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ping.yuan\Desktop\"/>
    </mc:Choice>
  </mc:AlternateContent>
  <bookViews>
    <workbookView xWindow="0" yWindow="0" windowWidth="23040" windowHeight="9408"/>
  </bookViews>
  <sheets>
    <sheet name="1999-2013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289" i="1" l="1"/>
  <c r="AB2289" i="1"/>
  <c r="AA2289" i="1"/>
  <c r="AC2288" i="1"/>
  <c r="AB2288" i="1"/>
  <c r="AA2288" i="1"/>
  <c r="AC2287" i="1"/>
  <c r="AB2287" i="1"/>
  <c r="AC2286" i="1"/>
  <c r="AB2286" i="1"/>
  <c r="AA2286" i="1"/>
  <c r="AC2285" i="1"/>
  <c r="AB2285" i="1"/>
  <c r="AA2285" i="1"/>
  <c r="AC2284" i="1"/>
  <c r="AB2284" i="1"/>
  <c r="AA2284" i="1"/>
  <c r="AC2283" i="1"/>
  <c r="AB2283" i="1"/>
  <c r="AA2283" i="1"/>
  <c r="AC2282" i="1"/>
  <c r="AB2282" i="1"/>
  <c r="AA2282" i="1"/>
  <c r="AC2281" i="1"/>
  <c r="AB2281" i="1"/>
  <c r="AA2281" i="1"/>
  <c r="AC2280" i="1"/>
  <c r="AB2280" i="1"/>
  <c r="AA2280" i="1"/>
  <c r="AC2279" i="1"/>
  <c r="AB2279" i="1"/>
  <c r="AA2279" i="1"/>
  <c r="AC2278" i="1"/>
  <c r="AB2278" i="1"/>
  <c r="AA2278" i="1"/>
  <c r="AC2277" i="1"/>
  <c r="AB2277" i="1"/>
  <c r="AA2277" i="1"/>
  <c r="AC2276" i="1"/>
  <c r="AB2276" i="1"/>
  <c r="AA2276" i="1"/>
  <c r="AC2275" i="1"/>
  <c r="AB2275" i="1"/>
  <c r="AA2275" i="1"/>
  <c r="AC2274" i="1"/>
  <c r="AB2274" i="1"/>
  <c r="AA2274" i="1"/>
  <c r="AC2273" i="1"/>
  <c r="AB2273" i="1"/>
  <c r="AA2273" i="1"/>
  <c r="AC2272" i="1"/>
  <c r="AB2272" i="1"/>
  <c r="AA2272" i="1"/>
  <c r="AC2271" i="1"/>
  <c r="AB2271" i="1"/>
  <c r="AA2271" i="1"/>
  <c r="AC2270" i="1"/>
  <c r="AB2270" i="1"/>
  <c r="AA2270" i="1"/>
  <c r="AC2269" i="1"/>
  <c r="AB2269" i="1"/>
  <c r="AA2269" i="1"/>
  <c r="AC2268" i="1"/>
  <c r="AB2268" i="1"/>
  <c r="AA2268" i="1"/>
  <c r="AC2267" i="1"/>
  <c r="AB2267" i="1"/>
  <c r="AA2267" i="1"/>
  <c r="AC2266" i="1"/>
  <c r="AB2266" i="1"/>
  <c r="AA2266" i="1"/>
  <c r="AC2265" i="1"/>
  <c r="AB2265" i="1"/>
  <c r="AA2265" i="1"/>
  <c r="AC2264" i="1"/>
  <c r="AB2264" i="1"/>
  <c r="AA2264" i="1"/>
  <c r="AC2263" i="1"/>
  <c r="AB2263" i="1"/>
  <c r="AA2263" i="1"/>
  <c r="AC2262" i="1"/>
  <c r="AB2262" i="1"/>
  <c r="AA2262" i="1"/>
  <c r="AC2261" i="1"/>
  <c r="AB2261" i="1"/>
  <c r="AA2261" i="1"/>
  <c r="AC2260" i="1"/>
  <c r="AB2260" i="1"/>
  <c r="AC2259" i="1"/>
  <c r="AB2259" i="1"/>
  <c r="AA2259" i="1"/>
  <c r="AC2258" i="1"/>
  <c r="AB2258" i="1"/>
  <c r="AA2258" i="1"/>
  <c r="AC2257" i="1"/>
  <c r="AB2257" i="1"/>
  <c r="AA2257" i="1"/>
  <c r="AC2256" i="1"/>
  <c r="AB2256" i="1"/>
  <c r="AA2256" i="1"/>
  <c r="AC2255" i="1"/>
  <c r="AB2255" i="1"/>
  <c r="AA2255" i="1"/>
  <c r="AC2254" i="1"/>
  <c r="AB2254" i="1"/>
  <c r="AA2254" i="1"/>
  <c r="AC2253" i="1"/>
  <c r="AB2253" i="1"/>
  <c r="AA2253" i="1"/>
  <c r="AC2252" i="1"/>
  <c r="AB2252" i="1"/>
  <c r="AC2251" i="1"/>
  <c r="AB2251" i="1"/>
  <c r="AC2250" i="1"/>
  <c r="AB2250" i="1"/>
  <c r="AA2250" i="1"/>
  <c r="AC2249" i="1"/>
  <c r="AB2249" i="1"/>
  <c r="AA2249" i="1"/>
  <c r="AC2248" i="1"/>
  <c r="AB2248" i="1"/>
  <c r="AA2248" i="1"/>
  <c r="AC2247" i="1"/>
  <c r="AB2247" i="1"/>
  <c r="AA2247" i="1"/>
  <c r="AC2246" i="1"/>
  <c r="AB2246" i="1"/>
  <c r="AA2246" i="1"/>
  <c r="AC2245" i="1"/>
  <c r="AB2245" i="1"/>
  <c r="AA2245" i="1"/>
  <c r="AC2244" i="1"/>
  <c r="AB2244" i="1"/>
  <c r="AA2244" i="1"/>
  <c r="AC2243" i="1"/>
  <c r="AB2243" i="1"/>
  <c r="AA2243" i="1"/>
  <c r="AC2242" i="1"/>
  <c r="AB2242" i="1"/>
  <c r="AA2242" i="1"/>
  <c r="AC2241" i="1"/>
  <c r="AB2241" i="1"/>
  <c r="AA2241" i="1"/>
  <c r="AC2240" i="1"/>
  <c r="AB2240" i="1"/>
  <c r="AA2240" i="1"/>
  <c r="AC2239" i="1"/>
  <c r="AB2239" i="1"/>
  <c r="AA2239" i="1"/>
  <c r="AC2238" i="1"/>
  <c r="AB2238" i="1"/>
  <c r="AA2238" i="1"/>
  <c r="AC2237" i="1"/>
  <c r="AB2237" i="1"/>
  <c r="AA2237" i="1"/>
  <c r="AC2236" i="1"/>
  <c r="AB2236" i="1"/>
  <c r="AA2236" i="1"/>
  <c r="AC2235" i="1"/>
  <c r="AB2235" i="1"/>
  <c r="AA2235" i="1"/>
  <c r="AC2234" i="1"/>
  <c r="AB2234" i="1"/>
  <c r="AA2234" i="1"/>
  <c r="AC2233" i="1"/>
  <c r="AB2233" i="1"/>
  <c r="AA2233" i="1"/>
  <c r="AC2232" i="1"/>
  <c r="AB2232" i="1"/>
  <c r="AA2232" i="1"/>
  <c r="AC2231" i="1"/>
  <c r="AB2231" i="1"/>
  <c r="AA2231" i="1"/>
  <c r="AC2230" i="1"/>
  <c r="AB2230" i="1"/>
  <c r="AA2230" i="1"/>
  <c r="AC2229" i="1"/>
  <c r="AB2229" i="1"/>
  <c r="AA2229" i="1"/>
  <c r="AC2228" i="1"/>
  <c r="AB2228" i="1"/>
  <c r="AA2228" i="1"/>
  <c r="AC2227" i="1"/>
  <c r="AB2227" i="1"/>
  <c r="AA2227" i="1"/>
  <c r="AC2226" i="1"/>
  <c r="AB2226" i="1"/>
  <c r="AA2226" i="1"/>
  <c r="AC2225" i="1"/>
  <c r="AB2225" i="1"/>
  <c r="AA2225" i="1"/>
  <c r="AC2224" i="1"/>
  <c r="AB2224" i="1"/>
  <c r="AA2224" i="1"/>
  <c r="AC2223" i="1"/>
  <c r="AB2223" i="1"/>
  <c r="AC2222" i="1"/>
  <c r="AB2222" i="1"/>
  <c r="AA2222" i="1"/>
  <c r="AC2221" i="1"/>
  <c r="AB2221" i="1"/>
  <c r="AA2221" i="1"/>
  <c r="AC2220" i="1"/>
  <c r="AB2220" i="1"/>
  <c r="AA2220" i="1"/>
  <c r="AC2219" i="1"/>
  <c r="AB2219" i="1"/>
  <c r="AA2219" i="1"/>
  <c r="AC2218" i="1"/>
  <c r="AB2218" i="1"/>
  <c r="AA2218" i="1"/>
  <c r="AC2217" i="1"/>
  <c r="AB2217" i="1"/>
  <c r="AA2217" i="1"/>
  <c r="AC2216" i="1"/>
  <c r="AB2216" i="1"/>
  <c r="AA2216" i="1"/>
  <c r="AC2215" i="1"/>
  <c r="AB2215" i="1"/>
  <c r="AA2215" i="1"/>
  <c r="AC2214" i="1"/>
  <c r="AB2214" i="1"/>
  <c r="AA2214" i="1"/>
  <c r="AC2213" i="1"/>
  <c r="AB2213" i="1"/>
  <c r="AA2213" i="1"/>
  <c r="AC2212" i="1"/>
  <c r="AB2212" i="1"/>
  <c r="AA2212" i="1"/>
  <c r="AC2211" i="1"/>
  <c r="AB2211" i="1"/>
  <c r="AA2211" i="1"/>
  <c r="AC2210" i="1"/>
  <c r="AB2210" i="1"/>
  <c r="AA2210" i="1"/>
  <c r="AC2209" i="1"/>
  <c r="AB2209" i="1"/>
  <c r="AA2209" i="1"/>
  <c r="AC2208" i="1"/>
  <c r="AB2208" i="1"/>
  <c r="AA2208" i="1"/>
  <c r="AC2207" i="1"/>
  <c r="AB2207" i="1"/>
  <c r="AA2207" i="1"/>
  <c r="AC2206" i="1"/>
  <c r="AB2206" i="1"/>
  <c r="AA2206" i="1"/>
  <c r="AC2205" i="1"/>
  <c r="AB2205" i="1"/>
  <c r="AA2205" i="1"/>
  <c r="AC2204" i="1"/>
  <c r="AB2204" i="1"/>
  <c r="AA2204" i="1"/>
  <c r="AC2203" i="1"/>
  <c r="AB2203" i="1"/>
  <c r="AA2203" i="1"/>
  <c r="AC2202" i="1"/>
  <c r="AB2202" i="1"/>
  <c r="AA2202" i="1"/>
  <c r="AC2201" i="1"/>
  <c r="AB2201" i="1"/>
  <c r="AA2201" i="1"/>
  <c r="AC2200" i="1"/>
  <c r="AB2200" i="1"/>
  <c r="AA2200" i="1"/>
  <c r="AC2199" i="1"/>
  <c r="AB2199" i="1"/>
  <c r="AA2199" i="1"/>
  <c r="AC2198" i="1"/>
  <c r="AB2198" i="1"/>
  <c r="AA2198" i="1"/>
  <c r="AC2197" i="1"/>
  <c r="AB2197" i="1"/>
  <c r="AA2197" i="1"/>
  <c r="AC2196" i="1"/>
  <c r="AB2196" i="1"/>
  <c r="AA2196" i="1"/>
  <c r="AC2195" i="1"/>
  <c r="AB2195" i="1"/>
  <c r="AA2195" i="1"/>
  <c r="AC2194" i="1"/>
  <c r="AB2194" i="1"/>
  <c r="AA2194" i="1"/>
  <c r="AC2193" i="1"/>
  <c r="AB2193" i="1"/>
  <c r="AC2192" i="1"/>
  <c r="AB2192" i="1"/>
  <c r="AA2192" i="1"/>
  <c r="AC2191" i="1"/>
  <c r="AB2191" i="1"/>
  <c r="AA2191" i="1"/>
  <c r="AC2190" i="1"/>
  <c r="AB2190" i="1"/>
  <c r="AA2190" i="1"/>
  <c r="AC2189" i="1"/>
  <c r="AB2189" i="1"/>
  <c r="AA2189" i="1"/>
  <c r="AC2188" i="1"/>
  <c r="AB2188" i="1"/>
  <c r="AA2188" i="1"/>
  <c r="AC2187" i="1"/>
  <c r="AB2187" i="1"/>
  <c r="AA2187" i="1"/>
  <c r="AC2186" i="1"/>
  <c r="AB2186" i="1"/>
  <c r="AA2186" i="1"/>
  <c r="AC2185" i="1"/>
  <c r="AB2185" i="1"/>
  <c r="AA2185" i="1"/>
  <c r="AC2184" i="1"/>
  <c r="AB2184" i="1"/>
  <c r="AA2184" i="1"/>
  <c r="AC2183" i="1"/>
  <c r="AB2183" i="1"/>
  <c r="AA2183" i="1"/>
  <c r="AC2182" i="1"/>
  <c r="AB2182" i="1"/>
  <c r="AA2182" i="1"/>
  <c r="AC2181" i="1"/>
  <c r="AB2181" i="1"/>
  <c r="AA2181" i="1"/>
  <c r="AC2180" i="1"/>
  <c r="AB2180" i="1"/>
  <c r="AA2180" i="1"/>
  <c r="AC2179" i="1"/>
  <c r="AB2179" i="1"/>
  <c r="AA2179" i="1"/>
  <c r="AC2178" i="1"/>
  <c r="AB2178" i="1"/>
  <c r="AA2178" i="1"/>
  <c r="AC2177" i="1"/>
  <c r="AB2177" i="1"/>
  <c r="AA2177" i="1"/>
  <c r="AC2176" i="1"/>
  <c r="AB2176" i="1"/>
  <c r="AA2176" i="1"/>
  <c r="AC2175" i="1"/>
  <c r="AB2175" i="1"/>
  <c r="AA2175" i="1"/>
  <c r="AC2174" i="1"/>
  <c r="AB2174" i="1"/>
  <c r="AA2174" i="1"/>
  <c r="AC2173" i="1"/>
  <c r="AB2173" i="1"/>
  <c r="AA2173" i="1"/>
  <c r="AC2172" i="1"/>
  <c r="AB2172" i="1"/>
  <c r="AA2172" i="1"/>
  <c r="AC2171" i="1"/>
  <c r="AB2171" i="1"/>
  <c r="AA2171" i="1"/>
  <c r="AC2170" i="1"/>
  <c r="AB2170" i="1"/>
  <c r="AA2170" i="1"/>
  <c r="AC2169" i="1"/>
  <c r="AB2169" i="1"/>
  <c r="AA2169" i="1"/>
  <c r="AC2168" i="1"/>
  <c r="AB2168" i="1"/>
  <c r="AA2168" i="1"/>
  <c r="AC2167" i="1"/>
  <c r="AB2167" i="1"/>
  <c r="AA2167" i="1"/>
  <c r="AC2166" i="1"/>
  <c r="AB2166" i="1"/>
  <c r="AA2166" i="1"/>
  <c r="AC2165" i="1"/>
  <c r="AB2165" i="1"/>
  <c r="AA2165" i="1"/>
  <c r="AC2164" i="1"/>
  <c r="AB2164" i="1"/>
  <c r="AA2164" i="1"/>
  <c r="AC2163" i="1"/>
  <c r="AB2163" i="1"/>
  <c r="AC2162" i="1"/>
  <c r="AB2162" i="1"/>
  <c r="AA2162" i="1"/>
  <c r="AC2161" i="1"/>
  <c r="AB2161" i="1"/>
  <c r="AA2161" i="1"/>
  <c r="AC2160" i="1"/>
  <c r="AB2160" i="1"/>
  <c r="AA2160" i="1"/>
  <c r="AC2159" i="1"/>
  <c r="AB2159" i="1"/>
  <c r="AA2159" i="1"/>
  <c r="AC2158" i="1"/>
  <c r="AB2158" i="1"/>
  <c r="AA2158" i="1"/>
  <c r="AC2157" i="1"/>
  <c r="AB2157" i="1"/>
  <c r="AA2157" i="1"/>
  <c r="AC2156" i="1"/>
  <c r="AB2156" i="1"/>
  <c r="AA2156" i="1"/>
  <c r="AC2155" i="1"/>
  <c r="AB2155" i="1"/>
  <c r="AA2155" i="1"/>
  <c r="AC2154" i="1"/>
  <c r="AB2154" i="1"/>
  <c r="AA2154" i="1"/>
  <c r="AC2153" i="1"/>
  <c r="AB2153" i="1"/>
  <c r="AA2153" i="1"/>
  <c r="AC2152" i="1"/>
  <c r="AB2152" i="1"/>
  <c r="AA2152" i="1"/>
  <c r="AC2151" i="1"/>
  <c r="AB2151" i="1"/>
  <c r="AA2151" i="1"/>
  <c r="AC2150" i="1"/>
  <c r="AB2150" i="1"/>
  <c r="AA2150" i="1"/>
  <c r="AC2149" i="1"/>
  <c r="AB2149" i="1"/>
  <c r="AA2149" i="1"/>
  <c r="AC2148" i="1"/>
  <c r="AB2148" i="1"/>
  <c r="AA2148" i="1"/>
  <c r="AC2147" i="1"/>
  <c r="AB2147" i="1"/>
  <c r="AA2147" i="1"/>
  <c r="AC2146" i="1"/>
  <c r="AB2146" i="1"/>
  <c r="AA2146" i="1"/>
  <c r="AC2145" i="1"/>
  <c r="AB2145" i="1"/>
  <c r="AA2145" i="1"/>
  <c r="AC2144" i="1"/>
  <c r="AB2144" i="1"/>
  <c r="AA2144" i="1"/>
  <c r="AC2143" i="1"/>
  <c r="AB2143" i="1"/>
  <c r="AA2143" i="1"/>
  <c r="AC2142" i="1"/>
  <c r="AB2142" i="1"/>
  <c r="AA2142" i="1"/>
  <c r="AC2141" i="1"/>
  <c r="AB2141" i="1"/>
  <c r="AA2141" i="1"/>
  <c r="AC2140" i="1"/>
  <c r="AB2140" i="1"/>
  <c r="AA2140" i="1"/>
  <c r="AC2139" i="1"/>
  <c r="AB2139" i="1"/>
  <c r="AA2139" i="1"/>
  <c r="AC2138" i="1"/>
  <c r="AB2138" i="1"/>
  <c r="AA2138" i="1"/>
  <c r="AC2137" i="1"/>
  <c r="AB2137" i="1"/>
  <c r="AA2137" i="1"/>
  <c r="AC2136" i="1"/>
  <c r="AB2136" i="1"/>
  <c r="AA2136" i="1"/>
  <c r="AC2135" i="1"/>
  <c r="AB2135" i="1"/>
  <c r="AA2135" i="1"/>
  <c r="AC2134" i="1"/>
  <c r="AB2134" i="1"/>
  <c r="AA2134" i="1"/>
  <c r="AC2133" i="1"/>
  <c r="AB2133" i="1"/>
  <c r="AA2133" i="1"/>
  <c r="AC2132" i="1"/>
  <c r="AB2132" i="1"/>
  <c r="AA2132" i="1"/>
  <c r="AC2131" i="1"/>
  <c r="AB2131" i="1"/>
  <c r="AA2131" i="1"/>
  <c r="AC2130" i="1"/>
  <c r="AB2130" i="1"/>
  <c r="AA2130" i="1"/>
  <c r="AC2129" i="1"/>
  <c r="AB2129" i="1"/>
  <c r="AC2128" i="1"/>
  <c r="AB2128" i="1"/>
  <c r="AA2128" i="1"/>
  <c r="AC2127" i="1"/>
  <c r="AB2127" i="1"/>
  <c r="AA2127" i="1"/>
  <c r="AC2126" i="1"/>
  <c r="AB2126" i="1"/>
  <c r="AC2125" i="1"/>
  <c r="AB2125" i="1"/>
  <c r="AA2125" i="1"/>
  <c r="AC2124" i="1"/>
  <c r="AB2124" i="1"/>
  <c r="AA2124" i="1"/>
  <c r="AC2123" i="1"/>
  <c r="AB2123" i="1"/>
  <c r="AA2123" i="1"/>
  <c r="AC2122" i="1"/>
  <c r="AB2122" i="1"/>
  <c r="AA2122" i="1"/>
  <c r="AC2121" i="1"/>
  <c r="AB2121" i="1"/>
  <c r="AA2121" i="1"/>
  <c r="AC2120" i="1"/>
  <c r="AB2120" i="1"/>
  <c r="AA2120" i="1"/>
  <c r="AC2119" i="1"/>
  <c r="AB2119" i="1"/>
  <c r="AA2119" i="1"/>
  <c r="AC2118" i="1"/>
  <c r="AB2118" i="1"/>
  <c r="AA2118" i="1"/>
  <c r="AC2117" i="1"/>
  <c r="AB2117" i="1"/>
  <c r="AA2117" i="1"/>
  <c r="AC2116" i="1"/>
  <c r="AB2116" i="1"/>
  <c r="AA2116" i="1"/>
  <c r="AC2115" i="1"/>
  <c r="AB2115" i="1"/>
  <c r="AA2115" i="1"/>
  <c r="AC2114" i="1"/>
  <c r="AB2114" i="1"/>
  <c r="AA2114" i="1"/>
  <c r="AC2113" i="1"/>
  <c r="AB2113" i="1"/>
  <c r="AA2113" i="1"/>
  <c r="AC2112" i="1"/>
  <c r="AB2112" i="1"/>
  <c r="AA2112" i="1"/>
  <c r="AC2111" i="1"/>
  <c r="AB2111" i="1"/>
  <c r="AA2111" i="1"/>
  <c r="AC2110" i="1"/>
  <c r="AB2110" i="1"/>
  <c r="AA2110" i="1"/>
  <c r="AC2109" i="1"/>
  <c r="AB2109" i="1"/>
  <c r="AA2109" i="1"/>
  <c r="AC2108" i="1"/>
  <c r="AB2108" i="1"/>
  <c r="AA2108" i="1"/>
  <c r="AC2107" i="1"/>
  <c r="AB2107" i="1"/>
  <c r="AA2107" i="1"/>
  <c r="AC2106" i="1"/>
  <c r="AB2106" i="1"/>
  <c r="AA2106" i="1"/>
  <c r="AC2105" i="1"/>
  <c r="AB2105" i="1"/>
  <c r="AA2105" i="1"/>
  <c r="AC2104" i="1"/>
  <c r="AB2104" i="1"/>
  <c r="AA2104" i="1"/>
  <c r="AC2103" i="1"/>
  <c r="AB2103" i="1"/>
  <c r="AA2103" i="1"/>
  <c r="AC2102" i="1"/>
  <c r="AB2102" i="1"/>
  <c r="AA2102" i="1"/>
  <c r="AC2101" i="1"/>
  <c r="AB2101" i="1"/>
  <c r="AA2101" i="1"/>
  <c r="AC2100" i="1"/>
  <c r="AB2100" i="1"/>
  <c r="AA2100" i="1"/>
  <c r="AC2099" i="1"/>
  <c r="AB2099" i="1"/>
  <c r="AA2099" i="1"/>
  <c r="AC2098" i="1"/>
  <c r="AB2098" i="1"/>
  <c r="AA2098" i="1"/>
  <c r="AC2097" i="1"/>
  <c r="AB2097" i="1"/>
  <c r="AA2097" i="1"/>
  <c r="AC2096" i="1"/>
  <c r="AB2096" i="1"/>
  <c r="AA2096" i="1"/>
  <c r="AC2095" i="1"/>
  <c r="AB2095" i="1"/>
  <c r="AA2095" i="1"/>
  <c r="AC2094" i="1"/>
  <c r="AB2094" i="1"/>
  <c r="AA2094" i="1"/>
  <c r="AC2093" i="1"/>
  <c r="AB2093" i="1"/>
  <c r="AC2092" i="1"/>
  <c r="AB2092" i="1"/>
  <c r="AA2092" i="1"/>
  <c r="AC2091" i="1"/>
  <c r="AB2091" i="1"/>
  <c r="AA2091" i="1"/>
  <c r="AC2090" i="1"/>
  <c r="AB2090" i="1"/>
  <c r="AC2089" i="1"/>
  <c r="AB2089" i="1"/>
  <c r="AA2089" i="1"/>
  <c r="AC2088" i="1"/>
  <c r="AB2088" i="1"/>
  <c r="AA2088" i="1"/>
  <c r="AC2087" i="1"/>
  <c r="AB2087" i="1"/>
  <c r="AA2087" i="1"/>
  <c r="AC2086" i="1"/>
  <c r="AB2086" i="1"/>
  <c r="AA2086" i="1"/>
  <c r="AC2085" i="1"/>
  <c r="AB2085" i="1"/>
  <c r="AA2085" i="1"/>
  <c r="AC2084" i="1"/>
  <c r="AB2084" i="1"/>
  <c r="AA2084" i="1"/>
  <c r="AC2083" i="1"/>
  <c r="AB2083" i="1"/>
  <c r="AA2083" i="1"/>
  <c r="AC2082" i="1"/>
  <c r="AB2082" i="1"/>
  <c r="AA2082" i="1"/>
  <c r="AC2081" i="1"/>
  <c r="AB2081" i="1"/>
  <c r="AA2081" i="1"/>
  <c r="AC2080" i="1"/>
  <c r="AB2080" i="1"/>
  <c r="AA2080" i="1"/>
  <c r="AC2079" i="1"/>
  <c r="AB2079" i="1"/>
  <c r="AA2079" i="1"/>
  <c r="AC2078" i="1"/>
  <c r="AB2078" i="1"/>
  <c r="AA2078" i="1"/>
  <c r="AC2077" i="1"/>
  <c r="AB2077" i="1"/>
  <c r="AA2077" i="1"/>
  <c r="AC2076" i="1"/>
  <c r="AB2076" i="1"/>
  <c r="AA2076" i="1"/>
  <c r="AC2075" i="1"/>
  <c r="AB2075" i="1"/>
  <c r="AA2075" i="1"/>
  <c r="AC2074" i="1"/>
  <c r="AB2074" i="1"/>
  <c r="AA2074" i="1"/>
  <c r="AC2073" i="1"/>
  <c r="AB2073" i="1"/>
  <c r="AA2073" i="1"/>
  <c r="AC2072" i="1"/>
  <c r="AB2072" i="1"/>
  <c r="AA2072" i="1"/>
  <c r="AC2071" i="1"/>
  <c r="AB2071" i="1"/>
  <c r="AA2071" i="1"/>
  <c r="AC2070" i="1"/>
  <c r="AB2070" i="1"/>
  <c r="AA2070" i="1"/>
  <c r="AC2069" i="1"/>
  <c r="AB2069" i="1"/>
  <c r="AA2069" i="1"/>
  <c r="AC2068" i="1"/>
  <c r="AB2068" i="1"/>
  <c r="AC2067" i="1"/>
  <c r="AB2067" i="1"/>
  <c r="AA2067" i="1"/>
  <c r="AC2066" i="1"/>
  <c r="AB2066" i="1"/>
  <c r="AA2066" i="1"/>
  <c r="AC2065" i="1"/>
  <c r="AB2065" i="1"/>
  <c r="AA2065" i="1"/>
  <c r="AC2064" i="1"/>
  <c r="AB2064" i="1"/>
  <c r="AA2064" i="1"/>
  <c r="AC2063" i="1"/>
  <c r="AB2063" i="1"/>
  <c r="AA2063" i="1"/>
  <c r="AC2062" i="1"/>
  <c r="AB2062" i="1"/>
  <c r="AA2062" i="1"/>
  <c r="AC2061" i="1"/>
  <c r="AB2061" i="1"/>
  <c r="AA2061" i="1"/>
  <c r="AC2060" i="1"/>
  <c r="AB2060" i="1"/>
  <c r="AA2060" i="1"/>
  <c r="AC2059" i="1"/>
  <c r="AB2059" i="1"/>
  <c r="AA2059" i="1"/>
  <c r="AC2058" i="1"/>
  <c r="AB2058" i="1"/>
  <c r="AA2058" i="1"/>
  <c r="AC2057" i="1"/>
  <c r="AB2057" i="1"/>
  <c r="AA2057" i="1"/>
  <c r="AC2056" i="1"/>
  <c r="AB2056" i="1"/>
  <c r="AC2055" i="1"/>
  <c r="AB2055" i="1"/>
  <c r="AA2055" i="1"/>
  <c r="AC2054" i="1"/>
  <c r="AB2054" i="1"/>
  <c r="AA2054" i="1"/>
  <c r="AC2053" i="1"/>
  <c r="AB2053" i="1"/>
  <c r="AA2053" i="1"/>
  <c r="AC2052" i="1"/>
  <c r="AB2052" i="1"/>
  <c r="AA2052" i="1"/>
  <c r="AC2051" i="1"/>
  <c r="AB2051" i="1"/>
  <c r="AA2051" i="1"/>
  <c r="AC2050" i="1"/>
  <c r="AB2050" i="1"/>
  <c r="AA2050" i="1"/>
  <c r="AC2049" i="1"/>
  <c r="AB2049" i="1"/>
  <c r="AA2049" i="1"/>
  <c r="AC2048" i="1"/>
  <c r="AB2048" i="1"/>
  <c r="AA2048" i="1"/>
  <c r="AC2047" i="1"/>
  <c r="AB2047" i="1"/>
  <c r="AA2047" i="1"/>
  <c r="AC2046" i="1"/>
  <c r="AB2046" i="1"/>
  <c r="AA2046" i="1"/>
  <c r="AC2045" i="1"/>
  <c r="AB2045" i="1"/>
  <c r="AA2045" i="1"/>
  <c r="AC2044" i="1"/>
  <c r="AB2044" i="1"/>
  <c r="AA2044" i="1"/>
  <c r="AC2043" i="1"/>
  <c r="AB2043" i="1"/>
  <c r="AA2043" i="1"/>
  <c r="AC2042" i="1"/>
  <c r="AB2042" i="1"/>
  <c r="AA2042" i="1"/>
  <c r="AC2041" i="1"/>
  <c r="AB2041" i="1"/>
  <c r="AA2041" i="1"/>
  <c r="AC2040" i="1"/>
  <c r="AB2040" i="1"/>
  <c r="AA2040" i="1"/>
  <c r="AC2039" i="1"/>
  <c r="AB2039" i="1"/>
  <c r="AA2039" i="1"/>
  <c r="AC2038" i="1"/>
  <c r="AB2038" i="1"/>
  <c r="AA2038" i="1"/>
  <c r="AC2037" i="1"/>
  <c r="AB2037" i="1"/>
  <c r="AA2037" i="1"/>
  <c r="AC2036" i="1"/>
  <c r="AB2036" i="1"/>
  <c r="AC2035" i="1"/>
  <c r="AB2035" i="1"/>
  <c r="AA2035" i="1"/>
  <c r="AC2034" i="1"/>
  <c r="AB2034" i="1"/>
  <c r="AA2034" i="1"/>
  <c r="AC2033" i="1"/>
  <c r="AB2033" i="1"/>
  <c r="AA2033" i="1"/>
  <c r="AC2032" i="1"/>
  <c r="AB2032" i="1"/>
  <c r="AA2032" i="1"/>
  <c r="AC2031" i="1"/>
  <c r="AB2031" i="1"/>
  <c r="AA2031" i="1"/>
  <c r="AC2030" i="1"/>
  <c r="AB2030" i="1"/>
  <c r="AA2030" i="1"/>
  <c r="AC2029" i="1"/>
  <c r="AB2029" i="1"/>
  <c r="AA2029" i="1"/>
  <c r="AC2028" i="1"/>
  <c r="AB2028" i="1"/>
  <c r="AA2028" i="1"/>
  <c r="AC2027" i="1"/>
  <c r="AB2027" i="1"/>
  <c r="AA2027" i="1"/>
  <c r="AC2026" i="1"/>
  <c r="AB2026" i="1"/>
  <c r="AA2026" i="1"/>
  <c r="AC2025" i="1"/>
  <c r="AB2025" i="1"/>
  <c r="AA2025" i="1"/>
  <c r="AC2024" i="1"/>
  <c r="AB2024" i="1"/>
  <c r="AA2024" i="1"/>
  <c r="AC2023" i="1"/>
  <c r="AB2023" i="1"/>
  <c r="AA2023" i="1"/>
  <c r="AC2022" i="1"/>
  <c r="AB2022" i="1"/>
  <c r="AC2021" i="1"/>
  <c r="AB2021" i="1"/>
  <c r="AA2021" i="1"/>
  <c r="AC2020" i="1"/>
  <c r="AB2020" i="1"/>
  <c r="AA2020" i="1"/>
  <c r="AC2019" i="1"/>
  <c r="AB2019" i="1"/>
  <c r="AA2019" i="1"/>
  <c r="AC2018" i="1"/>
  <c r="AB2018" i="1"/>
  <c r="AA2018" i="1"/>
  <c r="AC2017" i="1"/>
  <c r="AB2017" i="1"/>
  <c r="AA2017" i="1"/>
  <c r="AC2016" i="1"/>
  <c r="AB2016" i="1"/>
  <c r="AA2016" i="1"/>
  <c r="AC2015" i="1"/>
  <c r="AB2015" i="1"/>
  <c r="AA2015" i="1"/>
  <c r="AC2014" i="1"/>
  <c r="AB2014" i="1"/>
  <c r="AA2014" i="1"/>
  <c r="AC2013" i="1"/>
  <c r="AB2013" i="1"/>
  <c r="AA2013" i="1"/>
  <c r="AC2012" i="1"/>
  <c r="AB2012" i="1"/>
  <c r="AA2012" i="1"/>
  <c r="AC2011" i="1"/>
  <c r="AB2011" i="1"/>
  <c r="AA2011" i="1"/>
  <c r="AC2010" i="1"/>
  <c r="AB2010" i="1"/>
  <c r="AA2010" i="1"/>
  <c r="AC2009" i="1"/>
  <c r="AB2009" i="1"/>
  <c r="AA2009" i="1"/>
  <c r="AC2008" i="1"/>
  <c r="AB2008" i="1"/>
  <c r="AA2008" i="1"/>
  <c r="AC2007" i="1"/>
  <c r="AB2007" i="1"/>
  <c r="AA2007" i="1"/>
  <c r="AC2006" i="1"/>
  <c r="AB2006" i="1"/>
  <c r="AA2006" i="1"/>
  <c r="AC2005" i="1"/>
  <c r="AB2005" i="1"/>
  <c r="AA2005" i="1"/>
  <c r="AC2004" i="1"/>
  <c r="AB2004" i="1"/>
  <c r="AA2004" i="1"/>
  <c r="AC2003" i="1"/>
  <c r="AB2003" i="1"/>
  <c r="AA2003" i="1"/>
  <c r="AC2002" i="1"/>
  <c r="AB2002" i="1"/>
  <c r="AA2002" i="1"/>
  <c r="AC2001" i="1"/>
  <c r="AB2001" i="1"/>
  <c r="AA2001" i="1"/>
  <c r="AC2000" i="1"/>
  <c r="AB2000" i="1"/>
  <c r="AA2000" i="1"/>
  <c r="AC1999" i="1"/>
  <c r="AB1999" i="1"/>
  <c r="AA1999" i="1"/>
  <c r="AC1998" i="1"/>
  <c r="AB1998" i="1"/>
  <c r="AA1998" i="1"/>
  <c r="AC1997" i="1"/>
  <c r="AB1997" i="1"/>
  <c r="AC1996" i="1"/>
  <c r="AB1996" i="1"/>
  <c r="AA1996" i="1"/>
  <c r="AC1995" i="1"/>
  <c r="AB1995" i="1"/>
  <c r="AA1995" i="1"/>
  <c r="AC1994" i="1"/>
  <c r="AB1994" i="1"/>
  <c r="AA1994" i="1"/>
  <c r="AC1993" i="1"/>
  <c r="AB1993" i="1"/>
  <c r="AA1993" i="1"/>
  <c r="AC1992" i="1"/>
  <c r="AB1992" i="1"/>
  <c r="AA1992" i="1"/>
  <c r="AC1991" i="1"/>
  <c r="AB1991" i="1"/>
  <c r="AA1991" i="1"/>
  <c r="AC1990" i="1"/>
  <c r="AB1990" i="1"/>
  <c r="AA1990" i="1"/>
  <c r="AC1989" i="1"/>
  <c r="AB1989" i="1"/>
  <c r="AA1989" i="1"/>
  <c r="AC1988" i="1"/>
  <c r="AB1988" i="1"/>
  <c r="AA1988" i="1"/>
  <c r="AC1987" i="1"/>
  <c r="AB1987" i="1"/>
  <c r="AA1987" i="1"/>
  <c r="AC1986" i="1"/>
  <c r="AB1986" i="1"/>
  <c r="AA1986" i="1"/>
  <c r="AC1985" i="1"/>
  <c r="AB1985" i="1"/>
  <c r="AA1985" i="1"/>
  <c r="AC1984" i="1"/>
  <c r="AB1984" i="1"/>
  <c r="AA1984" i="1"/>
  <c r="AC1983" i="1"/>
  <c r="AB1983" i="1"/>
  <c r="AA1983" i="1"/>
  <c r="AC1982" i="1"/>
  <c r="AB1982" i="1"/>
  <c r="AA1982" i="1"/>
  <c r="AC1981" i="1"/>
  <c r="AB1981" i="1"/>
  <c r="AA1981" i="1"/>
  <c r="AC1980" i="1"/>
  <c r="AB1980" i="1"/>
  <c r="AA1980" i="1"/>
  <c r="AC1979" i="1"/>
  <c r="AB1979" i="1"/>
  <c r="AA1979" i="1"/>
  <c r="AC1978" i="1"/>
  <c r="AB1978" i="1"/>
  <c r="AA1978" i="1"/>
  <c r="AC1977" i="1"/>
  <c r="AB1977" i="1"/>
  <c r="AA1977" i="1"/>
  <c r="AC1976" i="1"/>
  <c r="AB1976" i="1"/>
  <c r="AA1976" i="1"/>
  <c r="AC1975" i="1"/>
  <c r="AB1975" i="1"/>
  <c r="AA1975" i="1"/>
  <c r="AC1974" i="1"/>
  <c r="AB1974" i="1"/>
  <c r="AA1974" i="1"/>
  <c r="AC1973" i="1"/>
  <c r="AB1973" i="1"/>
  <c r="AA1973" i="1"/>
  <c r="AC1972" i="1"/>
  <c r="AB1972" i="1"/>
  <c r="AA1972" i="1"/>
  <c r="AC1971" i="1"/>
  <c r="AB1971" i="1"/>
  <c r="AA1971" i="1"/>
  <c r="AC1970" i="1"/>
  <c r="AB1970" i="1"/>
  <c r="AA1970" i="1"/>
  <c r="AC1969" i="1"/>
  <c r="AB1969" i="1"/>
  <c r="AA1969" i="1"/>
  <c r="AC1968" i="1"/>
  <c r="AB1968" i="1"/>
  <c r="AA1968" i="1"/>
  <c r="AC1967" i="1"/>
  <c r="AB1967" i="1"/>
  <c r="AA1967" i="1"/>
  <c r="AC1966" i="1"/>
  <c r="AB1966" i="1"/>
  <c r="AA1966" i="1"/>
  <c r="AC1965" i="1"/>
  <c r="AB1965" i="1"/>
  <c r="AA1965" i="1"/>
  <c r="AC1964" i="1"/>
  <c r="AB1964" i="1"/>
  <c r="AA1964" i="1"/>
  <c r="AC1963" i="1"/>
  <c r="AB1963" i="1"/>
  <c r="AA1963" i="1"/>
  <c r="AC1962" i="1"/>
  <c r="AB1962" i="1"/>
  <c r="AA1962" i="1"/>
  <c r="AC1961" i="1"/>
  <c r="AB1961" i="1"/>
  <c r="AA1961" i="1"/>
  <c r="AC1960" i="1"/>
  <c r="AB1960" i="1"/>
  <c r="AA1960" i="1"/>
  <c r="AC1959" i="1"/>
  <c r="AB1959" i="1"/>
  <c r="AA1959" i="1"/>
  <c r="AC1958" i="1"/>
  <c r="AB1958" i="1"/>
  <c r="AA1958" i="1"/>
  <c r="AC1957" i="1"/>
  <c r="AB1957" i="1"/>
  <c r="AA1957" i="1"/>
  <c r="AC1956" i="1"/>
  <c r="AB1956" i="1"/>
  <c r="AC1955" i="1"/>
  <c r="AB1955" i="1"/>
  <c r="AC1954" i="1"/>
  <c r="AB1954" i="1"/>
  <c r="AA1954" i="1"/>
  <c r="AC1953" i="1"/>
  <c r="AB1953" i="1"/>
  <c r="AA1953" i="1"/>
  <c r="AC1952" i="1"/>
  <c r="AB1952" i="1"/>
  <c r="AA1952" i="1"/>
  <c r="AC1951" i="1"/>
  <c r="AB1951" i="1"/>
  <c r="AA1951" i="1"/>
  <c r="AC1950" i="1"/>
  <c r="AB1950" i="1"/>
  <c r="AA1950" i="1"/>
  <c r="AC1949" i="1"/>
  <c r="AB1949" i="1"/>
  <c r="AC1948" i="1"/>
  <c r="AB1948" i="1"/>
  <c r="AA1948" i="1"/>
  <c r="AC1947" i="1"/>
  <c r="AB1947" i="1"/>
  <c r="AA1947" i="1"/>
  <c r="AC1946" i="1"/>
  <c r="AB1946" i="1"/>
  <c r="AA1946" i="1"/>
  <c r="AC1945" i="1"/>
  <c r="AB1945" i="1"/>
  <c r="AA1945" i="1"/>
  <c r="AC1944" i="1"/>
  <c r="AB1944" i="1"/>
  <c r="AA1944" i="1"/>
  <c r="AC1943" i="1"/>
  <c r="AB1943" i="1"/>
  <c r="AC1942" i="1"/>
  <c r="AB1942" i="1"/>
  <c r="AA1942" i="1"/>
  <c r="AC1941" i="1"/>
  <c r="AB1941" i="1"/>
  <c r="AA1941" i="1"/>
  <c r="AC1940" i="1"/>
  <c r="AB1940" i="1"/>
  <c r="AA1940" i="1"/>
  <c r="AC1939" i="1"/>
  <c r="AB1939" i="1"/>
  <c r="AA1939" i="1"/>
  <c r="AC1938" i="1"/>
  <c r="AB1938" i="1"/>
  <c r="AA1938" i="1"/>
  <c r="AC1937" i="1"/>
  <c r="AB1937" i="1"/>
  <c r="AA1937" i="1"/>
  <c r="AC1936" i="1"/>
  <c r="AB1936" i="1"/>
  <c r="AA1936" i="1"/>
  <c r="AC1935" i="1"/>
  <c r="AB1935" i="1"/>
  <c r="AA1935" i="1"/>
  <c r="AC1934" i="1"/>
  <c r="AB1934" i="1"/>
  <c r="AA1934" i="1"/>
  <c r="AC1933" i="1"/>
  <c r="AB1933" i="1"/>
  <c r="AA1933" i="1"/>
  <c r="AC1932" i="1"/>
  <c r="AB1932" i="1"/>
  <c r="AA1932" i="1"/>
  <c r="AC1931" i="1"/>
  <c r="AB1931" i="1"/>
  <c r="AA1931" i="1"/>
  <c r="AC1930" i="1"/>
  <c r="AB1930" i="1"/>
  <c r="AA1930" i="1"/>
  <c r="AC1929" i="1"/>
  <c r="AB1929" i="1"/>
  <c r="AA1929" i="1"/>
  <c r="AC1928" i="1"/>
  <c r="AB1928" i="1"/>
  <c r="AA1928" i="1"/>
  <c r="AC1927" i="1"/>
  <c r="AB1927" i="1"/>
  <c r="AA1927" i="1"/>
  <c r="AC1926" i="1"/>
  <c r="AB1926" i="1"/>
  <c r="AA1926" i="1"/>
  <c r="AC1925" i="1"/>
  <c r="AB1925" i="1"/>
  <c r="AA1925" i="1"/>
  <c r="AC1924" i="1"/>
  <c r="AB1924" i="1"/>
  <c r="AA1924" i="1"/>
  <c r="AC1923" i="1"/>
  <c r="AB1923" i="1"/>
  <c r="AA1923" i="1"/>
  <c r="AC1922" i="1"/>
  <c r="AB1922" i="1"/>
  <c r="AA1922" i="1"/>
  <c r="AC1921" i="1"/>
  <c r="AB1921" i="1"/>
  <c r="AA1921" i="1"/>
  <c r="AC1920" i="1"/>
  <c r="AB1920" i="1"/>
  <c r="AA1920" i="1"/>
  <c r="AC1919" i="1"/>
  <c r="AB1919" i="1"/>
  <c r="AA1919" i="1"/>
  <c r="AC1918" i="1"/>
  <c r="AB1918" i="1"/>
  <c r="AA1918" i="1"/>
  <c r="AC1917" i="1"/>
  <c r="AB1917" i="1"/>
  <c r="AA1917" i="1"/>
  <c r="AC1916" i="1"/>
  <c r="AB1916" i="1"/>
  <c r="AA1916" i="1"/>
  <c r="AC1915" i="1"/>
  <c r="AB1915" i="1"/>
  <c r="AA1915" i="1"/>
  <c r="AC1914" i="1"/>
  <c r="AB1914" i="1"/>
  <c r="AA1914" i="1"/>
  <c r="AC1913" i="1"/>
  <c r="AB1913" i="1"/>
  <c r="AA1913" i="1"/>
  <c r="AC1912" i="1"/>
  <c r="AB1912" i="1"/>
  <c r="AA1912" i="1"/>
  <c r="AC1911" i="1"/>
  <c r="AB1911" i="1"/>
  <c r="AA1911" i="1"/>
  <c r="AC1910" i="1"/>
  <c r="AB1910" i="1"/>
  <c r="AA1910" i="1"/>
  <c r="AC1909" i="1"/>
  <c r="AB1909" i="1"/>
  <c r="AA1909" i="1"/>
  <c r="AC1908" i="1"/>
  <c r="AB1908" i="1"/>
  <c r="AA1908" i="1"/>
  <c r="AC1907" i="1"/>
  <c r="AB1907" i="1"/>
  <c r="AA1907" i="1"/>
  <c r="AC1906" i="1"/>
  <c r="AB1906" i="1"/>
  <c r="AA1906" i="1"/>
  <c r="AC1905" i="1"/>
  <c r="AB1905" i="1"/>
  <c r="AC1904" i="1"/>
  <c r="AB1904" i="1"/>
  <c r="AA1904" i="1"/>
  <c r="AC1903" i="1"/>
  <c r="AB1903" i="1"/>
  <c r="AA1903" i="1"/>
  <c r="AC1902" i="1"/>
  <c r="AB1902" i="1"/>
  <c r="AA1902" i="1"/>
  <c r="AC1901" i="1"/>
  <c r="AB1901" i="1"/>
  <c r="AA1901" i="1"/>
  <c r="AC1900" i="1"/>
  <c r="AB1900" i="1"/>
  <c r="AA1900" i="1"/>
  <c r="AC1899" i="1"/>
  <c r="AB1899" i="1"/>
  <c r="AA1899" i="1"/>
  <c r="AC1898" i="1"/>
  <c r="AB1898" i="1"/>
  <c r="AA1898" i="1"/>
  <c r="AC1897" i="1"/>
  <c r="AB1897" i="1"/>
  <c r="AA1897" i="1"/>
  <c r="AC1896" i="1"/>
  <c r="AB1896" i="1"/>
  <c r="AA1896" i="1"/>
  <c r="AC1895" i="1"/>
  <c r="AB1895" i="1"/>
  <c r="AA1895" i="1"/>
  <c r="AC1894" i="1"/>
  <c r="AB1894" i="1"/>
  <c r="AA1894" i="1"/>
  <c r="AC1893" i="1"/>
  <c r="AB1893" i="1"/>
  <c r="AA1893" i="1"/>
  <c r="AC1892" i="1"/>
  <c r="AB1892" i="1"/>
  <c r="AA1892" i="1"/>
  <c r="AC1891" i="1"/>
  <c r="AB1891" i="1"/>
  <c r="AA1891" i="1"/>
  <c r="AC1890" i="1"/>
  <c r="AB1890" i="1"/>
  <c r="AA1890" i="1"/>
  <c r="AC1889" i="1"/>
  <c r="AB1889" i="1"/>
  <c r="AA1889" i="1"/>
  <c r="AC1888" i="1"/>
  <c r="AB1888" i="1"/>
  <c r="AA1888" i="1"/>
  <c r="AC1887" i="1"/>
  <c r="AB1887" i="1"/>
  <c r="AA1887" i="1"/>
  <c r="AC1886" i="1"/>
  <c r="AB1886" i="1"/>
  <c r="AA1886" i="1"/>
  <c r="AC1885" i="1"/>
  <c r="AB1885" i="1"/>
  <c r="AA1885" i="1"/>
  <c r="AC1884" i="1"/>
  <c r="AB1884" i="1"/>
  <c r="AA1884" i="1"/>
  <c r="AC1883" i="1"/>
  <c r="AB1883" i="1"/>
  <c r="AA1883" i="1"/>
  <c r="AC1882" i="1"/>
  <c r="AB1882" i="1"/>
  <c r="AA1882" i="1"/>
  <c r="AC1881" i="1"/>
  <c r="AB1881" i="1"/>
  <c r="AA1881" i="1"/>
  <c r="AC1880" i="1"/>
  <c r="AB1880" i="1"/>
  <c r="AA1880" i="1"/>
  <c r="AC1879" i="1"/>
  <c r="AB1879" i="1"/>
  <c r="AA1879" i="1"/>
  <c r="AC1878" i="1"/>
  <c r="AB1878" i="1"/>
  <c r="AA1878" i="1"/>
  <c r="AC1877" i="1"/>
  <c r="AB1877" i="1"/>
  <c r="AA1877" i="1"/>
  <c r="AC1876" i="1"/>
  <c r="AB1876" i="1"/>
  <c r="AA1876" i="1"/>
  <c r="AC1875" i="1"/>
  <c r="AB1875" i="1"/>
  <c r="AA1875" i="1"/>
  <c r="AC1874" i="1"/>
  <c r="AB1874" i="1"/>
  <c r="AA1874" i="1"/>
  <c r="AC1873" i="1"/>
  <c r="AB1873" i="1"/>
  <c r="AA1873" i="1"/>
  <c r="AC1872" i="1"/>
  <c r="AB1872" i="1"/>
  <c r="AA1872" i="1"/>
  <c r="AC1871" i="1"/>
  <c r="AB1871" i="1"/>
  <c r="AA1871" i="1"/>
  <c r="AC1870" i="1"/>
  <c r="AB1870" i="1"/>
  <c r="AA1870" i="1"/>
  <c r="AC1869" i="1"/>
  <c r="AB1869" i="1"/>
  <c r="AA1869" i="1"/>
  <c r="AC1868" i="1"/>
  <c r="AB1868" i="1"/>
  <c r="AA1868" i="1"/>
  <c r="AC1867" i="1"/>
  <c r="AB1867" i="1"/>
  <c r="AA1867" i="1"/>
  <c r="AC1866" i="1"/>
  <c r="AB1866" i="1"/>
  <c r="AA1866" i="1"/>
  <c r="AC1865" i="1"/>
  <c r="AB1865" i="1"/>
  <c r="AC1864" i="1"/>
  <c r="AB1864" i="1"/>
  <c r="AA1864" i="1"/>
  <c r="AC1863" i="1"/>
  <c r="AB1863" i="1"/>
  <c r="AA1863" i="1"/>
  <c r="AC1862" i="1"/>
  <c r="AB1862" i="1"/>
  <c r="AA1862" i="1"/>
  <c r="AC1861" i="1"/>
  <c r="AB1861" i="1"/>
  <c r="AA1861" i="1"/>
  <c r="AC1860" i="1"/>
  <c r="AB1860" i="1"/>
  <c r="AA1860" i="1"/>
  <c r="AC1859" i="1"/>
  <c r="AB1859" i="1"/>
  <c r="AA1859" i="1"/>
  <c r="AC1858" i="1"/>
  <c r="AB1858" i="1"/>
  <c r="AA1858" i="1"/>
  <c r="AC1857" i="1"/>
  <c r="AB1857" i="1"/>
  <c r="AA1857" i="1"/>
  <c r="AC1856" i="1"/>
  <c r="AB1856" i="1"/>
  <c r="AA1856" i="1"/>
  <c r="AC1855" i="1"/>
  <c r="AB1855" i="1"/>
  <c r="AA1855" i="1"/>
  <c r="AC1854" i="1"/>
  <c r="AB1854" i="1"/>
  <c r="AA1854" i="1"/>
  <c r="AC1853" i="1"/>
  <c r="AB1853" i="1"/>
  <c r="AA1853" i="1"/>
  <c r="AC1852" i="1"/>
  <c r="AB1852" i="1"/>
  <c r="AA1852" i="1"/>
  <c r="AC1851" i="1"/>
  <c r="AB1851" i="1"/>
  <c r="AA1851" i="1"/>
  <c r="AC1850" i="1"/>
  <c r="AB1850" i="1"/>
  <c r="AA1850" i="1"/>
  <c r="AC1849" i="1"/>
  <c r="AB1849" i="1"/>
  <c r="AC1848" i="1"/>
  <c r="AB1848" i="1"/>
  <c r="AA1848" i="1"/>
  <c r="AC1847" i="1"/>
  <c r="AB1847" i="1"/>
  <c r="AA1847" i="1"/>
  <c r="AC1846" i="1"/>
  <c r="AB1846" i="1"/>
  <c r="AA1846" i="1"/>
  <c r="AC1845" i="1"/>
  <c r="AB1845" i="1"/>
  <c r="AA1845" i="1"/>
  <c r="AC1844" i="1"/>
  <c r="AB1844" i="1"/>
  <c r="AA1844" i="1"/>
  <c r="AC1843" i="1"/>
  <c r="AB1843" i="1"/>
  <c r="AC1842" i="1"/>
  <c r="AB1842" i="1"/>
  <c r="AC1841" i="1"/>
  <c r="AB1841" i="1"/>
  <c r="AA1841" i="1"/>
  <c r="AC1840" i="1"/>
  <c r="AB1840" i="1"/>
  <c r="AA1840" i="1"/>
  <c r="AC1839" i="1"/>
  <c r="AB1839" i="1"/>
  <c r="AA1839" i="1"/>
  <c r="AC1838" i="1"/>
  <c r="AB1838" i="1"/>
  <c r="AA1838" i="1"/>
  <c r="AC1837" i="1"/>
  <c r="AB1837" i="1"/>
  <c r="AA1837" i="1"/>
  <c r="AC1836" i="1"/>
  <c r="AB1836" i="1"/>
  <c r="AC1835" i="1"/>
  <c r="AB1835" i="1"/>
  <c r="AA1835" i="1"/>
  <c r="AC1834" i="1"/>
  <c r="AB1834" i="1"/>
  <c r="AA1834" i="1"/>
  <c r="AC1833" i="1"/>
  <c r="AB1833" i="1"/>
  <c r="AA1833" i="1"/>
  <c r="AC1832" i="1"/>
  <c r="AB1832" i="1"/>
  <c r="AA1832" i="1"/>
  <c r="AC1831" i="1"/>
  <c r="AB1831" i="1"/>
  <c r="AA1831" i="1"/>
  <c r="AC1830" i="1"/>
  <c r="AB1830" i="1"/>
  <c r="AA1830" i="1"/>
  <c r="AC1829" i="1"/>
  <c r="AB1829" i="1"/>
  <c r="AA1829" i="1"/>
  <c r="AC1828" i="1"/>
  <c r="AB1828" i="1"/>
  <c r="AA1828" i="1"/>
  <c r="AC1827" i="1"/>
  <c r="AB1827" i="1"/>
  <c r="AA1827" i="1"/>
  <c r="AC1826" i="1"/>
  <c r="AB1826" i="1"/>
  <c r="AA1826" i="1"/>
  <c r="AC1825" i="1"/>
  <c r="AB1825" i="1"/>
  <c r="AA1825" i="1"/>
  <c r="AC1824" i="1"/>
  <c r="AB1824" i="1"/>
  <c r="AA1824" i="1"/>
  <c r="AC1823" i="1"/>
  <c r="AB1823" i="1"/>
  <c r="AA1823" i="1"/>
  <c r="AC1822" i="1"/>
  <c r="AB1822" i="1"/>
  <c r="AA1822" i="1"/>
  <c r="AC1821" i="1"/>
  <c r="AB1821" i="1"/>
  <c r="AA1821" i="1"/>
  <c r="AC1820" i="1"/>
  <c r="AB1820" i="1"/>
  <c r="AA1820" i="1"/>
  <c r="AC1819" i="1"/>
  <c r="AB1819" i="1"/>
  <c r="AA1819" i="1"/>
  <c r="AC1818" i="1"/>
  <c r="AB1818" i="1"/>
  <c r="AA1818" i="1"/>
  <c r="AC1817" i="1"/>
  <c r="AB1817" i="1"/>
  <c r="AA1817" i="1"/>
  <c r="AC1816" i="1"/>
  <c r="AB1816" i="1"/>
  <c r="AA1816" i="1"/>
  <c r="AC1815" i="1"/>
  <c r="AB1815" i="1"/>
  <c r="AA1815" i="1"/>
  <c r="AC1814" i="1"/>
  <c r="AB1814" i="1"/>
  <c r="AA1814" i="1"/>
  <c r="AC1813" i="1"/>
  <c r="AB1813" i="1"/>
  <c r="AA1813" i="1"/>
  <c r="AC1812" i="1"/>
  <c r="AB1812" i="1"/>
  <c r="AA1812" i="1"/>
  <c r="AC1811" i="1"/>
  <c r="AB1811" i="1"/>
  <c r="AA1811" i="1"/>
  <c r="AC1810" i="1"/>
  <c r="AB1810" i="1"/>
  <c r="AA1810" i="1"/>
  <c r="AC1809" i="1"/>
  <c r="AB1809" i="1"/>
  <c r="AA1809" i="1"/>
  <c r="AC1808" i="1"/>
  <c r="AB1808" i="1"/>
  <c r="AA1808" i="1"/>
  <c r="AC1807" i="1"/>
  <c r="AB1807" i="1"/>
  <c r="AA1807" i="1"/>
  <c r="AC1806" i="1"/>
  <c r="AB1806" i="1"/>
  <c r="AA1806" i="1"/>
  <c r="AC1805" i="1"/>
  <c r="AB1805" i="1"/>
  <c r="AA1805" i="1"/>
  <c r="AC1804" i="1"/>
  <c r="AB1804" i="1"/>
  <c r="AA1804" i="1"/>
  <c r="AC1803" i="1"/>
  <c r="AB1803" i="1"/>
  <c r="AC1802" i="1"/>
  <c r="AB1802" i="1"/>
  <c r="AA1802" i="1"/>
  <c r="AC1801" i="1"/>
  <c r="AB1801" i="1"/>
  <c r="AA1801" i="1"/>
  <c r="AC1800" i="1"/>
  <c r="AB1800" i="1"/>
  <c r="AA1800" i="1"/>
  <c r="AC1799" i="1"/>
  <c r="AB1799" i="1"/>
  <c r="AA1799" i="1"/>
  <c r="AC1798" i="1"/>
  <c r="AB1798" i="1"/>
  <c r="AA1798" i="1"/>
  <c r="AC1797" i="1"/>
  <c r="AB1797" i="1"/>
  <c r="AA1797" i="1"/>
  <c r="AC1796" i="1"/>
  <c r="AB1796" i="1"/>
  <c r="AA1796" i="1"/>
  <c r="AC1795" i="1"/>
  <c r="AB1795" i="1"/>
  <c r="AA1795" i="1"/>
  <c r="AC1794" i="1"/>
  <c r="AB1794" i="1"/>
  <c r="AA1794" i="1"/>
  <c r="AC1793" i="1"/>
  <c r="AB1793" i="1"/>
  <c r="AC1792" i="1"/>
  <c r="AB1792" i="1"/>
  <c r="AA1792" i="1"/>
  <c r="AC1791" i="1"/>
  <c r="AB1791" i="1"/>
  <c r="AA1791" i="1"/>
  <c r="AC1790" i="1"/>
  <c r="AB1790" i="1"/>
  <c r="AA1790" i="1"/>
  <c r="AC1789" i="1"/>
  <c r="AB1789" i="1"/>
  <c r="AA1789" i="1"/>
  <c r="AC1788" i="1"/>
  <c r="AB1788" i="1"/>
  <c r="AA1788" i="1"/>
  <c r="AC1787" i="1"/>
  <c r="AB1787" i="1"/>
  <c r="AA1787" i="1"/>
  <c r="AC1786" i="1"/>
  <c r="AB1786" i="1"/>
  <c r="AA1786" i="1"/>
  <c r="AC1785" i="1"/>
  <c r="AB1785" i="1"/>
  <c r="AA1785" i="1"/>
  <c r="AC1784" i="1"/>
  <c r="AB1784" i="1"/>
  <c r="AA1784" i="1"/>
  <c r="AC1783" i="1"/>
  <c r="AB1783" i="1"/>
  <c r="AA1783" i="1"/>
  <c r="AC1782" i="1"/>
  <c r="AB1782" i="1"/>
  <c r="AA1782" i="1"/>
  <c r="AC1781" i="1"/>
  <c r="AB1781" i="1"/>
  <c r="AC1780" i="1"/>
  <c r="AB1780" i="1"/>
  <c r="AA1780" i="1"/>
  <c r="AC1779" i="1"/>
  <c r="AB1779" i="1"/>
  <c r="AA1779" i="1"/>
  <c r="AC1778" i="1"/>
  <c r="AB1778" i="1"/>
  <c r="AA1778" i="1"/>
  <c r="AC1777" i="1"/>
  <c r="AB1777" i="1"/>
  <c r="AA1777" i="1"/>
  <c r="AC1776" i="1"/>
  <c r="AB1776" i="1"/>
  <c r="AA1776" i="1"/>
  <c r="AC1775" i="1"/>
  <c r="AB1775" i="1"/>
  <c r="AA1775" i="1"/>
  <c r="AC1774" i="1"/>
  <c r="AB1774" i="1"/>
  <c r="AA1774" i="1"/>
  <c r="AC1773" i="1"/>
  <c r="AB1773" i="1"/>
  <c r="AA1773" i="1"/>
  <c r="AC1772" i="1"/>
  <c r="AB1772" i="1"/>
  <c r="AA1772" i="1"/>
  <c r="AC1771" i="1"/>
  <c r="AB1771" i="1"/>
  <c r="AA1771" i="1"/>
  <c r="AC1770" i="1"/>
  <c r="AB1770" i="1"/>
  <c r="AA1770" i="1"/>
  <c r="AC1769" i="1"/>
  <c r="AB1769" i="1"/>
  <c r="AC1768" i="1"/>
  <c r="AB1768" i="1"/>
  <c r="AA1768" i="1"/>
  <c r="AC1767" i="1"/>
  <c r="AB1767" i="1"/>
  <c r="AA1767" i="1"/>
  <c r="AC1766" i="1"/>
  <c r="AB1766" i="1"/>
  <c r="AA1766" i="1"/>
  <c r="AC1765" i="1"/>
  <c r="AB1765" i="1"/>
  <c r="AA1765" i="1"/>
  <c r="AC1764" i="1"/>
  <c r="AB1764" i="1"/>
  <c r="AA1764" i="1"/>
  <c r="AC1763" i="1"/>
  <c r="AB1763" i="1"/>
  <c r="AA1763" i="1"/>
  <c r="AC1762" i="1"/>
  <c r="AB1762" i="1"/>
  <c r="AA1762" i="1"/>
  <c r="AC1761" i="1"/>
  <c r="AB1761" i="1"/>
  <c r="AA1761" i="1"/>
  <c r="AC1760" i="1"/>
  <c r="AB1760" i="1"/>
  <c r="AA1760" i="1"/>
  <c r="AC1759" i="1"/>
  <c r="AB1759" i="1"/>
  <c r="AC1758" i="1"/>
  <c r="AB1758" i="1"/>
  <c r="AA1758" i="1"/>
  <c r="AC1757" i="1"/>
  <c r="AB1757" i="1"/>
  <c r="AA1757" i="1"/>
  <c r="AC1756" i="1"/>
  <c r="AB1756" i="1"/>
  <c r="AA1756" i="1"/>
  <c r="AC1755" i="1"/>
  <c r="AB1755" i="1"/>
  <c r="AA1755" i="1"/>
  <c r="AC1754" i="1"/>
  <c r="AB1754" i="1"/>
  <c r="AA1754" i="1"/>
  <c r="AC1753" i="1"/>
  <c r="AB1753" i="1"/>
  <c r="AA1753" i="1"/>
  <c r="AC1752" i="1"/>
  <c r="AB1752" i="1"/>
  <c r="AA1752" i="1"/>
  <c r="AC1751" i="1"/>
  <c r="AB1751" i="1"/>
  <c r="AA1751" i="1"/>
  <c r="AC1750" i="1"/>
  <c r="AB1750" i="1"/>
  <c r="AA1750" i="1"/>
  <c r="AC1749" i="1"/>
  <c r="AB1749" i="1"/>
  <c r="AA1749" i="1"/>
  <c r="AC1748" i="1"/>
  <c r="AB1748" i="1"/>
  <c r="AA1748" i="1"/>
  <c r="AC1747" i="1"/>
  <c r="AB1747" i="1"/>
  <c r="AA1747" i="1"/>
  <c r="AC1746" i="1"/>
  <c r="AB1746" i="1"/>
  <c r="AA1746" i="1"/>
  <c r="AC1745" i="1"/>
  <c r="AB1745" i="1"/>
  <c r="AA1745" i="1"/>
  <c r="AC1744" i="1"/>
  <c r="AB1744" i="1"/>
  <c r="AA1744" i="1"/>
  <c r="AC1743" i="1"/>
  <c r="AB1743" i="1"/>
  <c r="AA1743" i="1"/>
  <c r="AC1742" i="1"/>
  <c r="AB1742" i="1"/>
  <c r="AA1742" i="1"/>
  <c r="AC1741" i="1"/>
  <c r="AB1741" i="1"/>
  <c r="AA1741" i="1"/>
  <c r="AC1740" i="1"/>
  <c r="AB1740" i="1"/>
  <c r="AA1740" i="1"/>
  <c r="AC1739" i="1"/>
  <c r="AB1739" i="1"/>
  <c r="AA1739" i="1"/>
  <c r="AC1738" i="1"/>
  <c r="AB1738" i="1"/>
  <c r="AA1738" i="1"/>
  <c r="AC1737" i="1"/>
  <c r="AB1737" i="1"/>
  <c r="AA1737" i="1"/>
  <c r="AC1736" i="1"/>
  <c r="AB1736" i="1"/>
  <c r="AA1736" i="1"/>
  <c r="AC1735" i="1"/>
  <c r="AB1735" i="1"/>
  <c r="AA1735" i="1"/>
  <c r="AC1734" i="1"/>
  <c r="AB1734" i="1"/>
  <c r="AA1734" i="1"/>
  <c r="AC1733" i="1"/>
  <c r="AB1733" i="1"/>
  <c r="AA1733" i="1"/>
  <c r="AC1732" i="1"/>
  <c r="AB1732" i="1"/>
  <c r="AA1732" i="1"/>
  <c r="AC1731" i="1"/>
  <c r="AB1731" i="1"/>
  <c r="AA1731" i="1"/>
  <c r="AC1730" i="1"/>
  <c r="AB1730" i="1"/>
  <c r="AA1730" i="1"/>
  <c r="AC1729" i="1"/>
  <c r="AB1729" i="1"/>
  <c r="AA1729" i="1"/>
  <c r="AC1728" i="1"/>
  <c r="AB1728" i="1"/>
  <c r="AA1728" i="1"/>
  <c r="AC1727" i="1"/>
  <c r="AB1727" i="1"/>
  <c r="AA1727" i="1"/>
  <c r="AC1726" i="1"/>
  <c r="AB1726" i="1"/>
  <c r="AA1726" i="1"/>
  <c r="AC1725" i="1"/>
  <c r="AB1725" i="1"/>
  <c r="AA1725" i="1"/>
  <c r="AC1724" i="1"/>
  <c r="AB1724" i="1"/>
  <c r="AA1724" i="1"/>
  <c r="AC1723" i="1"/>
  <c r="AB1723" i="1"/>
  <c r="AA1723" i="1"/>
  <c r="AC1722" i="1"/>
  <c r="AB1722" i="1"/>
  <c r="AA1722" i="1"/>
  <c r="AC1721" i="1"/>
  <c r="AB1721" i="1"/>
  <c r="AA1721" i="1"/>
  <c r="AC1720" i="1"/>
  <c r="AB1720" i="1"/>
  <c r="AA1720" i="1"/>
  <c r="AC1719" i="1"/>
  <c r="AB1719" i="1"/>
  <c r="AA1719" i="1"/>
  <c r="AC1718" i="1"/>
  <c r="AB1718" i="1"/>
  <c r="AA1718" i="1"/>
  <c r="AC1717" i="1"/>
  <c r="AB1717" i="1"/>
  <c r="AA1717" i="1"/>
  <c r="AC1716" i="1"/>
  <c r="AB1716" i="1"/>
  <c r="AA1716" i="1"/>
  <c r="AC1715" i="1"/>
  <c r="AB1715" i="1"/>
  <c r="AA1715" i="1"/>
  <c r="AC1714" i="1"/>
  <c r="AB1714" i="1"/>
  <c r="AA1714" i="1"/>
  <c r="AC1713" i="1"/>
  <c r="AB1713" i="1"/>
  <c r="AA1713" i="1"/>
  <c r="AC1712" i="1"/>
  <c r="AB1712" i="1"/>
  <c r="AA1712" i="1"/>
  <c r="AC1711" i="1"/>
  <c r="AB1711" i="1"/>
  <c r="AA1711" i="1"/>
  <c r="AC1710" i="1"/>
  <c r="AB1710" i="1"/>
  <c r="AA1710" i="1"/>
  <c r="AC1709" i="1"/>
  <c r="AB1709" i="1"/>
  <c r="AA1709" i="1"/>
  <c r="AC1708" i="1"/>
  <c r="AB1708" i="1"/>
  <c r="AA1708" i="1"/>
  <c r="AC1707" i="1"/>
  <c r="AB1707" i="1"/>
  <c r="AA1707" i="1"/>
  <c r="AC1706" i="1"/>
  <c r="AB1706" i="1"/>
  <c r="AA1706" i="1"/>
  <c r="AC1705" i="1"/>
  <c r="AB1705" i="1"/>
  <c r="AA1705" i="1"/>
  <c r="AC1704" i="1"/>
  <c r="AB1704" i="1"/>
  <c r="AC1703" i="1"/>
  <c r="AB1703" i="1"/>
  <c r="AC1702" i="1"/>
  <c r="AB1702" i="1"/>
  <c r="AA1702" i="1"/>
  <c r="AC1701" i="1"/>
  <c r="AB1701" i="1"/>
  <c r="AC1700" i="1"/>
  <c r="AB1700" i="1"/>
  <c r="AA1700" i="1"/>
  <c r="AC1699" i="1"/>
  <c r="AB1699" i="1"/>
  <c r="AA1699" i="1"/>
  <c r="AC1698" i="1"/>
  <c r="AB1698" i="1"/>
  <c r="AA1698" i="1"/>
  <c r="AC1697" i="1"/>
  <c r="AB1697" i="1"/>
  <c r="AA1697" i="1"/>
  <c r="AC1696" i="1"/>
  <c r="AB1696" i="1"/>
  <c r="AA1696" i="1"/>
  <c r="AC1695" i="1"/>
  <c r="AB1695" i="1"/>
  <c r="AA1695" i="1"/>
  <c r="AC1694" i="1"/>
  <c r="AB1694" i="1"/>
  <c r="AA1694" i="1"/>
  <c r="AC1693" i="1"/>
  <c r="AB1693" i="1"/>
  <c r="AA1693" i="1"/>
  <c r="AC1692" i="1"/>
  <c r="AB1692" i="1"/>
  <c r="AA1692" i="1"/>
  <c r="AC1691" i="1"/>
  <c r="AB1691" i="1"/>
  <c r="AA1691" i="1"/>
  <c r="AC1690" i="1"/>
  <c r="AB1690" i="1"/>
  <c r="AA1690" i="1"/>
  <c r="AC1689" i="1"/>
  <c r="AB1689" i="1"/>
  <c r="AA1689" i="1"/>
  <c r="AC1688" i="1"/>
  <c r="AB1688" i="1"/>
  <c r="AA1688" i="1"/>
  <c r="AC1687" i="1"/>
  <c r="AB1687" i="1"/>
  <c r="AA1687" i="1"/>
  <c r="AC1686" i="1"/>
  <c r="AB1686" i="1"/>
  <c r="AA1686" i="1"/>
  <c r="AC1685" i="1"/>
  <c r="AB1685" i="1"/>
  <c r="AA1685" i="1"/>
  <c r="AC1684" i="1"/>
  <c r="AB1684" i="1"/>
  <c r="AA1684" i="1"/>
  <c r="AC1683" i="1"/>
  <c r="AB1683" i="1"/>
  <c r="AA1683" i="1"/>
  <c r="AC1682" i="1"/>
  <c r="AB1682" i="1"/>
  <c r="AC1681" i="1"/>
  <c r="AB1681" i="1"/>
  <c r="AA1681" i="1"/>
  <c r="AC1680" i="1"/>
  <c r="AB1680" i="1"/>
  <c r="AA1680" i="1"/>
  <c r="AC1679" i="1"/>
  <c r="AB1679" i="1"/>
  <c r="AA1679" i="1"/>
  <c r="AC1678" i="1"/>
  <c r="AB1678" i="1"/>
  <c r="AC1677" i="1"/>
  <c r="AB1677" i="1"/>
  <c r="AA1677" i="1"/>
  <c r="AC1676" i="1"/>
  <c r="AB1676" i="1"/>
  <c r="AA1676" i="1"/>
  <c r="AC1675" i="1"/>
  <c r="AB1675" i="1"/>
  <c r="AA1675" i="1"/>
  <c r="AC1674" i="1"/>
  <c r="AB1674" i="1"/>
  <c r="AA1674" i="1"/>
  <c r="AC1673" i="1"/>
  <c r="AB1673" i="1"/>
  <c r="AA1673" i="1"/>
  <c r="AC1672" i="1"/>
  <c r="AB1672" i="1"/>
  <c r="AA1672" i="1"/>
  <c r="AC1671" i="1"/>
  <c r="AB1671" i="1"/>
  <c r="AA1671" i="1"/>
  <c r="AC1670" i="1"/>
  <c r="AB1670" i="1"/>
  <c r="AA1670" i="1"/>
  <c r="AC1669" i="1"/>
  <c r="AB1669" i="1"/>
  <c r="AA1669" i="1"/>
  <c r="AC1668" i="1"/>
  <c r="AB1668" i="1"/>
  <c r="AA1668" i="1"/>
  <c r="AC1667" i="1"/>
  <c r="AB1667" i="1"/>
  <c r="AA1667" i="1"/>
  <c r="AC1666" i="1"/>
  <c r="AB1666" i="1"/>
  <c r="AA1666" i="1"/>
  <c r="AC1665" i="1"/>
  <c r="AB1665" i="1"/>
  <c r="AA1665" i="1"/>
  <c r="AC1664" i="1"/>
  <c r="AB1664" i="1"/>
  <c r="AA1664" i="1"/>
  <c r="AC1663" i="1"/>
  <c r="AB1663" i="1"/>
  <c r="AA1663" i="1"/>
  <c r="AC1662" i="1"/>
  <c r="AB1662" i="1"/>
  <c r="AA1662" i="1"/>
  <c r="AC1661" i="1"/>
  <c r="AB1661" i="1"/>
  <c r="AA1661" i="1"/>
  <c r="AC1660" i="1"/>
  <c r="AB1660" i="1"/>
  <c r="AA1660" i="1"/>
  <c r="AC1659" i="1"/>
  <c r="AB1659" i="1"/>
  <c r="AA1659" i="1"/>
  <c r="AC1658" i="1"/>
  <c r="AB1658" i="1"/>
  <c r="AA1658" i="1"/>
  <c r="AC1657" i="1"/>
  <c r="AB1657" i="1"/>
  <c r="AA1657" i="1"/>
  <c r="AC1656" i="1"/>
  <c r="AB1656" i="1"/>
  <c r="AA1656" i="1"/>
  <c r="AC1655" i="1"/>
  <c r="AB1655" i="1"/>
  <c r="AA1655" i="1"/>
  <c r="AC1654" i="1"/>
  <c r="AB1654" i="1"/>
  <c r="AA1654" i="1"/>
  <c r="AC1653" i="1"/>
  <c r="AB1653" i="1"/>
  <c r="AA1653" i="1"/>
  <c r="AC1652" i="1"/>
  <c r="AB1652" i="1"/>
  <c r="AA1652" i="1"/>
  <c r="AC1651" i="1"/>
  <c r="AB1651" i="1"/>
  <c r="AC1650" i="1"/>
  <c r="AB1650" i="1"/>
  <c r="AA1650" i="1"/>
  <c r="AC1649" i="1"/>
  <c r="AB1649" i="1"/>
  <c r="AA1649" i="1"/>
  <c r="AC1648" i="1"/>
  <c r="AB1648" i="1"/>
  <c r="AA1648" i="1"/>
  <c r="AC1647" i="1"/>
  <c r="AB1647" i="1"/>
  <c r="AA1647" i="1"/>
  <c r="AC1646" i="1"/>
  <c r="AB1646" i="1"/>
  <c r="AA1646" i="1"/>
  <c r="AC1645" i="1"/>
  <c r="AB1645" i="1"/>
  <c r="AA1645" i="1"/>
  <c r="AC1644" i="1"/>
  <c r="AB1644" i="1"/>
  <c r="AA1644" i="1"/>
  <c r="AC1643" i="1"/>
  <c r="AB1643" i="1"/>
  <c r="AA1643" i="1"/>
  <c r="AC1642" i="1"/>
  <c r="AB1642" i="1"/>
  <c r="AA1642" i="1"/>
  <c r="AC1641" i="1"/>
  <c r="AB1641" i="1"/>
  <c r="AA1641" i="1"/>
  <c r="AC1640" i="1"/>
  <c r="AB1640" i="1"/>
  <c r="AA1640" i="1"/>
  <c r="AC1639" i="1"/>
  <c r="AB1639" i="1"/>
  <c r="AA1639" i="1"/>
  <c r="AC1638" i="1"/>
  <c r="AB1638" i="1"/>
  <c r="AA1638" i="1"/>
  <c r="AC1637" i="1"/>
  <c r="AB1637" i="1"/>
  <c r="AA1637" i="1"/>
  <c r="AC1636" i="1"/>
  <c r="AB1636" i="1"/>
  <c r="AA1636" i="1"/>
  <c r="AC1635" i="1"/>
  <c r="AB1635" i="1"/>
  <c r="AA1635" i="1"/>
  <c r="AC1634" i="1"/>
  <c r="AB1634" i="1"/>
  <c r="AA1634" i="1"/>
  <c r="AC1633" i="1"/>
  <c r="AB1633" i="1"/>
  <c r="AA1633" i="1"/>
  <c r="AC1632" i="1"/>
  <c r="AB1632" i="1"/>
  <c r="AA1632" i="1"/>
  <c r="AC1631" i="1"/>
  <c r="AB1631" i="1"/>
  <c r="AA1631" i="1"/>
  <c r="AC1630" i="1"/>
  <c r="AB1630" i="1"/>
  <c r="AA1630" i="1"/>
  <c r="AC1629" i="1"/>
  <c r="AB1629" i="1"/>
  <c r="AA1629" i="1"/>
  <c r="AC1628" i="1"/>
  <c r="AB1628" i="1"/>
  <c r="AA1628" i="1"/>
  <c r="AC1627" i="1"/>
  <c r="AB1627" i="1"/>
  <c r="AA1627" i="1"/>
  <c r="AC1626" i="1"/>
  <c r="AB1626" i="1"/>
  <c r="AA1626" i="1"/>
  <c r="AC1625" i="1"/>
  <c r="AB1625" i="1"/>
  <c r="AA1625" i="1"/>
  <c r="AC1624" i="1"/>
  <c r="AB1624" i="1"/>
  <c r="AA1624" i="1"/>
  <c r="AC1623" i="1"/>
  <c r="AB1623" i="1"/>
  <c r="AA1623" i="1"/>
  <c r="AC1622" i="1"/>
  <c r="AB1622" i="1"/>
  <c r="AA1622" i="1"/>
  <c r="AC1621" i="1"/>
  <c r="AB1621" i="1"/>
  <c r="AA1621" i="1"/>
  <c r="AC1620" i="1"/>
  <c r="AB1620" i="1"/>
  <c r="AA1620" i="1"/>
  <c r="AC1619" i="1"/>
  <c r="AB1619" i="1"/>
  <c r="AA1619" i="1"/>
  <c r="AC1618" i="1"/>
  <c r="AB1618" i="1"/>
  <c r="AA1618" i="1"/>
  <c r="AC1617" i="1"/>
  <c r="AB1617" i="1"/>
  <c r="AA1617" i="1"/>
  <c r="AC1616" i="1"/>
  <c r="AB1616" i="1"/>
  <c r="AA1616" i="1"/>
  <c r="AC1615" i="1"/>
  <c r="AB1615" i="1"/>
  <c r="AA1615" i="1"/>
  <c r="AC1614" i="1"/>
  <c r="AB1614" i="1"/>
  <c r="AA1614" i="1"/>
  <c r="AC1613" i="1"/>
  <c r="AB1613" i="1"/>
  <c r="AA1613" i="1"/>
  <c r="AC1612" i="1"/>
  <c r="AB1612" i="1"/>
  <c r="AA1612" i="1"/>
  <c r="AC1611" i="1"/>
  <c r="AB1611" i="1"/>
  <c r="AA1611" i="1"/>
  <c r="AC1610" i="1"/>
  <c r="AB1610" i="1"/>
  <c r="AA1610" i="1"/>
  <c r="AC1609" i="1"/>
  <c r="AB1609" i="1"/>
  <c r="AA1609" i="1"/>
  <c r="AC1608" i="1"/>
  <c r="AB1608" i="1"/>
  <c r="AA1608" i="1"/>
  <c r="AC1607" i="1"/>
  <c r="AB1607" i="1"/>
  <c r="AA1607" i="1"/>
  <c r="AC1606" i="1"/>
  <c r="AB1606" i="1"/>
  <c r="AA1606" i="1"/>
  <c r="AC1605" i="1"/>
  <c r="AB1605" i="1"/>
  <c r="AA1605" i="1"/>
  <c r="AC1604" i="1"/>
  <c r="AB1604" i="1"/>
  <c r="AA1604" i="1"/>
  <c r="AC1603" i="1"/>
  <c r="AB1603" i="1"/>
  <c r="AA1603" i="1"/>
  <c r="AC1602" i="1"/>
  <c r="AB1602" i="1"/>
  <c r="AA1602" i="1"/>
  <c r="AC1601" i="1"/>
  <c r="AB1601" i="1"/>
  <c r="AA1601" i="1"/>
  <c r="AC1600" i="1"/>
  <c r="AB1600" i="1"/>
  <c r="AA1600" i="1"/>
  <c r="AC1599" i="1"/>
  <c r="AB1599" i="1"/>
  <c r="AA1599" i="1"/>
  <c r="AC1598" i="1"/>
  <c r="AB1598" i="1"/>
  <c r="AA1598" i="1"/>
  <c r="AC1597" i="1"/>
  <c r="AB1597" i="1"/>
  <c r="AA1597" i="1"/>
  <c r="AC1596" i="1"/>
  <c r="AB1596" i="1"/>
  <c r="AA1596" i="1"/>
  <c r="AC1595" i="1"/>
  <c r="AB1595" i="1"/>
  <c r="AA1595" i="1"/>
  <c r="AC1594" i="1"/>
  <c r="AB1594" i="1"/>
  <c r="AA1594" i="1"/>
  <c r="AC1593" i="1"/>
  <c r="AB1593" i="1"/>
  <c r="AA1593" i="1"/>
  <c r="AC1592" i="1"/>
  <c r="AB1592" i="1"/>
  <c r="AA1592" i="1"/>
  <c r="AC1591" i="1"/>
  <c r="AB1591" i="1"/>
  <c r="AA1591" i="1"/>
  <c r="AC1590" i="1"/>
  <c r="AB1590" i="1"/>
  <c r="AA1590" i="1"/>
  <c r="AC1589" i="1"/>
  <c r="AB1589" i="1"/>
  <c r="AA1589" i="1"/>
  <c r="AC1588" i="1"/>
  <c r="AB1588" i="1"/>
  <c r="AC1587" i="1"/>
  <c r="AB1587" i="1"/>
  <c r="AA1587" i="1"/>
  <c r="AC1586" i="1"/>
  <c r="AB1586" i="1"/>
  <c r="AA1586" i="1"/>
  <c r="AC1585" i="1"/>
  <c r="AB1585" i="1"/>
  <c r="AA1585" i="1"/>
  <c r="AC1584" i="1"/>
  <c r="AB1584" i="1"/>
  <c r="AA1584" i="1"/>
  <c r="AC1583" i="1"/>
  <c r="AB1583" i="1"/>
  <c r="AA1583" i="1"/>
  <c r="AC1582" i="1"/>
  <c r="AB1582" i="1"/>
  <c r="AA1582" i="1"/>
  <c r="AC1581" i="1"/>
  <c r="AB1581" i="1"/>
  <c r="AA1581" i="1"/>
  <c r="AC1580" i="1"/>
  <c r="AB1580" i="1"/>
  <c r="AA1580" i="1"/>
  <c r="AC1579" i="1"/>
  <c r="AB1579" i="1"/>
  <c r="AA1579" i="1"/>
  <c r="AC1578" i="1"/>
  <c r="AB1578" i="1"/>
  <c r="AA1578" i="1"/>
  <c r="AC1577" i="1"/>
  <c r="AB1577" i="1"/>
  <c r="AA1577" i="1"/>
  <c r="AC1576" i="1"/>
  <c r="AB1576" i="1"/>
  <c r="AA1576" i="1"/>
  <c r="AC1575" i="1"/>
  <c r="AB1575" i="1"/>
  <c r="AA1575" i="1"/>
  <c r="AC1574" i="1"/>
  <c r="AB1574" i="1"/>
  <c r="AA1574" i="1"/>
  <c r="AC1573" i="1"/>
  <c r="AB1573" i="1"/>
  <c r="AA1573" i="1"/>
  <c r="AC1572" i="1"/>
  <c r="AB1572" i="1"/>
  <c r="AC1571" i="1"/>
  <c r="AB1571" i="1"/>
  <c r="AA1571" i="1"/>
  <c r="AC1570" i="1"/>
  <c r="AB1570" i="1"/>
  <c r="AA1570" i="1"/>
  <c r="AC1569" i="1"/>
  <c r="AB1569" i="1"/>
  <c r="AA1569" i="1"/>
  <c r="AC1568" i="1"/>
  <c r="AB1568" i="1"/>
  <c r="AA1568" i="1"/>
  <c r="AC1567" i="1"/>
  <c r="AB1567" i="1"/>
  <c r="AA1567" i="1"/>
  <c r="AC1566" i="1"/>
  <c r="AB1566" i="1"/>
  <c r="AA1566" i="1"/>
  <c r="AC1565" i="1"/>
  <c r="AB1565" i="1"/>
  <c r="AA1565" i="1"/>
  <c r="AC1564" i="1"/>
  <c r="AB1564" i="1"/>
  <c r="AA1564" i="1"/>
  <c r="AC1563" i="1"/>
  <c r="AB1563" i="1"/>
  <c r="AA1563" i="1"/>
  <c r="AC1562" i="1"/>
  <c r="AB1562" i="1"/>
  <c r="AA1562" i="1"/>
  <c r="AC1561" i="1"/>
  <c r="AB1561" i="1"/>
  <c r="AA1561" i="1"/>
  <c r="AC1560" i="1"/>
  <c r="AB1560" i="1"/>
  <c r="AC1559" i="1"/>
  <c r="AB1559" i="1"/>
  <c r="AA1559" i="1"/>
  <c r="AC1558" i="1"/>
  <c r="AB1558" i="1"/>
  <c r="AA1558" i="1"/>
  <c r="AC1557" i="1"/>
  <c r="AB1557" i="1"/>
  <c r="AA1557" i="1"/>
  <c r="AC1556" i="1"/>
  <c r="AB1556" i="1"/>
  <c r="AA1556" i="1"/>
  <c r="AC1555" i="1"/>
  <c r="AB1555" i="1"/>
  <c r="AA1555" i="1"/>
  <c r="AC1554" i="1"/>
  <c r="AB1554" i="1"/>
  <c r="AA1554" i="1"/>
  <c r="AC1553" i="1"/>
  <c r="AB1553" i="1"/>
  <c r="AA1553" i="1"/>
  <c r="AC1552" i="1"/>
  <c r="AB1552" i="1"/>
  <c r="AA1552" i="1"/>
  <c r="AC1551" i="1"/>
  <c r="AB1551" i="1"/>
  <c r="AA1551" i="1"/>
  <c r="AC1550" i="1"/>
  <c r="AB1550" i="1"/>
  <c r="AA1550" i="1"/>
  <c r="AC1549" i="1"/>
  <c r="AB1549" i="1"/>
  <c r="AA1549" i="1"/>
  <c r="AC1548" i="1"/>
  <c r="AB1548" i="1"/>
  <c r="AA1548" i="1"/>
  <c r="AC1547" i="1"/>
  <c r="AB1547" i="1"/>
  <c r="AA1547" i="1"/>
  <c r="AC1546" i="1"/>
  <c r="AB1546" i="1"/>
  <c r="AA1546" i="1"/>
  <c r="AC1545" i="1"/>
  <c r="AB1545" i="1"/>
  <c r="AA1545" i="1"/>
  <c r="AC1544" i="1"/>
  <c r="AB1544" i="1"/>
  <c r="AA1544" i="1"/>
  <c r="AC1543" i="1"/>
  <c r="AB1543" i="1"/>
  <c r="AA1543" i="1"/>
  <c r="AC1542" i="1"/>
  <c r="AB1542" i="1"/>
  <c r="AA1542" i="1"/>
  <c r="AC1541" i="1"/>
  <c r="AB1541" i="1"/>
  <c r="AA1541" i="1"/>
  <c r="AC1540" i="1"/>
  <c r="AB1540" i="1"/>
  <c r="AA1540" i="1"/>
  <c r="AC1539" i="1"/>
  <c r="AB1539" i="1"/>
  <c r="AA1539" i="1"/>
  <c r="AC1538" i="1"/>
  <c r="AB1538" i="1"/>
  <c r="AC1537" i="1"/>
  <c r="AB1537" i="1"/>
  <c r="AA1537" i="1"/>
  <c r="AC1536" i="1"/>
  <c r="AB1536" i="1"/>
  <c r="AA1536" i="1"/>
  <c r="AC1535" i="1"/>
  <c r="AB1535" i="1"/>
  <c r="AA1535" i="1"/>
  <c r="AC1534" i="1"/>
  <c r="AB1534" i="1"/>
  <c r="AA1534" i="1"/>
  <c r="AC1533" i="1"/>
  <c r="AB1533" i="1"/>
  <c r="AA1533" i="1"/>
  <c r="AC1532" i="1"/>
  <c r="AB1532" i="1"/>
  <c r="AA1532" i="1"/>
  <c r="AC1531" i="1"/>
  <c r="AB1531" i="1"/>
  <c r="AA1531" i="1"/>
  <c r="AC1530" i="1"/>
  <c r="AB1530" i="1"/>
  <c r="AC1529" i="1"/>
  <c r="AB1529" i="1"/>
  <c r="AC1528" i="1"/>
  <c r="AB1528" i="1"/>
  <c r="AA1528" i="1"/>
  <c r="AC1527" i="1"/>
  <c r="AB1527" i="1"/>
  <c r="AA1527" i="1"/>
  <c r="AC1526" i="1"/>
  <c r="AB1526" i="1"/>
  <c r="AA1526" i="1"/>
  <c r="AC1525" i="1"/>
  <c r="AB1525" i="1"/>
  <c r="AA1525" i="1"/>
  <c r="AC1524" i="1"/>
  <c r="AB1524" i="1"/>
  <c r="AA1524" i="1"/>
  <c r="AC1523" i="1"/>
  <c r="AB1523" i="1"/>
  <c r="AA1523" i="1"/>
  <c r="AC1522" i="1"/>
  <c r="AB1522" i="1"/>
  <c r="AA1522" i="1"/>
  <c r="AC1521" i="1"/>
  <c r="AB1521" i="1"/>
  <c r="AC1520" i="1"/>
  <c r="AB1520" i="1"/>
  <c r="AA1520" i="1"/>
  <c r="AC1519" i="1"/>
  <c r="AB1519" i="1"/>
  <c r="AA1519" i="1"/>
  <c r="AC1518" i="1"/>
  <c r="AB1518" i="1"/>
  <c r="AA1518" i="1"/>
  <c r="AC1517" i="1"/>
  <c r="AB1517" i="1"/>
  <c r="AA1517" i="1"/>
  <c r="AC1516" i="1"/>
  <c r="AB1516" i="1"/>
  <c r="AA1516" i="1"/>
  <c r="AC1515" i="1"/>
  <c r="AB1515" i="1"/>
  <c r="AA1515" i="1"/>
  <c r="AC1514" i="1"/>
  <c r="AB1514" i="1"/>
  <c r="AA1514" i="1"/>
  <c r="AC1513" i="1"/>
  <c r="AB1513" i="1"/>
  <c r="AA1513" i="1"/>
  <c r="AC1512" i="1"/>
  <c r="AB1512" i="1"/>
  <c r="AA1512" i="1"/>
  <c r="AC1511" i="1"/>
  <c r="AB1511" i="1"/>
  <c r="AA1511" i="1"/>
  <c r="AC1510" i="1"/>
  <c r="AB1510" i="1"/>
  <c r="AA1510" i="1"/>
  <c r="AC1509" i="1"/>
  <c r="AB1509" i="1"/>
  <c r="AA1509" i="1"/>
  <c r="AC1508" i="1"/>
  <c r="AB1508" i="1"/>
  <c r="AA1508" i="1"/>
  <c r="AC1507" i="1"/>
  <c r="AB1507" i="1"/>
  <c r="AA1507" i="1"/>
  <c r="AC1506" i="1"/>
  <c r="AB1506" i="1"/>
  <c r="AA1506" i="1"/>
  <c r="AC1505" i="1"/>
  <c r="AB1505" i="1"/>
  <c r="AA1505" i="1"/>
  <c r="AC1504" i="1"/>
  <c r="AB1504" i="1"/>
  <c r="AA1504" i="1"/>
  <c r="AC1503" i="1"/>
  <c r="AB1503" i="1"/>
  <c r="AA1503" i="1"/>
  <c r="AC1502" i="1"/>
  <c r="AB1502" i="1"/>
  <c r="AA1502" i="1"/>
  <c r="AC1501" i="1"/>
  <c r="AB1501" i="1"/>
  <c r="AA1501" i="1"/>
  <c r="AC1500" i="1"/>
  <c r="AB1500" i="1"/>
  <c r="AA1500" i="1"/>
  <c r="AC1499" i="1"/>
  <c r="AB1499" i="1"/>
  <c r="AA1499" i="1"/>
  <c r="AC1498" i="1"/>
  <c r="AB1498" i="1"/>
  <c r="AA1498" i="1"/>
  <c r="AC1497" i="1"/>
  <c r="AB1497" i="1"/>
  <c r="AA1497" i="1"/>
  <c r="AC1496" i="1"/>
  <c r="AB1496" i="1"/>
  <c r="AA1496" i="1"/>
  <c r="AC1495" i="1"/>
  <c r="AB1495" i="1"/>
  <c r="AA1495" i="1"/>
  <c r="AC1494" i="1"/>
  <c r="AB1494" i="1"/>
  <c r="AA1494" i="1"/>
  <c r="AC1493" i="1"/>
  <c r="AB1493" i="1"/>
  <c r="AA1493" i="1"/>
  <c r="AC1492" i="1"/>
  <c r="AB1492" i="1"/>
  <c r="AA1492" i="1"/>
  <c r="AC1491" i="1"/>
  <c r="AB1491" i="1"/>
  <c r="AA1491" i="1"/>
  <c r="AC1490" i="1"/>
  <c r="AB1490" i="1"/>
  <c r="AA1490" i="1"/>
  <c r="AC1489" i="1"/>
  <c r="AB1489" i="1"/>
  <c r="AA1489" i="1"/>
  <c r="AC1488" i="1"/>
  <c r="AB1488" i="1"/>
  <c r="AA1488" i="1"/>
  <c r="AC1487" i="1"/>
  <c r="AB1487" i="1"/>
  <c r="AA1487" i="1"/>
  <c r="AC1486" i="1"/>
  <c r="AB1486" i="1"/>
  <c r="AA1486" i="1"/>
  <c r="AC1485" i="1"/>
  <c r="AB1485" i="1"/>
  <c r="AA1485" i="1"/>
  <c r="AC1484" i="1"/>
  <c r="AB1484" i="1"/>
  <c r="AA1484" i="1"/>
  <c r="AC1483" i="1"/>
  <c r="AB1483" i="1"/>
  <c r="AA1483" i="1"/>
  <c r="AC1482" i="1"/>
  <c r="AB1482" i="1"/>
  <c r="AA1482" i="1"/>
  <c r="AC1481" i="1"/>
  <c r="AB1481" i="1"/>
  <c r="AA1481" i="1"/>
  <c r="AC1480" i="1"/>
  <c r="AB1480" i="1"/>
  <c r="AA1480" i="1"/>
  <c r="AC1479" i="1"/>
  <c r="AB1479" i="1"/>
  <c r="AA1479" i="1"/>
  <c r="AC1478" i="1"/>
  <c r="AB1478" i="1"/>
  <c r="AA1478" i="1"/>
  <c r="AC1477" i="1"/>
  <c r="AB1477" i="1"/>
  <c r="AA1477" i="1"/>
  <c r="AC1476" i="1"/>
  <c r="AB1476" i="1"/>
  <c r="AA1476" i="1"/>
  <c r="AC1475" i="1"/>
  <c r="AB1475" i="1"/>
  <c r="AA1475" i="1"/>
  <c r="AC1474" i="1"/>
  <c r="AB1474" i="1"/>
  <c r="AA1474" i="1"/>
  <c r="AC1473" i="1"/>
  <c r="AB1473" i="1"/>
  <c r="AA1473" i="1"/>
  <c r="AC1472" i="1"/>
  <c r="AB1472" i="1"/>
  <c r="AA1472" i="1"/>
  <c r="AC1471" i="1"/>
  <c r="AB1471" i="1"/>
  <c r="AA1471" i="1"/>
  <c r="AC1470" i="1"/>
  <c r="AB1470" i="1"/>
  <c r="AA1470" i="1"/>
  <c r="AC1469" i="1"/>
  <c r="AB1469" i="1"/>
  <c r="AA1469" i="1"/>
  <c r="AC1468" i="1"/>
  <c r="AB1468" i="1"/>
  <c r="AA1468" i="1"/>
  <c r="AC1467" i="1"/>
  <c r="AB1467" i="1"/>
  <c r="AA1467" i="1"/>
  <c r="AC1466" i="1"/>
  <c r="AB1466" i="1"/>
  <c r="AC1465" i="1"/>
  <c r="AB1465" i="1"/>
  <c r="AA1465" i="1"/>
  <c r="AC1464" i="1"/>
  <c r="AB1464" i="1"/>
  <c r="AA1464" i="1"/>
  <c r="AC1463" i="1"/>
  <c r="AB1463" i="1"/>
  <c r="AA1463" i="1"/>
  <c r="AC1462" i="1"/>
  <c r="AB1462" i="1"/>
  <c r="AA1462" i="1"/>
  <c r="AC1461" i="1"/>
  <c r="AB1461" i="1"/>
  <c r="AA1461" i="1"/>
  <c r="AC1460" i="1"/>
  <c r="AB1460" i="1"/>
  <c r="AA1460" i="1"/>
  <c r="AC1459" i="1"/>
  <c r="AB1459" i="1"/>
  <c r="AA1459" i="1"/>
  <c r="AC1458" i="1"/>
  <c r="AB1458" i="1"/>
  <c r="AA1458" i="1"/>
  <c r="AC1457" i="1"/>
  <c r="AB1457" i="1"/>
  <c r="AA1457" i="1"/>
  <c r="AC1456" i="1"/>
  <c r="AB1456" i="1"/>
  <c r="AA1456" i="1"/>
  <c r="AC1455" i="1"/>
  <c r="AB1455" i="1"/>
  <c r="AA1455" i="1"/>
  <c r="AC1454" i="1"/>
  <c r="AB1454" i="1"/>
  <c r="AA1454" i="1"/>
  <c r="AC1453" i="1"/>
  <c r="AB1453" i="1"/>
  <c r="AA1453" i="1"/>
  <c r="AC1452" i="1"/>
  <c r="AB1452" i="1"/>
  <c r="AA1452" i="1"/>
  <c r="AC1451" i="1"/>
  <c r="AB1451" i="1"/>
  <c r="AA1451" i="1"/>
  <c r="AC1450" i="1"/>
  <c r="AB1450" i="1"/>
  <c r="AA1450" i="1"/>
  <c r="AC1449" i="1"/>
  <c r="AB1449" i="1"/>
  <c r="AA1449" i="1"/>
  <c r="AC1448" i="1"/>
  <c r="AB1448" i="1"/>
  <c r="AA1448" i="1"/>
  <c r="AC1447" i="1"/>
  <c r="AB1447" i="1"/>
  <c r="AA1447" i="1"/>
  <c r="AC1446" i="1"/>
  <c r="AB1446" i="1"/>
  <c r="AA1446" i="1"/>
  <c r="AC1445" i="1"/>
  <c r="AB1445" i="1"/>
  <c r="AA1445" i="1"/>
  <c r="AC1444" i="1"/>
  <c r="AB1444" i="1"/>
  <c r="AA1444" i="1"/>
  <c r="AC1443" i="1"/>
  <c r="AB1443" i="1"/>
  <c r="AA1443" i="1"/>
  <c r="AC1442" i="1"/>
  <c r="AB1442" i="1"/>
  <c r="AA1442" i="1"/>
  <c r="AC1441" i="1"/>
  <c r="AB1441" i="1"/>
  <c r="AC1440" i="1"/>
  <c r="AB1440" i="1"/>
  <c r="AA1440" i="1"/>
  <c r="AC1439" i="1"/>
  <c r="AB1439" i="1"/>
  <c r="AC1438" i="1"/>
  <c r="AB1438" i="1"/>
  <c r="AA1438" i="1"/>
  <c r="AC1437" i="1"/>
  <c r="AB1437" i="1"/>
  <c r="AA1437" i="1"/>
  <c r="AC1436" i="1"/>
  <c r="AB1436" i="1"/>
  <c r="AA1436" i="1"/>
  <c r="AC1435" i="1"/>
  <c r="AB1435" i="1"/>
  <c r="AA1435" i="1"/>
  <c r="AC1434" i="1"/>
  <c r="AB1434" i="1"/>
  <c r="AA1434" i="1"/>
  <c r="AC1433" i="1"/>
  <c r="AB1433" i="1"/>
  <c r="AC1432" i="1"/>
  <c r="AB1432" i="1"/>
  <c r="AA1432" i="1"/>
  <c r="AC1431" i="1"/>
  <c r="AB1431" i="1"/>
  <c r="AA1431" i="1"/>
  <c r="AC1430" i="1"/>
  <c r="AB1430" i="1"/>
  <c r="AA1430" i="1"/>
  <c r="AC1429" i="1"/>
  <c r="AB1429" i="1"/>
  <c r="AA1429" i="1"/>
  <c r="AC1428" i="1"/>
  <c r="AB1428" i="1"/>
  <c r="AA1428" i="1"/>
  <c r="AC1427" i="1"/>
  <c r="AB1427" i="1"/>
  <c r="AA1427" i="1"/>
  <c r="AC1426" i="1"/>
  <c r="AB1426" i="1"/>
  <c r="AA1426" i="1"/>
  <c r="AC1425" i="1"/>
  <c r="AB1425" i="1"/>
  <c r="AA1425" i="1"/>
  <c r="AC1424" i="1"/>
  <c r="AB1424" i="1"/>
  <c r="AA1424" i="1"/>
  <c r="AC1423" i="1"/>
  <c r="AB1423" i="1"/>
  <c r="AA1423" i="1"/>
  <c r="AC1422" i="1"/>
  <c r="AB1422" i="1"/>
  <c r="AA1422" i="1"/>
  <c r="AC1421" i="1"/>
  <c r="AB1421" i="1"/>
  <c r="AA1421" i="1"/>
  <c r="AC1420" i="1"/>
  <c r="AB1420" i="1"/>
  <c r="AA1420" i="1"/>
  <c r="AC1419" i="1"/>
  <c r="AB1419" i="1"/>
  <c r="AA1419" i="1"/>
  <c r="AC1418" i="1"/>
  <c r="AB1418" i="1"/>
  <c r="AA1418" i="1"/>
  <c r="AC1417" i="1"/>
  <c r="AB1417" i="1"/>
  <c r="AA1417" i="1"/>
  <c r="AC1416" i="1"/>
  <c r="AB1416" i="1"/>
  <c r="AA1416" i="1"/>
  <c r="AC1415" i="1"/>
  <c r="AB1415" i="1"/>
  <c r="AA1415" i="1"/>
  <c r="AC1414" i="1"/>
  <c r="AB1414" i="1"/>
  <c r="AA1414" i="1"/>
  <c r="AC1413" i="1"/>
  <c r="AB1413" i="1"/>
  <c r="AA1413" i="1"/>
  <c r="AC1412" i="1"/>
  <c r="AB1412" i="1"/>
  <c r="AA1412" i="1"/>
  <c r="AC1411" i="1"/>
  <c r="AB1411" i="1"/>
  <c r="AA1411" i="1"/>
  <c r="AC1410" i="1"/>
  <c r="AB1410" i="1"/>
  <c r="AA1410" i="1"/>
  <c r="AC1409" i="1"/>
  <c r="AB1409" i="1"/>
  <c r="AA1409" i="1"/>
  <c r="AC1408" i="1"/>
  <c r="AB1408" i="1"/>
  <c r="AA1408" i="1"/>
  <c r="AC1407" i="1"/>
  <c r="AB1407" i="1"/>
  <c r="AA1407" i="1"/>
  <c r="AC1406" i="1"/>
  <c r="AB1406" i="1"/>
  <c r="AA1406" i="1"/>
  <c r="AC1405" i="1"/>
  <c r="AB1405" i="1"/>
  <c r="AA1405" i="1"/>
  <c r="AC1404" i="1"/>
  <c r="AB1404" i="1"/>
  <c r="AA1404" i="1"/>
  <c r="AC1403" i="1"/>
  <c r="AB1403" i="1"/>
  <c r="AA1403" i="1"/>
  <c r="AC1402" i="1"/>
  <c r="AB1402" i="1"/>
  <c r="AA1402" i="1"/>
  <c r="AC1401" i="1"/>
  <c r="AB1401" i="1"/>
  <c r="AC1400" i="1"/>
  <c r="AB1400" i="1"/>
  <c r="AA1400" i="1"/>
  <c r="AC1399" i="1"/>
  <c r="AB1399" i="1"/>
  <c r="AA1399" i="1"/>
  <c r="AC1398" i="1"/>
  <c r="AB1398" i="1"/>
  <c r="AA1398" i="1"/>
  <c r="AC1397" i="1"/>
  <c r="AB1397" i="1"/>
  <c r="AA1397" i="1"/>
  <c r="AC1396" i="1"/>
  <c r="AB1396" i="1"/>
  <c r="AA1396" i="1"/>
  <c r="AC1395" i="1"/>
  <c r="AB1395" i="1"/>
  <c r="AA1395" i="1"/>
  <c r="AC1394" i="1"/>
  <c r="AB1394" i="1"/>
  <c r="AA1394" i="1"/>
  <c r="AC1393" i="1"/>
  <c r="AB1393" i="1"/>
  <c r="AA1393" i="1"/>
  <c r="AC1392" i="1"/>
  <c r="AB1392" i="1"/>
  <c r="AA1392" i="1"/>
  <c r="AC1391" i="1"/>
  <c r="AB1391" i="1"/>
  <c r="AA1391" i="1"/>
  <c r="AC1390" i="1"/>
  <c r="AB1390" i="1"/>
  <c r="AA1390" i="1"/>
  <c r="AC1389" i="1"/>
  <c r="AB1389" i="1"/>
  <c r="AA1389" i="1"/>
  <c r="AC1388" i="1"/>
  <c r="AB1388" i="1"/>
  <c r="AA1388" i="1"/>
  <c r="AC1387" i="1"/>
  <c r="AB1387" i="1"/>
  <c r="AA1387" i="1"/>
  <c r="AC1386" i="1"/>
  <c r="AB1386" i="1"/>
  <c r="AA1386" i="1"/>
  <c r="AC1385" i="1"/>
  <c r="AB1385" i="1"/>
  <c r="AA1385" i="1"/>
  <c r="AC1384" i="1"/>
  <c r="AB1384" i="1"/>
  <c r="AA1384" i="1"/>
  <c r="AC1383" i="1"/>
  <c r="AB1383" i="1"/>
  <c r="AA1383" i="1"/>
  <c r="AC1382" i="1"/>
  <c r="AB1382" i="1"/>
  <c r="AA1382" i="1"/>
  <c r="AC1381" i="1"/>
  <c r="AB1381" i="1"/>
  <c r="AA1381" i="1"/>
  <c r="AC1380" i="1"/>
  <c r="AB1380" i="1"/>
  <c r="AA1380" i="1"/>
  <c r="AC1379" i="1"/>
  <c r="AB1379" i="1"/>
  <c r="AA1379" i="1"/>
  <c r="AC1378" i="1"/>
  <c r="AB1378" i="1"/>
  <c r="AA1378" i="1"/>
  <c r="AC1377" i="1"/>
  <c r="AB1377" i="1"/>
  <c r="AA1377" i="1"/>
  <c r="AC1376" i="1"/>
  <c r="AB1376" i="1"/>
  <c r="AA1376" i="1"/>
  <c r="AC1375" i="1"/>
  <c r="AB1375" i="1"/>
  <c r="AA1375" i="1"/>
  <c r="AC1374" i="1"/>
  <c r="AB1374" i="1"/>
  <c r="AA1374" i="1"/>
  <c r="AC1373" i="1"/>
  <c r="AB1373" i="1"/>
  <c r="AA1373" i="1"/>
  <c r="AC1372" i="1"/>
  <c r="AB1372" i="1"/>
  <c r="AA1372" i="1"/>
  <c r="AC1371" i="1"/>
  <c r="AB1371" i="1"/>
  <c r="AA1371" i="1"/>
  <c r="AC1370" i="1"/>
  <c r="AB1370" i="1"/>
  <c r="AA1370" i="1"/>
  <c r="AC1369" i="1"/>
  <c r="AB1369" i="1"/>
  <c r="AA1369" i="1"/>
  <c r="AC1368" i="1"/>
  <c r="AB1368" i="1"/>
  <c r="AA1368" i="1"/>
  <c r="AC1367" i="1"/>
  <c r="AB1367" i="1"/>
  <c r="AA1367" i="1"/>
  <c r="AC1366" i="1"/>
  <c r="AB1366" i="1"/>
  <c r="AA1366" i="1"/>
  <c r="AC1365" i="1"/>
  <c r="AB1365" i="1"/>
  <c r="AA1365" i="1"/>
  <c r="AC1364" i="1"/>
  <c r="AB1364" i="1"/>
  <c r="AA1364" i="1"/>
  <c r="AC1363" i="1"/>
  <c r="AB1363" i="1"/>
  <c r="AA1363" i="1"/>
  <c r="AC1362" i="1"/>
  <c r="AB1362" i="1"/>
  <c r="AA1362" i="1"/>
  <c r="AC1361" i="1"/>
  <c r="AB1361" i="1"/>
  <c r="AA1361" i="1"/>
  <c r="AC1360" i="1"/>
  <c r="AB1360" i="1"/>
  <c r="AA1360" i="1"/>
  <c r="AC1359" i="1"/>
  <c r="AB1359" i="1"/>
  <c r="AA1359" i="1"/>
  <c r="AC1358" i="1"/>
  <c r="AB1358" i="1"/>
  <c r="AA1358" i="1"/>
  <c r="AC1357" i="1"/>
  <c r="AB1357" i="1"/>
  <c r="AA1357" i="1"/>
  <c r="AC1356" i="1"/>
  <c r="AB1356" i="1"/>
  <c r="AA1356" i="1"/>
  <c r="AC1355" i="1"/>
  <c r="AB1355" i="1"/>
  <c r="AA1355" i="1"/>
  <c r="AC1354" i="1"/>
  <c r="AB1354" i="1"/>
  <c r="AA1354" i="1"/>
  <c r="AC1353" i="1"/>
  <c r="AB1353" i="1"/>
  <c r="AA1353" i="1"/>
  <c r="AC1352" i="1"/>
  <c r="AB1352" i="1"/>
  <c r="AA1352" i="1"/>
  <c r="AC1351" i="1"/>
  <c r="AB1351" i="1"/>
  <c r="AA1351" i="1"/>
  <c r="AC1350" i="1"/>
  <c r="AB1350" i="1"/>
  <c r="AA1350" i="1"/>
  <c r="AC1349" i="1"/>
  <c r="AB1349" i="1"/>
  <c r="AA1349" i="1"/>
  <c r="AC1348" i="1"/>
  <c r="AB1348" i="1"/>
  <c r="AA1348" i="1"/>
  <c r="AC1347" i="1"/>
  <c r="AB1347" i="1"/>
  <c r="AA1347" i="1"/>
  <c r="AC1346" i="1"/>
  <c r="AB1346" i="1"/>
  <c r="AA1346" i="1"/>
  <c r="AC1345" i="1"/>
  <c r="AB1345" i="1"/>
  <c r="AA1345" i="1"/>
  <c r="AC1344" i="1"/>
  <c r="AB1344" i="1"/>
  <c r="AC1343" i="1"/>
  <c r="AB1343" i="1"/>
  <c r="AA1343" i="1"/>
  <c r="AC1342" i="1"/>
  <c r="AB1342" i="1"/>
  <c r="AA1342" i="1"/>
  <c r="AC1341" i="1"/>
  <c r="AB1341" i="1"/>
  <c r="AA1341" i="1"/>
  <c r="AC1340" i="1"/>
  <c r="AB1340" i="1"/>
  <c r="AA1340" i="1"/>
  <c r="AC1339" i="1"/>
  <c r="AB1339" i="1"/>
  <c r="AA1339" i="1"/>
  <c r="AC1338" i="1"/>
  <c r="AB1338" i="1"/>
  <c r="AA1338" i="1"/>
  <c r="AC1337" i="1"/>
  <c r="AB1337" i="1"/>
  <c r="AC1336" i="1"/>
  <c r="AB1336" i="1"/>
  <c r="AA1336" i="1"/>
  <c r="AC1335" i="1"/>
  <c r="AB1335" i="1"/>
  <c r="AA1335" i="1"/>
  <c r="AC1334" i="1"/>
  <c r="AB1334" i="1"/>
  <c r="AA1334" i="1"/>
  <c r="AC1333" i="1"/>
  <c r="AB1333" i="1"/>
  <c r="AA1333" i="1"/>
  <c r="AC1332" i="1"/>
  <c r="AB1332" i="1"/>
  <c r="AA1332" i="1"/>
  <c r="AC1331" i="1"/>
  <c r="AB1331" i="1"/>
  <c r="AA1331" i="1"/>
  <c r="AC1330" i="1"/>
  <c r="AB1330" i="1"/>
  <c r="AA1330" i="1"/>
  <c r="AC1329" i="1"/>
  <c r="AB1329" i="1"/>
  <c r="AA1329" i="1"/>
  <c r="AC1328" i="1"/>
  <c r="AB1328" i="1"/>
  <c r="AA1328" i="1"/>
  <c r="AC1327" i="1"/>
  <c r="AB1327" i="1"/>
  <c r="AA1327" i="1"/>
  <c r="AC1326" i="1"/>
  <c r="AB1326" i="1"/>
  <c r="AA1326" i="1"/>
  <c r="AC1325" i="1"/>
  <c r="AB1325" i="1"/>
  <c r="AC1324" i="1"/>
  <c r="AB1324" i="1"/>
  <c r="AA1324" i="1"/>
  <c r="AC1323" i="1"/>
  <c r="AB1323" i="1"/>
  <c r="AA1323" i="1"/>
  <c r="AC1322" i="1"/>
  <c r="AB1322" i="1"/>
  <c r="AA1322" i="1"/>
  <c r="AC1321" i="1"/>
  <c r="AB1321" i="1"/>
  <c r="AA1321" i="1"/>
  <c r="AC1320" i="1"/>
  <c r="AB1320" i="1"/>
  <c r="AA1320" i="1"/>
  <c r="AC1319" i="1"/>
  <c r="AB1319" i="1"/>
  <c r="AA1319" i="1"/>
  <c r="AC1318" i="1"/>
  <c r="AB1318" i="1"/>
  <c r="AA1318" i="1"/>
  <c r="AC1317" i="1"/>
  <c r="AB1317" i="1"/>
  <c r="AA1317" i="1"/>
  <c r="AC1316" i="1"/>
  <c r="AB1316" i="1"/>
  <c r="AA1316" i="1"/>
  <c r="AC1315" i="1"/>
  <c r="AB1315" i="1"/>
  <c r="AA1315" i="1"/>
  <c r="AC1314" i="1"/>
  <c r="AB1314" i="1"/>
  <c r="AA1314" i="1"/>
  <c r="AC1313" i="1"/>
  <c r="AB1313" i="1"/>
  <c r="AA1313" i="1"/>
  <c r="AC1312" i="1"/>
  <c r="AB1312" i="1"/>
  <c r="AC1311" i="1"/>
  <c r="AB1311" i="1"/>
  <c r="AA1311" i="1"/>
  <c r="AC1310" i="1"/>
  <c r="AB1310" i="1"/>
  <c r="AA1310" i="1"/>
  <c r="AC1309" i="1"/>
  <c r="AB1309" i="1"/>
  <c r="AA1309" i="1"/>
  <c r="AC1308" i="1"/>
  <c r="AB1308" i="1"/>
  <c r="AA1308" i="1"/>
  <c r="AC1307" i="1"/>
  <c r="AB1307" i="1"/>
  <c r="AA1307" i="1"/>
  <c r="AC1306" i="1"/>
  <c r="AB1306" i="1"/>
  <c r="AA1306" i="1"/>
  <c r="AC1305" i="1"/>
  <c r="AB1305" i="1"/>
  <c r="AA1305" i="1"/>
  <c r="AC1304" i="1"/>
  <c r="AB1304" i="1"/>
  <c r="AA1304" i="1"/>
  <c r="AC1303" i="1"/>
  <c r="AB1303" i="1"/>
  <c r="AA1303" i="1"/>
  <c r="AC1302" i="1"/>
  <c r="AB1302" i="1"/>
  <c r="AA1302" i="1"/>
  <c r="AC1301" i="1"/>
  <c r="AB1301" i="1"/>
  <c r="AA1301" i="1"/>
  <c r="AC1300" i="1"/>
  <c r="AB1300" i="1"/>
  <c r="AA1300" i="1"/>
  <c r="AC1299" i="1"/>
  <c r="AB1299" i="1"/>
  <c r="AA1299" i="1"/>
  <c r="AC1298" i="1"/>
  <c r="AB1298" i="1"/>
  <c r="AA1298" i="1"/>
  <c r="AC1297" i="1"/>
  <c r="AB1297" i="1"/>
  <c r="AA1297" i="1"/>
  <c r="AC1296" i="1"/>
  <c r="AB1296" i="1"/>
  <c r="AA1296" i="1"/>
  <c r="AC1295" i="1"/>
  <c r="AB1295" i="1"/>
  <c r="AA1295" i="1"/>
  <c r="AC1294" i="1"/>
  <c r="AB1294" i="1"/>
  <c r="AC1293" i="1"/>
  <c r="AB1293" i="1"/>
  <c r="AA1293" i="1"/>
  <c r="AC1292" i="1"/>
  <c r="AB1292" i="1"/>
  <c r="AA1292" i="1"/>
  <c r="AC1291" i="1"/>
  <c r="AB1291" i="1"/>
  <c r="AA1291" i="1"/>
  <c r="AC1290" i="1"/>
  <c r="AB1290" i="1"/>
  <c r="AA1290" i="1"/>
  <c r="AC1289" i="1"/>
  <c r="AB1289" i="1"/>
  <c r="AA1289" i="1"/>
  <c r="AC1288" i="1"/>
  <c r="AB1288" i="1"/>
  <c r="AA1288" i="1"/>
  <c r="AC1287" i="1"/>
  <c r="AB1287" i="1"/>
  <c r="AA1287" i="1"/>
  <c r="AC1286" i="1"/>
  <c r="AB1286" i="1"/>
  <c r="AA1286" i="1"/>
  <c r="AC1285" i="1"/>
  <c r="AB1285" i="1"/>
  <c r="AA1285" i="1"/>
  <c r="AC1284" i="1"/>
  <c r="AB1284" i="1"/>
  <c r="AA1284" i="1"/>
  <c r="AC1283" i="1"/>
  <c r="AB1283" i="1"/>
  <c r="AA1283" i="1"/>
  <c r="AC1282" i="1"/>
  <c r="AB1282" i="1"/>
  <c r="AA1282" i="1"/>
  <c r="AC1281" i="1"/>
  <c r="AB1281" i="1"/>
  <c r="AA1281" i="1"/>
  <c r="AC1280" i="1"/>
  <c r="AB1280" i="1"/>
  <c r="AA1280" i="1"/>
  <c r="AC1279" i="1"/>
  <c r="AB1279" i="1"/>
  <c r="AA1279" i="1"/>
  <c r="AC1278" i="1"/>
  <c r="AB1278" i="1"/>
  <c r="AA1278" i="1"/>
  <c r="AC1277" i="1"/>
  <c r="AB1277" i="1"/>
  <c r="AA1277" i="1"/>
  <c r="AC1276" i="1"/>
  <c r="AB1276" i="1"/>
  <c r="AA1276" i="1"/>
  <c r="AC1275" i="1"/>
  <c r="AB1275" i="1"/>
  <c r="AA1275" i="1"/>
  <c r="AC1274" i="1"/>
  <c r="AB1274" i="1"/>
  <c r="AA1274" i="1"/>
  <c r="AC1273" i="1"/>
  <c r="AB1273" i="1"/>
  <c r="AA1273" i="1"/>
  <c r="AC1272" i="1"/>
  <c r="AB1272" i="1"/>
  <c r="AA1272" i="1"/>
  <c r="AC1271" i="1"/>
  <c r="AB1271" i="1"/>
  <c r="AA1271" i="1"/>
  <c r="AC1270" i="1"/>
  <c r="AB1270" i="1"/>
  <c r="AA1270" i="1"/>
  <c r="AC1269" i="1"/>
  <c r="AB1269" i="1"/>
  <c r="AA1269" i="1"/>
  <c r="AC1268" i="1"/>
  <c r="AB1268" i="1"/>
  <c r="AA1268" i="1"/>
  <c r="AC1267" i="1"/>
  <c r="AB1267" i="1"/>
  <c r="AA1267" i="1"/>
  <c r="AC1266" i="1"/>
  <c r="AB1266" i="1"/>
  <c r="AA1266" i="1"/>
  <c r="AC1265" i="1"/>
  <c r="AB1265" i="1"/>
  <c r="AA1265" i="1"/>
  <c r="AC1264" i="1"/>
  <c r="AB1264" i="1"/>
  <c r="AA1264" i="1"/>
  <c r="AC1263" i="1"/>
  <c r="AB1263" i="1"/>
  <c r="AA1263" i="1"/>
  <c r="AC1262" i="1"/>
  <c r="AB1262" i="1"/>
  <c r="AA1262" i="1"/>
  <c r="AC1261" i="1"/>
  <c r="AB1261" i="1"/>
  <c r="AA1261" i="1"/>
  <c r="AC1260" i="1"/>
  <c r="AB1260" i="1"/>
  <c r="AA1260" i="1"/>
  <c r="AC1259" i="1"/>
  <c r="AB1259" i="1"/>
  <c r="AC1258" i="1"/>
  <c r="AB1258" i="1"/>
  <c r="AA1258" i="1"/>
  <c r="AC1257" i="1"/>
  <c r="AB1257" i="1"/>
  <c r="AA1257" i="1"/>
  <c r="AC1256" i="1"/>
  <c r="AB1256" i="1"/>
  <c r="AA1256" i="1"/>
  <c r="AC1255" i="1"/>
  <c r="AB1255" i="1"/>
  <c r="AA1255" i="1"/>
  <c r="AC1254" i="1"/>
  <c r="AB1254" i="1"/>
  <c r="AA1254" i="1"/>
  <c r="AC1253" i="1"/>
  <c r="AB1253" i="1"/>
  <c r="AA1253" i="1"/>
  <c r="AC1252" i="1"/>
  <c r="AB1252" i="1"/>
  <c r="AA1252" i="1"/>
  <c r="AC1251" i="1"/>
  <c r="AB1251" i="1"/>
  <c r="AA1251" i="1"/>
  <c r="AC1250" i="1"/>
  <c r="AB1250" i="1"/>
  <c r="AC1249" i="1"/>
  <c r="AB1249" i="1"/>
  <c r="AA1249" i="1"/>
  <c r="AC1248" i="1"/>
  <c r="AB1248" i="1"/>
  <c r="AA1248" i="1"/>
  <c r="AC1247" i="1"/>
  <c r="AB1247" i="1"/>
  <c r="AA1247" i="1"/>
  <c r="AC1246" i="1"/>
  <c r="AB1246" i="1"/>
  <c r="AA1246" i="1"/>
  <c r="AC1245" i="1"/>
  <c r="AB1245" i="1"/>
  <c r="AA1245" i="1"/>
  <c r="AC1244" i="1"/>
  <c r="AB1244" i="1"/>
  <c r="AA1244" i="1"/>
  <c r="AC1243" i="1"/>
  <c r="AB1243" i="1"/>
  <c r="AA1243" i="1"/>
  <c r="AC1242" i="1"/>
  <c r="AB1242" i="1"/>
  <c r="AA1242" i="1"/>
  <c r="AC1241" i="1"/>
  <c r="AB1241" i="1"/>
  <c r="AA1241" i="1"/>
  <c r="AC1240" i="1"/>
  <c r="AB1240" i="1"/>
  <c r="AA1240" i="1"/>
  <c r="AC1239" i="1"/>
  <c r="AB1239" i="1"/>
  <c r="AA1239" i="1"/>
  <c r="AC1238" i="1"/>
  <c r="AB1238" i="1"/>
  <c r="AA1238" i="1"/>
  <c r="AC1237" i="1"/>
  <c r="AB1237" i="1"/>
  <c r="AA1237" i="1"/>
  <c r="AC1236" i="1"/>
  <c r="AB1236" i="1"/>
  <c r="AC1235" i="1"/>
  <c r="AB1235" i="1"/>
  <c r="AA1235" i="1"/>
  <c r="AC1234" i="1"/>
  <c r="AB1234" i="1"/>
  <c r="AA1234" i="1"/>
  <c r="AC1233" i="1"/>
  <c r="AB1233" i="1"/>
  <c r="AC1232" i="1"/>
  <c r="AB1232" i="1"/>
  <c r="AA1232" i="1"/>
  <c r="AC1231" i="1"/>
  <c r="AB1231" i="1"/>
  <c r="AA1231" i="1"/>
  <c r="AC1230" i="1"/>
  <c r="AB1230" i="1"/>
  <c r="AC1229" i="1"/>
  <c r="AB1229" i="1"/>
  <c r="AA1229" i="1"/>
  <c r="AC1228" i="1"/>
  <c r="AB1228" i="1"/>
  <c r="AA1228" i="1"/>
  <c r="AC1227" i="1"/>
  <c r="AB1227" i="1"/>
  <c r="AA1227" i="1"/>
  <c r="AC1226" i="1"/>
  <c r="AB1226" i="1"/>
  <c r="AA1226" i="1"/>
  <c r="AC1225" i="1"/>
  <c r="AB1225" i="1"/>
  <c r="AA1225" i="1"/>
  <c r="AC1224" i="1"/>
  <c r="AB1224" i="1"/>
  <c r="AA1224" i="1"/>
  <c r="AC1223" i="1"/>
  <c r="AB1223" i="1"/>
  <c r="AA1223" i="1"/>
  <c r="AC1222" i="1"/>
  <c r="AB1222" i="1"/>
  <c r="AA1222" i="1"/>
  <c r="AC1221" i="1"/>
  <c r="AB1221" i="1"/>
  <c r="AA1221" i="1"/>
  <c r="AC1220" i="1"/>
  <c r="AB1220" i="1"/>
  <c r="AA1220" i="1"/>
  <c r="AC1219" i="1"/>
  <c r="AB1219" i="1"/>
  <c r="AA1219" i="1"/>
  <c r="AC1218" i="1"/>
  <c r="AB1218" i="1"/>
  <c r="AA1218" i="1"/>
  <c r="AC1217" i="1"/>
  <c r="AB1217" i="1"/>
  <c r="AA1217" i="1"/>
  <c r="AC1216" i="1"/>
  <c r="AB1216" i="1"/>
  <c r="AA1216" i="1"/>
  <c r="AC1215" i="1"/>
  <c r="AB1215" i="1"/>
  <c r="AA1215" i="1"/>
  <c r="AC1214" i="1"/>
  <c r="AB1214" i="1"/>
  <c r="AA1214" i="1"/>
  <c r="AC1213" i="1"/>
  <c r="AB1213" i="1"/>
  <c r="AA1213" i="1"/>
  <c r="AC1212" i="1"/>
  <c r="AB1212" i="1"/>
  <c r="AA1212" i="1"/>
  <c r="AC1211" i="1"/>
  <c r="AB1211" i="1"/>
  <c r="AC1210" i="1"/>
  <c r="AB1210" i="1"/>
  <c r="AA1210" i="1"/>
  <c r="AC1209" i="1"/>
  <c r="AB1209" i="1"/>
  <c r="AA1209" i="1"/>
  <c r="AC1208" i="1"/>
  <c r="AB1208" i="1"/>
  <c r="AA1208" i="1"/>
  <c r="AC1207" i="1"/>
  <c r="AB1207" i="1"/>
  <c r="AA1207" i="1"/>
  <c r="AC1206" i="1"/>
  <c r="AB1206" i="1"/>
  <c r="AA1206" i="1"/>
  <c r="AC1205" i="1"/>
  <c r="AB1205" i="1"/>
  <c r="AA1205" i="1"/>
  <c r="AC1204" i="1"/>
  <c r="AB1204" i="1"/>
  <c r="AA1204" i="1"/>
  <c r="AC1203" i="1"/>
  <c r="AB1203" i="1"/>
  <c r="AA1203" i="1"/>
  <c r="AC1202" i="1"/>
  <c r="AB1202" i="1"/>
  <c r="AA1202" i="1"/>
  <c r="AC1201" i="1"/>
  <c r="AB1201" i="1"/>
  <c r="AA1201" i="1"/>
  <c r="AC1200" i="1"/>
  <c r="AB1200" i="1"/>
  <c r="AA1200" i="1"/>
  <c r="AC1199" i="1"/>
  <c r="AB1199" i="1"/>
  <c r="AA1199" i="1"/>
  <c r="AC1198" i="1"/>
  <c r="AB1198" i="1"/>
  <c r="AA1198" i="1"/>
  <c r="AC1197" i="1"/>
  <c r="AB1197" i="1"/>
  <c r="AC1196" i="1"/>
  <c r="AB1196" i="1"/>
  <c r="AA1196" i="1"/>
  <c r="AC1195" i="1"/>
  <c r="AB1195" i="1"/>
  <c r="AA1195" i="1"/>
  <c r="AC1194" i="1"/>
  <c r="AB1194" i="1"/>
  <c r="AA1194" i="1"/>
  <c r="AC1193" i="1"/>
  <c r="AB1193" i="1"/>
  <c r="AA1193" i="1"/>
  <c r="AC1192" i="1"/>
  <c r="AB1192" i="1"/>
  <c r="AA1192" i="1"/>
  <c r="AC1191" i="1"/>
  <c r="AB1191" i="1"/>
  <c r="AA1191" i="1"/>
  <c r="AC1190" i="1"/>
  <c r="AB1190" i="1"/>
  <c r="AA1190" i="1"/>
  <c r="AC1189" i="1"/>
  <c r="AB1189" i="1"/>
  <c r="AA1189" i="1"/>
  <c r="AC1188" i="1"/>
  <c r="AB1188" i="1"/>
  <c r="AA1188" i="1"/>
  <c r="AC1187" i="1"/>
  <c r="AB1187" i="1"/>
  <c r="AC1186" i="1"/>
  <c r="AB1186" i="1"/>
  <c r="AA1186" i="1"/>
  <c r="AC1185" i="1"/>
  <c r="AB1185" i="1"/>
  <c r="AA1185" i="1"/>
  <c r="AC1184" i="1"/>
  <c r="AB1184" i="1"/>
  <c r="AA1184" i="1"/>
  <c r="AC1183" i="1"/>
  <c r="AB1183" i="1"/>
  <c r="AA1183" i="1"/>
  <c r="AC1182" i="1"/>
  <c r="AB1182" i="1"/>
  <c r="AA1182" i="1"/>
  <c r="AC1181" i="1"/>
  <c r="AB1181" i="1"/>
  <c r="AA1181" i="1"/>
  <c r="AC1180" i="1"/>
  <c r="AB1180" i="1"/>
  <c r="AA1180" i="1"/>
  <c r="AC1179" i="1"/>
  <c r="AB1179" i="1"/>
  <c r="AA1179" i="1"/>
  <c r="AC1178" i="1"/>
  <c r="AB1178" i="1"/>
  <c r="AA1178" i="1"/>
  <c r="AC1177" i="1"/>
  <c r="AB1177" i="1"/>
  <c r="AA1177" i="1"/>
  <c r="AC1176" i="1"/>
  <c r="AB1176" i="1"/>
  <c r="AC1175" i="1"/>
  <c r="AB1175" i="1"/>
  <c r="AA1175" i="1"/>
  <c r="AC1174" i="1"/>
  <c r="AB1174" i="1"/>
  <c r="AA1174" i="1"/>
  <c r="AC1173" i="1"/>
  <c r="AB1173" i="1"/>
  <c r="AA1173" i="1"/>
  <c r="AC1172" i="1"/>
  <c r="AB1172" i="1"/>
  <c r="AA1172" i="1"/>
  <c r="AC1171" i="1"/>
  <c r="AB1171" i="1"/>
  <c r="AA1171" i="1"/>
  <c r="AC1170" i="1"/>
  <c r="AB1170" i="1"/>
  <c r="AA1170" i="1"/>
  <c r="AC1169" i="1"/>
  <c r="AB1169" i="1"/>
  <c r="AA1169" i="1"/>
  <c r="AC1168" i="1"/>
  <c r="AB1168" i="1"/>
  <c r="AA1168" i="1"/>
  <c r="AC1167" i="1"/>
  <c r="AB1167" i="1"/>
  <c r="AA1167" i="1"/>
  <c r="AC1166" i="1"/>
  <c r="AB1166" i="1"/>
  <c r="AA1166" i="1"/>
  <c r="AC1165" i="1"/>
  <c r="AB1165" i="1"/>
  <c r="AA1165" i="1"/>
  <c r="AC1164" i="1"/>
  <c r="AB1164" i="1"/>
  <c r="AA1164" i="1"/>
  <c r="AC1163" i="1"/>
  <c r="AB1163" i="1"/>
  <c r="AA1163" i="1"/>
  <c r="AC1162" i="1"/>
  <c r="AB1162" i="1"/>
  <c r="AA1162" i="1"/>
  <c r="AC1161" i="1"/>
  <c r="AB1161" i="1"/>
  <c r="AA1161" i="1"/>
  <c r="AC1160" i="1"/>
  <c r="AB1160" i="1"/>
  <c r="AA1160" i="1"/>
  <c r="AC1159" i="1"/>
  <c r="AB1159" i="1"/>
  <c r="AA1159" i="1"/>
  <c r="AC1158" i="1"/>
  <c r="AB1158" i="1"/>
  <c r="AA1158" i="1"/>
  <c r="AC1157" i="1"/>
  <c r="AB1157" i="1"/>
  <c r="AA1157" i="1"/>
  <c r="AC1156" i="1"/>
  <c r="AB1156" i="1"/>
  <c r="AA1156" i="1"/>
  <c r="AC1155" i="1"/>
  <c r="AB1155" i="1"/>
  <c r="AA1155" i="1"/>
  <c r="AC1154" i="1"/>
  <c r="AB1154" i="1"/>
  <c r="AA1154" i="1"/>
  <c r="AC1153" i="1"/>
  <c r="AB1153" i="1"/>
  <c r="AA1153" i="1"/>
  <c r="AC1152" i="1"/>
  <c r="AB1152" i="1"/>
  <c r="AA1152" i="1"/>
  <c r="AC1151" i="1"/>
  <c r="AB1151" i="1"/>
  <c r="AA1151" i="1"/>
  <c r="AC1150" i="1"/>
  <c r="AB1150" i="1"/>
  <c r="AA1150" i="1"/>
  <c r="AC1149" i="1"/>
  <c r="AB1149" i="1"/>
  <c r="AA1149" i="1"/>
  <c r="AC1148" i="1"/>
  <c r="AB1148" i="1"/>
  <c r="AA1148" i="1"/>
  <c r="AC1147" i="1"/>
  <c r="AB1147" i="1"/>
  <c r="AA1147" i="1"/>
  <c r="AC1146" i="1"/>
  <c r="AB1146" i="1"/>
  <c r="AA1146" i="1"/>
  <c r="AC1145" i="1"/>
  <c r="AB1145" i="1"/>
  <c r="AA1145" i="1"/>
  <c r="AC1144" i="1"/>
  <c r="AB1144" i="1"/>
  <c r="AA1144" i="1"/>
  <c r="AC1143" i="1"/>
  <c r="AB1143" i="1"/>
  <c r="AA1143" i="1"/>
  <c r="AC1142" i="1"/>
  <c r="AB1142" i="1"/>
  <c r="AA1142" i="1"/>
  <c r="AC1141" i="1"/>
  <c r="AB1141" i="1"/>
  <c r="AA1141" i="1"/>
  <c r="AC1140" i="1"/>
  <c r="AB1140" i="1"/>
  <c r="AA1140" i="1"/>
  <c r="AC1139" i="1"/>
  <c r="AB1139" i="1"/>
  <c r="AA1139" i="1"/>
  <c r="AC1138" i="1"/>
  <c r="AB1138" i="1"/>
  <c r="AA1138" i="1"/>
  <c r="AC1137" i="1"/>
  <c r="AB1137" i="1"/>
  <c r="AA1137" i="1"/>
  <c r="AC1136" i="1"/>
  <c r="AB1136" i="1"/>
  <c r="AC1135" i="1"/>
  <c r="AB1135" i="1"/>
  <c r="AA1135" i="1"/>
  <c r="AC1134" i="1"/>
  <c r="AB1134" i="1"/>
  <c r="AA1134" i="1"/>
  <c r="AC1133" i="1"/>
  <c r="AB1133" i="1"/>
  <c r="AA1133" i="1"/>
  <c r="AC1132" i="1"/>
  <c r="AB1132" i="1"/>
  <c r="AA1132" i="1"/>
  <c r="AC1131" i="1"/>
  <c r="AB1131" i="1"/>
  <c r="AA1131" i="1"/>
  <c r="AC1130" i="1"/>
  <c r="AB1130" i="1"/>
  <c r="AA1130" i="1"/>
  <c r="AC1129" i="1"/>
  <c r="AB1129" i="1"/>
  <c r="AA1129" i="1"/>
  <c r="AC1128" i="1"/>
  <c r="AB1128" i="1"/>
  <c r="AA1128" i="1"/>
  <c r="AC1127" i="1"/>
  <c r="AB1127" i="1"/>
  <c r="AA1127" i="1"/>
  <c r="AC1126" i="1"/>
  <c r="AB1126" i="1"/>
  <c r="AA1126" i="1"/>
  <c r="AC1125" i="1"/>
  <c r="AB1125" i="1"/>
  <c r="AA1125" i="1"/>
  <c r="AC1124" i="1"/>
  <c r="AB1124" i="1"/>
  <c r="AA1124" i="1"/>
  <c r="AC1123" i="1"/>
  <c r="AB1123" i="1"/>
  <c r="AA1123" i="1"/>
  <c r="AC1122" i="1"/>
  <c r="AB1122" i="1"/>
  <c r="AA1122" i="1"/>
  <c r="AC1121" i="1"/>
  <c r="AB1121" i="1"/>
  <c r="AA1121" i="1"/>
  <c r="AC1120" i="1"/>
  <c r="AB1120" i="1"/>
  <c r="AA1120" i="1"/>
  <c r="AC1119" i="1"/>
  <c r="AB1119" i="1"/>
  <c r="AA1119" i="1"/>
  <c r="AC1118" i="1"/>
  <c r="AB1118" i="1"/>
  <c r="AA1118" i="1"/>
  <c r="AC1117" i="1"/>
  <c r="AB1117" i="1"/>
  <c r="AA1117" i="1"/>
  <c r="AC1116" i="1"/>
  <c r="AB1116" i="1"/>
  <c r="AA1116" i="1"/>
  <c r="AC1115" i="1"/>
  <c r="AB1115" i="1"/>
  <c r="AA1115" i="1"/>
  <c r="AC1114" i="1"/>
  <c r="AB1114" i="1"/>
  <c r="AA1114" i="1"/>
  <c r="AC1113" i="1"/>
  <c r="AB1113" i="1"/>
  <c r="AA1113" i="1"/>
  <c r="AC1112" i="1"/>
  <c r="AB1112" i="1"/>
  <c r="AA1112" i="1"/>
  <c r="AC1111" i="1"/>
  <c r="AB1111" i="1"/>
  <c r="AA1111" i="1"/>
  <c r="AC1110" i="1"/>
  <c r="AB1110" i="1"/>
  <c r="AC1109" i="1"/>
  <c r="AB1109" i="1"/>
  <c r="AC1108" i="1"/>
  <c r="AB1108" i="1"/>
  <c r="AA1108" i="1"/>
  <c r="AC1107" i="1"/>
  <c r="AB1107" i="1"/>
  <c r="AA1107" i="1"/>
  <c r="AC1106" i="1"/>
  <c r="AB1106" i="1"/>
  <c r="AA1106" i="1"/>
  <c r="AC1105" i="1"/>
  <c r="AB1105" i="1"/>
  <c r="AA1105" i="1"/>
  <c r="AC1104" i="1"/>
  <c r="AB1104" i="1"/>
  <c r="AA1104" i="1"/>
  <c r="AC1103" i="1"/>
  <c r="AB1103" i="1"/>
  <c r="AA1103" i="1"/>
  <c r="AC1102" i="1"/>
  <c r="AB1102" i="1"/>
  <c r="AA1102" i="1"/>
  <c r="AC1101" i="1"/>
  <c r="AB1101" i="1"/>
  <c r="AA1101" i="1"/>
  <c r="AC1100" i="1"/>
  <c r="AB1100" i="1"/>
  <c r="AA1100" i="1"/>
  <c r="AC1099" i="1"/>
  <c r="AB1099" i="1"/>
  <c r="AA1099" i="1"/>
  <c r="AC1098" i="1"/>
  <c r="AB1098" i="1"/>
  <c r="AA1098" i="1"/>
  <c r="AC1097" i="1"/>
  <c r="AB1097" i="1"/>
  <c r="AA1097" i="1"/>
  <c r="AC1096" i="1"/>
  <c r="AB1096" i="1"/>
  <c r="AA1096" i="1"/>
  <c r="AC1095" i="1"/>
  <c r="AB1095" i="1"/>
  <c r="AA1095" i="1"/>
  <c r="AC1094" i="1"/>
  <c r="AB1094" i="1"/>
  <c r="AA1094" i="1"/>
  <c r="AC1093" i="1"/>
  <c r="AB1093" i="1"/>
  <c r="AA1093" i="1"/>
  <c r="AC1092" i="1"/>
  <c r="AB1092" i="1"/>
  <c r="AA1092" i="1"/>
  <c r="AC1091" i="1"/>
  <c r="AB1091" i="1"/>
  <c r="AA1091" i="1"/>
  <c r="AC1090" i="1"/>
  <c r="AB1090" i="1"/>
  <c r="AC1089" i="1"/>
  <c r="AB1089" i="1"/>
  <c r="AA1089" i="1"/>
  <c r="AC1088" i="1"/>
  <c r="AB1088" i="1"/>
  <c r="AA1088" i="1"/>
  <c r="AC1087" i="1"/>
  <c r="AB1087" i="1"/>
  <c r="AA1087" i="1"/>
  <c r="AC1086" i="1"/>
  <c r="AB1086" i="1"/>
  <c r="AA1086" i="1"/>
  <c r="AC1085" i="1"/>
  <c r="AB1085" i="1"/>
  <c r="AA1085" i="1"/>
  <c r="AC1084" i="1"/>
  <c r="AB1084" i="1"/>
  <c r="AA1084" i="1"/>
  <c r="AC1083" i="1"/>
  <c r="AB1083" i="1"/>
  <c r="AA1083" i="1"/>
  <c r="AC1082" i="1"/>
  <c r="AB1082" i="1"/>
  <c r="AA1082" i="1"/>
  <c r="AC1081" i="1"/>
  <c r="AB1081" i="1"/>
  <c r="AA1081" i="1"/>
  <c r="AC1080" i="1"/>
  <c r="AB1080" i="1"/>
  <c r="AA1080" i="1"/>
  <c r="AC1079" i="1"/>
  <c r="AB1079" i="1"/>
  <c r="AA1079" i="1"/>
  <c r="AC1078" i="1"/>
  <c r="AB1078" i="1"/>
  <c r="AA1078" i="1"/>
  <c r="AC1077" i="1"/>
  <c r="AB1077" i="1"/>
  <c r="AA1077" i="1"/>
  <c r="AC1076" i="1"/>
  <c r="AB1076" i="1"/>
  <c r="AA1076" i="1"/>
  <c r="AC1075" i="1"/>
  <c r="AB1075" i="1"/>
  <c r="AA1075" i="1"/>
  <c r="AC1074" i="1"/>
  <c r="AB1074" i="1"/>
  <c r="AA1074" i="1"/>
  <c r="AC1073" i="1"/>
  <c r="AB1073" i="1"/>
  <c r="AA1073" i="1"/>
  <c r="AC1072" i="1"/>
  <c r="AB1072" i="1"/>
  <c r="AA1072" i="1"/>
  <c r="AC1071" i="1"/>
  <c r="AB1071" i="1"/>
  <c r="AA1071" i="1"/>
  <c r="AC1070" i="1"/>
  <c r="AB1070" i="1"/>
  <c r="AA1070" i="1"/>
  <c r="AC1069" i="1"/>
  <c r="AB1069" i="1"/>
  <c r="AA1069" i="1"/>
  <c r="AC1068" i="1"/>
  <c r="AB1068" i="1"/>
  <c r="AA1068" i="1"/>
  <c r="AC1067" i="1"/>
  <c r="AB1067" i="1"/>
  <c r="AA1067" i="1"/>
  <c r="AC1066" i="1"/>
  <c r="AB1066" i="1"/>
  <c r="AA1066" i="1"/>
  <c r="AC1065" i="1"/>
  <c r="AB1065" i="1"/>
  <c r="AA1065" i="1"/>
  <c r="AC1064" i="1"/>
  <c r="AB1064" i="1"/>
  <c r="AC1063" i="1"/>
  <c r="AB1063" i="1"/>
  <c r="AA1063" i="1"/>
  <c r="AC1062" i="1"/>
  <c r="AB1062" i="1"/>
  <c r="AA1062" i="1"/>
  <c r="AC1061" i="1"/>
  <c r="AB1061" i="1"/>
  <c r="AA1061" i="1"/>
  <c r="AC1060" i="1"/>
  <c r="AB1060" i="1"/>
  <c r="AA1060" i="1"/>
  <c r="AC1059" i="1"/>
  <c r="AB1059" i="1"/>
  <c r="AA1059" i="1"/>
  <c r="AC1058" i="1"/>
  <c r="AB1058" i="1"/>
  <c r="AA1058" i="1"/>
  <c r="AC1057" i="1"/>
  <c r="AB1057" i="1"/>
  <c r="AA1057" i="1"/>
  <c r="AC1056" i="1"/>
  <c r="AB1056" i="1"/>
  <c r="AA1056" i="1"/>
  <c r="AC1055" i="1"/>
  <c r="AB1055" i="1"/>
  <c r="AA1055" i="1"/>
  <c r="AC1054" i="1"/>
  <c r="AB1054" i="1"/>
  <c r="AA1054" i="1"/>
  <c r="AC1053" i="1"/>
  <c r="AB1053" i="1"/>
  <c r="AA1053" i="1"/>
  <c r="AC1052" i="1"/>
  <c r="AB1052" i="1"/>
  <c r="AA1052" i="1"/>
  <c r="AC1051" i="1"/>
  <c r="AB1051" i="1"/>
  <c r="AC1050" i="1"/>
  <c r="AB1050" i="1"/>
  <c r="AA1050" i="1"/>
  <c r="AC1049" i="1"/>
  <c r="AB1049" i="1"/>
  <c r="AA1049" i="1"/>
  <c r="AC1048" i="1"/>
  <c r="AB1048" i="1"/>
  <c r="AA1048" i="1"/>
  <c r="AC1047" i="1"/>
  <c r="AB1047" i="1"/>
  <c r="AA1047" i="1"/>
  <c r="AC1046" i="1"/>
  <c r="AB1046" i="1"/>
  <c r="AA1046" i="1"/>
  <c r="AC1045" i="1"/>
  <c r="AB1045" i="1"/>
  <c r="AA1045" i="1"/>
  <c r="AC1044" i="1"/>
  <c r="AB1044" i="1"/>
  <c r="AA1044" i="1"/>
  <c r="AC1043" i="1"/>
  <c r="AB1043" i="1"/>
  <c r="AA1043" i="1"/>
  <c r="AC1042" i="1"/>
  <c r="AB1042" i="1"/>
  <c r="AA1042" i="1"/>
  <c r="AC1041" i="1"/>
  <c r="AB1041" i="1"/>
  <c r="AA1041" i="1"/>
  <c r="AC1040" i="1"/>
  <c r="AB1040" i="1"/>
  <c r="AA1040" i="1"/>
  <c r="AC1039" i="1"/>
  <c r="AB1039" i="1"/>
  <c r="AA1039" i="1"/>
  <c r="AC1038" i="1"/>
  <c r="AB1038" i="1"/>
  <c r="AA1038" i="1"/>
  <c r="AC1037" i="1"/>
  <c r="AB1037" i="1"/>
  <c r="AA1037" i="1"/>
  <c r="AC1036" i="1"/>
  <c r="AB1036" i="1"/>
  <c r="AA1036" i="1"/>
  <c r="AC1035" i="1"/>
  <c r="AB1035" i="1"/>
  <c r="AA1035" i="1"/>
  <c r="AC1034" i="1"/>
  <c r="AB1034" i="1"/>
  <c r="AA1034" i="1"/>
  <c r="AC1033" i="1"/>
  <c r="AB1033" i="1"/>
  <c r="AA1033" i="1"/>
  <c r="AC1032" i="1"/>
  <c r="AB1032" i="1"/>
  <c r="AA1032" i="1"/>
  <c r="AC1031" i="1"/>
  <c r="AB1031" i="1"/>
  <c r="AC1030" i="1"/>
  <c r="AB1030" i="1"/>
  <c r="AA1030" i="1"/>
  <c r="AC1029" i="1"/>
  <c r="AB1029" i="1"/>
  <c r="AA1029" i="1"/>
  <c r="AC1028" i="1"/>
  <c r="AB1028" i="1"/>
  <c r="AC1027" i="1"/>
  <c r="AB1027" i="1"/>
  <c r="AA1027" i="1"/>
  <c r="AC1026" i="1"/>
  <c r="AB1026" i="1"/>
  <c r="AA1026" i="1"/>
  <c r="AC1025" i="1"/>
  <c r="AB1025" i="1"/>
  <c r="AA1025" i="1"/>
  <c r="AC1024" i="1"/>
  <c r="AB1024" i="1"/>
  <c r="AA1024" i="1"/>
  <c r="AC1023" i="1"/>
  <c r="AB1023" i="1"/>
  <c r="AA1023" i="1"/>
  <c r="AC1022" i="1"/>
  <c r="AB1022" i="1"/>
  <c r="AA1022" i="1"/>
  <c r="AC1021" i="1"/>
  <c r="AB1021" i="1"/>
  <c r="AA1021" i="1"/>
  <c r="AC1020" i="1"/>
  <c r="AB1020" i="1"/>
  <c r="AA1020" i="1"/>
  <c r="AC1019" i="1"/>
  <c r="AB1019" i="1"/>
  <c r="AA1019" i="1"/>
  <c r="AC1018" i="1"/>
  <c r="AB1018" i="1"/>
  <c r="AA1018" i="1"/>
  <c r="AC1017" i="1"/>
  <c r="AB1017" i="1"/>
  <c r="AA1017" i="1"/>
  <c r="AC1016" i="1"/>
  <c r="AB1016" i="1"/>
  <c r="AA1016" i="1"/>
  <c r="AC1015" i="1"/>
  <c r="AB1015" i="1"/>
  <c r="AA1015" i="1"/>
  <c r="AC1014" i="1"/>
  <c r="AB1014" i="1"/>
  <c r="AA1014" i="1"/>
  <c r="AC1013" i="1"/>
  <c r="AB1013" i="1"/>
  <c r="AA1013" i="1"/>
  <c r="AC1012" i="1"/>
  <c r="AB1012" i="1"/>
  <c r="AA1012" i="1"/>
  <c r="AC1011" i="1"/>
  <c r="AB1011" i="1"/>
  <c r="AA1011" i="1"/>
  <c r="AC1010" i="1"/>
  <c r="AB1010" i="1"/>
  <c r="AA1010" i="1"/>
  <c r="AC1009" i="1"/>
  <c r="AB1009" i="1"/>
  <c r="AC1008" i="1"/>
  <c r="AB1008" i="1"/>
  <c r="AA1008" i="1"/>
  <c r="AC1007" i="1"/>
  <c r="AB1007" i="1"/>
  <c r="AA1007" i="1"/>
  <c r="AC1006" i="1"/>
  <c r="AB1006" i="1"/>
  <c r="AA1006" i="1"/>
  <c r="AC1005" i="1"/>
  <c r="AB1005" i="1"/>
  <c r="AA1005" i="1"/>
  <c r="AC1004" i="1"/>
  <c r="AB1004" i="1"/>
  <c r="AA1004" i="1"/>
  <c r="AC1003" i="1"/>
  <c r="AB1003" i="1"/>
  <c r="AA1003" i="1"/>
  <c r="AC1002" i="1"/>
  <c r="AB1002" i="1"/>
  <c r="AA1002" i="1"/>
  <c r="AC1001" i="1"/>
  <c r="AB1001" i="1"/>
  <c r="AA1001" i="1"/>
  <c r="AC1000" i="1"/>
  <c r="AB1000" i="1"/>
  <c r="AA1000" i="1"/>
  <c r="AC999" i="1"/>
  <c r="AB999" i="1"/>
  <c r="AA999" i="1"/>
  <c r="AC998" i="1"/>
  <c r="AB998" i="1"/>
  <c r="AA998" i="1"/>
  <c r="AC997" i="1"/>
  <c r="AB997" i="1"/>
  <c r="AA997" i="1"/>
  <c r="AC996" i="1"/>
  <c r="AB996" i="1"/>
  <c r="AA996" i="1"/>
  <c r="AC995" i="1"/>
  <c r="AB995" i="1"/>
  <c r="AA995" i="1"/>
  <c r="AC994" i="1"/>
  <c r="AB994" i="1"/>
  <c r="AA994" i="1"/>
  <c r="AC993" i="1"/>
  <c r="AB993" i="1"/>
  <c r="AA993" i="1"/>
  <c r="AC992" i="1"/>
  <c r="AB992" i="1"/>
  <c r="AA992" i="1"/>
  <c r="AC991" i="1"/>
  <c r="AB991" i="1"/>
  <c r="AA991" i="1"/>
  <c r="AC990" i="1"/>
  <c r="AB990" i="1"/>
  <c r="AC989" i="1"/>
  <c r="AB989" i="1"/>
  <c r="AA989" i="1"/>
  <c r="AC988" i="1"/>
  <c r="AB988" i="1"/>
  <c r="AA988" i="1"/>
  <c r="AC987" i="1"/>
  <c r="AB987" i="1"/>
  <c r="AA987" i="1"/>
  <c r="AC986" i="1"/>
  <c r="AB986" i="1"/>
  <c r="AA986" i="1"/>
  <c r="AC985" i="1"/>
  <c r="AB985" i="1"/>
  <c r="AA985" i="1"/>
  <c r="AC984" i="1"/>
  <c r="AB984" i="1"/>
  <c r="AA984" i="1"/>
  <c r="AC983" i="1"/>
  <c r="AB983" i="1"/>
  <c r="AA983" i="1"/>
  <c r="AC982" i="1"/>
  <c r="AB982" i="1"/>
  <c r="AA982" i="1"/>
  <c r="AC981" i="1"/>
  <c r="AB981" i="1"/>
  <c r="AA981" i="1"/>
  <c r="AC980" i="1"/>
  <c r="AB980" i="1"/>
  <c r="AA980" i="1"/>
  <c r="AC979" i="1"/>
  <c r="AB979" i="1"/>
  <c r="AA979" i="1"/>
  <c r="AC978" i="1"/>
  <c r="AB978" i="1"/>
  <c r="AA978" i="1"/>
  <c r="AC977" i="1"/>
  <c r="AB977" i="1"/>
  <c r="AA977" i="1"/>
  <c r="AC976" i="1"/>
  <c r="AB976" i="1"/>
  <c r="AA976" i="1"/>
  <c r="AC975" i="1"/>
  <c r="AB975" i="1"/>
  <c r="AA975" i="1"/>
  <c r="AC974" i="1"/>
  <c r="AB974" i="1"/>
  <c r="AA974" i="1"/>
  <c r="AC973" i="1"/>
  <c r="AB973" i="1"/>
  <c r="AA973" i="1"/>
  <c r="AC972" i="1"/>
  <c r="AB972" i="1"/>
  <c r="AA972" i="1"/>
  <c r="AC971" i="1"/>
  <c r="AB971" i="1"/>
  <c r="AA971" i="1"/>
  <c r="AC970" i="1"/>
  <c r="AB970" i="1"/>
  <c r="AA970" i="1"/>
  <c r="AC969" i="1"/>
  <c r="AB969" i="1"/>
  <c r="AC968" i="1"/>
  <c r="AB968" i="1"/>
  <c r="AA968" i="1"/>
  <c r="AC967" i="1"/>
  <c r="AB967" i="1"/>
  <c r="AA967" i="1"/>
  <c r="AC966" i="1"/>
  <c r="AB966" i="1"/>
  <c r="AA966" i="1"/>
  <c r="AC965" i="1"/>
  <c r="AB965" i="1"/>
  <c r="AA965" i="1"/>
  <c r="AC964" i="1"/>
  <c r="AB964" i="1"/>
  <c r="AA964" i="1"/>
  <c r="AC963" i="1"/>
  <c r="AB963" i="1"/>
  <c r="AA963" i="1"/>
  <c r="AC962" i="1"/>
  <c r="AB962" i="1"/>
  <c r="AA962" i="1"/>
  <c r="AC961" i="1"/>
  <c r="AB961" i="1"/>
  <c r="AA961" i="1"/>
  <c r="AC960" i="1"/>
  <c r="AB960" i="1"/>
  <c r="AA960" i="1"/>
  <c r="AC959" i="1"/>
  <c r="AB959" i="1"/>
  <c r="AA959" i="1"/>
  <c r="AC958" i="1"/>
  <c r="AB958" i="1"/>
  <c r="AA958" i="1"/>
  <c r="AC957" i="1"/>
  <c r="AB957" i="1"/>
  <c r="AA957" i="1"/>
  <c r="AC956" i="1"/>
  <c r="AB956" i="1"/>
  <c r="AA956" i="1"/>
  <c r="AC955" i="1"/>
  <c r="AB955" i="1"/>
  <c r="AA955" i="1"/>
  <c r="AC954" i="1"/>
  <c r="AB954" i="1"/>
  <c r="AA954" i="1"/>
  <c r="AC953" i="1"/>
  <c r="AB953" i="1"/>
  <c r="AA953" i="1"/>
  <c r="AC952" i="1"/>
  <c r="AB952" i="1"/>
  <c r="AA952" i="1"/>
  <c r="AC951" i="1"/>
  <c r="AB951" i="1"/>
  <c r="AA951" i="1"/>
  <c r="AC950" i="1"/>
  <c r="AB950" i="1"/>
  <c r="AA950" i="1"/>
  <c r="AC949" i="1"/>
  <c r="AB949" i="1"/>
  <c r="AA949" i="1"/>
  <c r="AC948" i="1"/>
  <c r="AB948" i="1"/>
  <c r="AA948" i="1"/>
  <c r="AC947" i="1"/>
  <c r="AB947" i="1"/>
  <c r="AA947" i="1"/>
  <c r="AC946" i="1"/>
  <c r="AB946" i="1"/>
  <c r="AA946" i="1"/>
  <c r="AC945" i="1"/>
  <c r="AB945" i="1"/>
  <c r="AA945" i="1"/>
  <c r="AC944" i="1"/>
  <c r="AB944" i="1"/>
  <c r="AA944" i="1"/>
  <c r="AC943" i="1"/>
  <c r="AB943" i="1"/>
  <c r="AA943" i="1"/>
  <c r="AC942" i="1"/>
  <c r="AB942" i="1"/>
  <c r="AA942" i="1"/>
  <c r="AC941" i="1"/>
  <c r="AB941" i="1"/>
  <c r="AA941" i="1"/>
  <c r="AC940" i="1"/>
  <c r="AB940" i="1"/>
  <c r="AA940" i="1"/>
  <c r="AC939" i="1"/>
  <c r="AB939" i="1"/>
  <c r="AA939" i="1"/>
  <c r="AC938" i="1"/>
  <c r="AB938" i="1"/>
  <c r="AC937" i="1"/>
  <c r="AB937" i="1"/>
  <c r="AA937" i="1"/>
  <c r="AC936" i="1"/>
  <c r="AB936" i="1"/>
  <c r="AA936" i="1"/>
  <c r="AC935" i="1"/>
  <c r="AB935" i="1"/>
  <c r="AA935" i="1"/>
  <c r="AC934" i="1"/>
  <c r="AB934" i="1"/>
  <c r="AA934" i="1"/>
  <c r="AC933" i="1"/>
  <c r="AB933" i="1"/>
  <c r="AA933" i="1"/>
  <c r="AC932" i="1"/>
  <c r="AB932" i="1"/>
  <c r="AA932" i="1"/>
  <c r="AC931" i="1"/>
  <c r="AB931" i="1"/>
  <c r="AA931" i="1"/>
  <c r="AC930" i="1"/>
  <c r="AB930" i="1"/>
  <c r="AA930" i="1"/>
  <c r="AC929" i="1"/>
  <c r="AB929" i="1"/>
  <c r="AA929" i="1"/>
  <c r="AC928" i="1"/>
  <c r="AB928" i="1"/>
  <c r="AA928" i="1"/>
  <c r="AC927" i="1"/>
  <c r="AB927" i="1"/>
  <c r="AA927" i="1"/>
  <c r="AC926" i="1"/>
  <c r="AB926" i="1"/>
  <c r="AA926" i="1"/>
  <c r="AC925" i="1"/>
  <c r="AB925" i="1"/>
  <c r="AA925" i="1"/>
  <c r="AC924" i="1"/>
  <c r="AB924" i="1"/>
  <c r="AA924" i="1"/>
  <c r="AC923" i="1"/>
  <c r="AB923" i="1"/>
  <c r="AC922" i="1"/>
  <c r="AB922" i="1"/>
  <c r="AA922" i="1"/>
  <c r="AC921" i="1"/>
  <c r="AB921" i="1"/>
  <c r="AA921" i="1"/>
  <c r="AC920" i="1"/>
  <c r="AB920" i="1"/>
  <c r="AA920" i="1"/>
  <c r="AC919" i="1"/>
  <c r="AB919" i="1"/>
  <c r="AA919" i="1"/>
  <c r="AC918" i="1"/>
  <c r="AB918" i="1"/>
  <c r="AA918" i="1"/>
  <c r="AC917" i="1"/>
  <c r="AB917" i="1"/>
  <c r="AA917" i="1"/>
  <c r="AC916" i="1"/>
  <c r="AB916" i="1"/>
  <c r="AA916" i="1"/>
  <c r="AC915" i="1"/>
  <c r="AB915" i="1"/>
  <c r="AA915" i="1"/>
  <c r="AC914" i="1"/>
  <c r="AB914" i="1"/>
  <c r="AA914" i="1"/>
  <c r="AC913" i="1"/>
  <c r="AB913" i="1"/>
  <c r="AA913" i="1"/>
  <c r="AC912" i="1"/>
  <c r="AB912" i="1"/>
  <c r="AA912" i="1"/>
  <c r="AC911" i="1"/>
  <c r="AB911" i="1"/>
  <c r="AA911" i="1"/>
  <c r="AC910" i="1"/>
  <c r="AB910" i="1"/>
  <c r="AA910" i="1"/>
  <c r="AC909" i="1"/>
  <c r="AB909" i="1"/>
  <c r="AA909" i="1"/>
  <c r="AC908" i="1"/>
  <c r="AB908" i="1"/>
  <c r="AA908" i="1"/>
  <c r="AC907" i="1"/>
  <c r="AB907" i="1"/>
  <c r="AA907" i="1"/>
  <c r="AC906" i="1"/>
  <c r="AB906" i="1"/>
  <c r="AA906" i="1"/>
  <c r="AC905" i="1"/>
  <c r="AB905" i="1"/>
  <c r="AA905" i="1"/>
  <c r="AC904" i="1"/>
  <c r="AB904" i="1"/>
  <c r="AA904" i="1"/>
  <c r="AC903" i="1"/>
  <c r="AB903" i="1"/>
  <c r="AA903" i="1"/>
  <c r="AC902" i="1"/>
  <c r="AB902" i="1"/>
  <c r="AA902" i="1"/>
  <c r="AC901" i="1"/>
  <c r="AB901" i="1"/>
  <c r="AA901" i="1"/>
  <c r="AC900" i="1"/>
  <c r="AB900" i="1"/>
  <c r="AA900" i="1"/>
  <c r="AC899" i="1"/>
  <c r="AB899" i="1"/>
  <c r="AA899" i="1"/>
  <c r="AC898" i="1"/>
  <c r="AB898" i="1"/>
  <c r="AA898" i="1"/>
  <c r="AC897" i="1"/>
  <c r="AB897" i="1"/>
  <c r="AA897" i="1"/>
  <c r="AC896" i="1"/>
  <c r="AB896" i="1"/>
  <c r="AA896" i="1"/>
  <c r="AC895" i="1"/>
  <c r="AB895" i="1"/>
  <c r="AA895" i="1"/>
  <c r="AC894" i="1"/>
  <c r="AB894" i="1"/>
  <c r="AC893" i="1"/>
  <c r="AB893" i="1"/>
  <c r="AA893" i="1"/>
  <c r="AC892" i="1"/>
  <c r="AB892" i="1"/>
  <c r="AA892" i="1"/>
  <c r="AC891" i="1"/>
  <c r="AB891" i="1"/>
  <c r="AA891" i="1"/>
  <c r="AC890" i="1"/>
  <c r="AB890" i="1"/>
  <c r="AA890" i="1"/>
  <c r="AC889" i="1"/>
  <c r="AB889" i="1"/>
  <c r="AA889" i="1"/>
  <c r="AC888" i="1"/>
  <c r="AB888" i="1"/>
  <c r="AA888" i="1"/>
  <c r="AC887" i="1"/>
  <c r="AB887" i="1"/>
  <c r="AA887" i="1"/>
  <c r="AC886" i="1"/>
  <c r="AB886" i="1"/>
  <c r="AA886" i="1"/>
  <c r="AC885" i="1"/>
  <c r="AB885" i="1"/>
  <c r="AA885" i="1"/>
  <c r="AC884" i="1"/>
  <c r="AB884" i="1"/>
  <c r="AA884" i="1"/>
  <c r="AC883" i="1"/>
  <c r="AB883" i="1"/>
  <c r="AC882" i="1"/>
  <c r="AB882" i="1"/>
  <c r="AA882" i="1"/>
  <c r="AC881" i="1"/>
  <c r="AB881" i="1"/>
  <c r="AA881" i="1"/>
  <c r="AC880" i="1"/>
  <c r="AB880" i="1"/>
  <c r="AA880" i="1"/>
  <c r="AC879" i="1"/>
  <c r="AB879" i="1"/>
  <c r="AA879" i="1"/>
  <c r="AC878" i="1"/>
  <c r="AB878" i="1"/>
  <c r="AA878" i="1"/>
  <c r="AC877" i="1"/>
  <c r="AB877" i="1"/>
  <c r="AA877" i="1"/>
  <c r="AC876" i="1"/>
  <c r="AB876" i="1"/>
  <c r="AA876" i="1"/>
  <c r="AC875" i="1"/>
  <c r="AB875" i="1"/>
  <c r="AA875" i="1"/>
  <c r="AC874" i="1"/>
  <c r="AB874" i="1"/>
  <c r="AA874" i="1"/>
  <c r="AC873" i="1"/>
  <c r="AB873" i="1"/>
  <c r="AA873" i="1"/>
  <c r="AC872" i="1"/>
  <c r="AB872" i="1"/>
  <c r="AA872" i="1"/>
  <c r="AC871" i="1"/>
  <c r="AB871" i="1"/>
  <c r="AA871" i="1"/>
  <c r="AC870" i="1"/>
  <c r="AB870" i="1"/>
  <c r="AA870" i="1"/>
  <c r="AC869" i="1"/>
  <c r="AB869" i="1"/>
  <c r="AA869" i="1"/>
  <c r="AC868" i="1"/>
  <c r="AB868" i="1"/>
  <c r="AA868" i="1"/>
  <c r="AC867" i="1"/>
  <c r="AB867" i="1"/>
  <c r="AA867" i="1"/>
  <c r="AC866" i="1"/>
  <c r="AB866" i="1"/>
  <c r="AA866" i="1"/>
  <c r="AC865" i="1"/>
  <c r="AB865" i="1"/>
  <c r="AA865" i="1"/>
  <c r="AC864" i="1"/>
  <c r="AB864" i="1"/>
  <c r="AA864" i="1"/>
  <c r="AC863" i="1"/>
  <c r="AB863" i="1"/>
  <c r="AA863" i="1"/>
  <c r="AC862" i="1"/>
  <c r="AB862" i="1"/>
  <c r="AA862" i="1"/>
  <c r="AC861" i="1"/>
  <c r="AB861" i="1"/>
  <c r="AA861" i="1"/>
  <c r="AC860" i="1"/>
  <c r="AB860" i="1"/>
  <c r="AA860" i="1"/>
  <c r="AC859" i="1"/>
  <c r="AB859" i="1"/>
  <c r="AA859" i="1"/>
  <c r="AC858" i="1"/>
  <c r="AB858" i="1"/>
  <c r="AA858" i="1"/>
  <c r="AC857" i="1"/>
  <c r="AB857" i="1"/>
  <c r="AA857" i="1"/>
  <c r="AC856" i="1"/>
  <c r="AB856" i="1"/>
  <c r="AA856" i="1"/>
  <c r="AC855" i="1"/>
  <c r="AB855" i="1"/>
  <c r="AA855" i="1"/>
  <c r="AC854" i="1"/>
  <c r="AB854" i="1"/>
  <c r="AA854" i="1"/>
  <c r="AC853" i="1"/>
  <c r="AB853" i="1"/>
  <c r="AA853" i="1"/>
  <c r="AC852" i="1"/>
  <c r="AB852" i="1"/>
  <c r="AA852" i="1"/>
  <c r="AC851" i="1"/>
  <c r="AB851" i="1"/>
  <c r="AA851" i="1"/>
  <c r="AC850" i="1"/>
  <c r="AB850" i="1"/>
  <c r="AA850" i="1"/>
  <c r="AC849" i="1"/>
  <c r="AB849" i="1"/>
  <c r="AA849" i="1"/>
  <c r="AC848" i="1"/>
  <c r="AB848" i="1"/>
  <c r="AA848" i="1"/>
  <c r="AC847" i="1"/>
  <c r="AB847" i="1"/>
  <c r="AA847" i="1"/>
  <c r="AC846" i="1"/>
  <c r="AB846" i="1"/>
  <c r="AA846" i="1"/>
  <c r="AC845" i="1"/>
  <c r="AB845" i="1"/>
  <c r="AA845" i="1"/>
  <c r="AC844" i="1"/>
  <c r="AB844" i="1"/>
  <c r="AA844" i="1"/>
  <c r="AC843" i="1"/>
  <c r="AB843" i="1"/>
  <c r="AC842" i="1"/>
  <c r="AB842" i="1"/>
  <c r="AA842" i="1"/>
  <c r="AC841" i="1"/>
  <c r="AB841" i="1"/>
  <c r="AA841" i="1"/>
  <c r="AC840" i="1"/>
  <c r="AB840" i="1"/>
  <c r="AC839" i="1"/>
  <c r="AB839" i="1"/>
  <c r="AA839" i="1"/>
  <c r="AC838" i="1"/>
  <c r="AB838" i="1"/>
  <c r="AA838" i="1"/>
  <c r="AC837" i="1"/>
  <c r="AB837" i="1"/>
  <c r="AA837" i="1"/>
  <c r="AC836" i="1"/>
  <c r="AB836" i="1"/>
  <c r="AA836" i="1"/>
  <c r="AC835" i="1"/>
  <c r="AB835" i="1"/>
  <c r="AA835" i="1"/>
  <c r="AC834" i="1"/>
  <c r="AB834" i="1"/>
  <c r="AA834" i="1"/>
  <c r="AC833" i="1"/>
  <c r="AB833" i="1"/>
  <c r="AA833" i="1"/>
  <c r="AC832" i="1"/>
  <c r="AB832" i="1"/>
  <c r="AA832" i="1"/>
  <c r="AC831" i="1"/>
  <c r="AB831" i="1"/>
  <c r="AA831" i="1"/>
  <c r="AC830" i="1"/>
  <c r="AB830" i="1"/>
  <c r="AA830" i="1"/>
  <c r="AC829" i="1"/>
  <c r="AB829" i="1"/>
  <c r="AA829" i="1"/>
  <c r="AC828" i="1"/>
  <c r="AB828" i="1"/>
  <c r="AA828" i="1"/>
  <c r="AC827" i="1"/>
  <c r="AB827" i="1"/>
  <c r="AA827" i="1"/>
  <c r="AC826" i="1"/>
  <c r="AB826" i="1"/>
  <c r="AA826" i="1"/>
  <c r="AC825" i="1"/>
  <c r="AB825" i="1"/>
  <c r="AA825" i="1"/>
  <c r="AC824" i="1"/>
  <c r="AB824" i="1"/>
  <c r="AA824" i="1"/>
  <c r="AC823" i="1"/>
  <c r="AB823" i="1"/>
  <c r="AA823" i="1"/>
  <c r="AC822" i="1"/>
  <c r="AB822" i="1"/>
  <c r="AA822" i="1"/>
  <c r="AC821" i="1"/>
  <c r="AB821" i="1"/>
  <c r="AA821" i="1"/>
  <c r="AC820" i="1"/>
  <c r="AB820" i="1"/>
  <c r="AA820" i="1"/>
  <c r="AC819" i="1"/>
  <c r="AB819" i="1"/>
  <c r="AA819" i="1"/>
  <c r="AC818" i="1"/>
  <c r="AB818" i="1"/>
  <c r="AA818" i="1"/>
  <c r="AC817" i="1"/>
  <c r="AB817" i="1"/>
  <c r="AA817" i="1"/>
  <c r="AC816" i="1"/>
  <c r="AB816" i="1"/>
  <c r="AC815" i="1"/>
  <c r="AB815" i="1"/>
  <c r="AA815" i="1"/>
  <c r="AC814" i="1"/>
  <c r="AB814" i="1"/>
  <c r="AA814" i="1"/>
  <c r="AC813" i="1"/>
  <c r="AB813" i="1"/>
  <c r="AA813" i="1"/>
  <c r="AC812" i="1"/>
  <c r="AB812" i="1"/>
  <c r="AA812" i="1"/>
  <c r="AC811" i="1"/>
  <c r="AB811" i="1"/>
  <c r="AA811" i="1"/>
  <c r="AC810" i="1"/>
  <c r="AB810" i="1"/>
  <c r="AA810" i="1"/>
  <c r="AC809" i="1"/>
  <c r="AB809" i="1"/>
  <c r="AA809" i="1"/>
  <c r="AC808" i="1"/>
  <c r="AB808" i="1"/>
  <c r="AA808" i="1"/>
  <c r="AC807" i="1"/>
  <c r="AB807" i="1"/>
  <c r="AA807" i="1"/>
  <c r="AC806" i="1"/>
  <c r="AB806" i="1"/>
  <c r="AA806" i="1"/>
  <c r="AC805" i="1"/>
  <c r="AB805" i="1"/>
  <c r="AA805" i="1"/>
  <c r="AC804" i="1"/>
  <c r="AB804" i="1"/>
  <c r="AA804" i="1"/>
  <c r="AC803" i="1"/>
  <c r="AB803" i="1"/>
  <c r="AA803" i="1"/>
  <c r="AC802" i="1"/>
  <c r="AB802" i="1"/>
  <c r="AA802" i="1"/>
  <c r="AC801" i="1"/>
  <c r="AB801" i="1"/>
  <c r="AA801" i="1"/>
  <c r="AC800" i="1"/>
  <c r="AB800" i="1"/>
  <c r="AA800" i="1"/>
  <c r="AC799" i="1"/>
  <c r="AB799" i="1"/>
  <c r="AA799" i="1"/>
  <c r="AC798" i="1"/>
  <c r="AB798" i="1"/>
  <c r="AA798" i="1"/>
  <c r="AC797" i="1"/>
  <c r="AB797" i="1"/>
  <c r="AA797" i="1"/>
  <c r="AC796" i="1"/>
  <c r="AB796" i="1"/>
  <c r="AA796" i="1"/>
  <c r="AC795" i="1"/>
  <c r="AB795" i="1"/>
  <c r="AA795" i="1"/>
  <c r="AC794" i="1"/>
  <c r="AB794" i="1"/>
  <c r="AA794" i="1"/>
  <c r="AC793" i="1"/>
  <c r="AB793" i="1"/>
  <c r="AA793" i="1"/>
  <c r="AC792" i="1"/>
  <c r="AB792" i="1"/>
  <c r="AA792" i="1"/>
  <c r="AC791" i="1"/>
  <c r="AB791" i="1"/>
  <c r="AA791" i="1"/>
  <c r="AC790" i="1"/>
  <c r="AB790" i="1"/>
  <c r="AC789" i="1"/>
  <c r="AB789" i="1"/>
  <c r="AA789" i="1"/>
  <c r="AC788" i="1"/>
  <c r="AB788" i="1"/>
  <c r="AA788" i="1"/>
  <c r="AC787" i="1"/>
  <c r="AB787" i="1"/>
  <c r="AA787" i="1"/>
  <c r="AC786" i="1"/>
  <c r="AB786" i="1"/>
  <c r="AA786" i="1"/>
  <c r="AC785" i="1"/>
  <c r="AB785" i="1"/>
  <c r="AA785" i="1"/>
  <c r="AC784" i="1"/>
  <c r="AB784" i="1"/>
  <c r="AA784" i="1"/>
  <c r="AC783" i="1"/>
  <c r="AB783" i="1"/>
  <c r="AC782" i="1"/>
  <c r="AB782" i="1"/>
  <c r="AA782" i="1"/>
  <c r="AC781" i="1"/>
  <c r="AB781" i="1"/>
  <c r="AA781" i="1"/>
  <c r="AC780" i="1"/>
  <c r="AB780" i="1"/>
  <c r="AA780" i="1"/>
  <c r="AC779" i="1"/>
  <c r="AB779" i="1"/>
  <c r="AA779" i="1"/>
  <c r="AC778" i="1"/>
  <c r="AB778" i="1"/>
  <c r="AA778" i="1"/>
  <c r="AC777" i="1"/>
  <c r="AB777" i="1"/>
  <c r="AA777" i="1"/>
  <c r="AC776" i="1"/>
  <c r="AB776" i="1"/>
  <c r="AC775" i="1"/>
  <c r="AB775" i="1"/>
  <c r="AA775" i="1"/>
  <c r="AC774" i="1"/>
  <c r="AB774" i="1"/>
  <c r="AA774" i="1"/>
  <c r="AC773" i="1"/>
  <c r="AB773" i="1"/>
  <c r="AA773" i="1"/>
  <c r="AC772" i="1"/>
  <c r="AB772" i="1"/>
  <c r="AA772" i="1"/>
  <c r="AC771" i="1"/>
  <c r="AB771" i="1"/>
  <c r="AA771" i="1"/>
  <c r="AC770" i="1"/>
  <c r="AB770" i="1"/>
  <c r="AA770" i="1"/>
  <c r="AC769" i="1"/>
  <c r="AB769" i="1"/>
  <c r="AA769" i="1"/>
  <c r="AC768" i="1"/>
  <c r="AB768" i="1"/>
  <c r="AA768" i="1"/>
  <c r="AC767" i="1"/>
  <c r="AB767" i="1"/>
  <c r="AA767" i="1"/>
  <c r="AC766" i="1"/>
  <c r="AB766" i="1"/>
  <c r="AA766" i="1"/>
  <c r="AC765" i="1"/>
  <c r="AB765" i="1"/>
  <c r="AA765" i="1"/>
  <c r="AC764" i="1"/>
  <c r="AB764" i="1"/>
  <c r="AA764" i="1"/>
  <c r="AC763" i="1"/>
  <c r="AB763" i="1"/>
  <c r="AA763" i="1"/>
  <c r="AC762" i="1"/>
  <c r="AB762" i="1"/>
  <c r="AA762" i="1"/>
  <c r="AC761" i="1"/>
  <c r="AB761" i="1"/>
  <c r="AA761" i="1"/>
  <c r="AC760" i="1"/>
  <c r="AB760" i="1"/>
  <c r="AC759" i="1"/>
  <c r="AB759" i="1"/>
  <c r="AA759" i="1"/>
  <c r="AC758" i="1"/>
  <c r="AB758" i="1"/>
  <c r="AA758" i="1"/>
  <c r="AC757" i="1"/>
  <c r="AB757" i="1"/>
  <c r="AA757" i="1"/>
  <c r="AC756" i="1"/>
  <c r="AB756" i="1"/>
  <c r="AA756" i="1"/>
  <c r="AC755" i="1"/>
  <c r="AB755" i="1"/>
  <c r="AA755" i="1"/>
  <c r="AC754" i="1"/>
  <c r="AB754" i="1"/>
  <c r="AA754" i="1"/>
  <c r="AC753" i="1"/>
  <c r="AB753" i="1"/>
  <c r="AA753" i="1"/>
  <c r="AC752" i="1"/>
  <c r="AB752" i="1"/>
  <c r="AA752" i="1"/>
  <c r="AC751" i="1"/>
  <c r="AB751" i="1"/>
  <c r="AA751" i="1"/>
  <c r="AC750" i="1"/>
  <c r="AB750" i="1"/>
  <c r="AA750" i="1"/>
  <c r="AC749" i="1"/>
  <c r="AB749" i="1"/>
  <c r="AA749" i="1"/>
  <c r="AC748" i="1"/>
  <c r="AB748" i="1"/>
  <c r="AA748" i="1"/>
  <c r="AC747" i="1"/>
  <c r="AB747" i="1"/>
  <c r="AA747" i="1"/>
  <c r="AC746" i="1"/>
  <c r="AB746" i="1"/>
  <c r="AA746" i="1"/>
  <c r="AC745" i="1"/>
  <c r="AB745" i="1"/>
  <c r="AA745" i="1"/>
  <c r="AC744" i="1"/>
  <c r="AB744" i="1"/>
  <c r="AA744" i="1"/>
  <c r="AC743" i="1"/>
  <c r="AB743" i="1"/>
  <c r="AA743" i="1"/>
  <c r="AC742" i="1"/>
  <c r="AB742" i="1"/>
  <c r="AA742" i="1"/>
  <c r="AC741" i="1"/>
  <c r="AB741" i="1"/>
  <c r="AC740" i="1"/>
  <c r="AB740" i="1"/>
  <c r="AA740" i="1"/>
  <c r="AC739" i="1"/>
  <c r="AB739" i="1"/>
  <c r="AA739" i="1"/>
  <c r="AC738" i="1"/>
  <c r="AB738" i="1"/>
  <c r="AA738" i="1"/>
  <c r="AC737" i="1"/>
  <c r="AB737" i="1"/>
  <c r="AA737" i="1"/>
  <c r="AC736" i="1"/>
  <c r="AB736" i="1"/>
  <c r="AA736" i="1"/>
  <c r="AC735" i="1"/>
  <c r="AB735" i="1"/>
  <c r="AA735" i="1"/>
  <c r="AC734" i="1"/>
  <c r="AB734" i="1"/>
  <c r="AA734" i="1"/>
  <c r="AC733" i="1"/>
  <c r="AB733" i="1"/>
  <c r="AA733" i="1"/>
  <c r="AC732" i="1"/>
  <c r="AB732" i="1"/>
  <c r="AA732" i="1"/>
  <c r="AC731" i="1"/>
  <c r="AB731" i="1"/>
  <c r="AC730" i="1"/>
  <c r="AB730" i="1"/>
  <c r="AA730" i="1"/>
  <c r="AC729" i="1"/>
  <c r="AB729" i="1"/>
  <c r="AA729" i="1"/>
  <c r="AC728" i="1"/>
  <c r="AB728" i="1"/>
  <c r="AC727" i="1"/>
  <c r="AB727" i="1"/>
  <c r="AA727" i="1"/>
  <c r="AC726" i="1"/>
  <c r="AB726" i="1"/>
  <c r="AA726" i="1"/>
  <c r="AC725" i="1"/>
  <c r="AB725" i="1"/>
  <c r="AA725" i="1"/>
  <c r="AC724" i="1"/>
  <c r="AB724" i="1"/>
  <c r="AA724" i="1"/>
  <c r="AC723" i="1"/>
  <c r="AB723" i="1"/>
  <c r="AA723" i="1"/>
  <c r="AC722" i="1"/>
  <c r="AB722" i="1"/>
  <c r="AA722" i="1"/>
  <c r="AC721" i="1"/>
  <c r="AB721" i="1"/>
  <c r="AA721" i="1"/>
  <c r="AC720" i="1"/>
  <c r="AB720" i="1"/>
  <c r="AA720" i="1"/>
  <c r="AC719" i="1"/>
  <c r="AB719" i="1"/>
  <c r="AA719" i="1"/>
  <c r="AC718" i="1"/>
  <c r="AB718" i="1"/>
  <c r="AA718" i="1"/>
  <c r="AC717" i="1"/>
  <c r="AB717" i="1"/>
  <c r="AA717" i="1"/>
  <c r="AC716" i="1"/>
  <c r="AB716" i="1"/>
  <c r="AA716" i="1"/>
  <c r="AC715" i="1"/>
  <c r="AB715" i="1"/>
  <c r="AA715" i="1"/>
  <c r="AC714" i="1"/>
  <c r="AB714" i="1"/>
  <c r="AA714" i="1"/>
  <c r="AC713" i="1"/>
  <c r="AB713" i="1"/>
  <c r="AA713" i="1"/>
  <c r="AC712" i="1"/>
  <c r="AB712" i="1"/>
  <c r="AC711" i="1"/>
  <c r="AB711" i="1"/>
  <c r="AA711" i="1"/>
  <c r="AC710" i="1"/>
  <c r="AB710" i="1"/>
  <c r="AA710" i="1"/>
  <c r="AC709" i="1"/>
  <c r="AB709" i="1"/>
  <c r="AA709" i="1"/>
  <c r="AC708" i="1"/>
  <c r="AB708" i="1"/>
  <c r="AA708" i="1"/>
  <c r="AC707" i="1"/>
  <c r="AB707" i="1"/>
  <c r="AC706" i="1"/>
  <c r="AB706" i="1"/>
  <c r="AA706" i="1"/>
  <c r="AC705" i="1"/>
  <c r="AB705" i="1"/>
  <c r="AA705" i="1"/>
  <c r="AC704" i="1"/>
  <c r="AB704" i="1"/>
  <c r="AA704" i="1"/>
  <c r="AC703" i="1"/>
  <c r="AB703" i="1"/>
  <c r="AA703" i="1"/>
  <c r="AC702" i="1"/>
  <c r="AB702" i="1"/>
  <c r="AA702" i="1"/>
  <c r="AC701" i="1"/>
  <c r="AB701" i="1"/>
  <c r="AA701" i="1"/>
  <c r="AC700" i="1"/>
  <c r="AB700" i="1"/>
  <c r="AA700" i="1"/>
  <c r="AC699" i="1"/>
  <c r="AB699" i="1"/>
  <c r="AC698" i="1"/>
  <c r="AB698" i="1"/>
  <c r="AA698" i="1"/>
  <c r="AC697" i="1"/>
  <c r="AB697" i="1"/>
  <c r="AA697" i="1"/>
  <c r="AC696" i="1"/>
  <c r="AB696" i="1"/>
  <c r="AA696" i="1"/>
  <c r="AC695" i="1"/>
  <c r="AB695" i="1"/>
  <c r="AA695" i="1"/>
  <c r="AC694" i="1"/>
  <c r="AB694" i="1"/>
  <c r="AA694" i="1"/>
  <c r="AC693" i="1"/>
  <c r="AB693" i="1"/>
  <c r="AA693" i="1"/>
  <c r="AC692" i="1"/>
  <c r="AB692" i="1"/>
  <c r="AA692" i="1"/>
  <c r="AC691" i="1"/>
  <c r="AB691" i="1"/>
  <c r="AA691" i="1"/>
  <c r="AC690" i="1"/>
  <c r="AB690" i="1"/>
  <c r="AA690" i="1"/>
  <c r="AC689" i="1"/>
  <c r="AB689" i="1"/>
  <c r="AA689" i="1"/>
  <c r="AC688" i="1"/>
  <c r="AB688" i="1"/>
  <c r="AA688" i="1"/>
  <c r="AC687" i="1"/>
  <c r="AB687" i="1"/>
  <c r="AA687" i="1"/>
  <c r="AC686" i="1"/>
  <c r="AB686" i="1"/>
  <c r="AA686" i="1"/>
  <c r="AC685" i="1"/>
  <c r="AB685" i="1"/>
  <c r="AA685" i="1"/>
  <c r="AC684" i="1"/>
  <c r="AB684" i="1"/>
  <c r="AA684" i="1"/>
  <c r="AC683" i="1"/>
  <c r="AB683" i="1"/>
  <c r="AA683" i="1"/>
  <c r="AC682" i="1"/>
  <c r="AB682" i="1"/>
  <c r="AA682" i="1"/>
  <c r="AC681" i="1"/>
  <c r="AB681" i="1"/>
  <c r="AA681" i="1"/>
  <c r="AC680" i="1"/>
  <c r="AB680" i="1"/>
  <c r="AA680" i="1"/>
  <c r="AC679" i="1"/>
  <c r="AB679" i="1"/>
  <c r="AA679" i="1"/>
  <c r="AC678" i="1"/>
  <c r="AB678" i="1"/>
  <c r="AA678" i="1"/>
  <c r="AC677" i="1"/>
  <c r="AB677" i="1"/>
  <c r="AA677" i="1"/>
  <c r="AC676" i="1"/>
  <c r="AB676" i="1"/>
  <c r="AA676" i="1"/>
  <c r="AC675" i="1"/>
  <c r="AB675" i="1"/>
  <c r="AA675" i="1"/>
  <c r="AC674" i="1"/>
  <c r="AB674" i="1"/>
  <c r="AA674" i="1"/>
  <c r="AC673" i="1"/>
  <c r="AB673" i="1"/>
  <c r="AA673" i="1"/>
  <c r="AC672" i="1"/>
  <c r="AB672" i="1"/>
  <c r="AA672" i="1"/>
  <c r="AC671" i="1"/>
  <c r="AB671" i="1"/>
  <c r="AA671" i="1"/>
  <c r="AC670" i="1"/>
  <c r="AB670" i="1"/>
  <c r="AA670" i="1"/>
  <c r="AC669" i="1"/>
  <c r="AB669" i="1"/>
  <c r="AA669" i="1"/>
  <c r="AC668" i="1"/>
  <c r="AB668" i="1"/>
  <c r="AA668" i="1"/>
  <c r="AC667" i="1"/>
  <c r="AB667" i="1"/>
  <c r="AA667" i="1"/>
  <c r="AC666" i="1"/>
  <c r="AB666" i="1"/>
  <c r="AA666" i="1"/>
  <c r="AC665" i="1"/>
  <c r="AB665" i="1"/>
  <c r="AA665" i="1"/>
  <c r="AC664" i="1"/>
  <c r="AB664" i="1"/>
  <c r="AA664" i="1"/>
  <c r="AC663" i="1"/>
  <c r="AB663" i="1"/>
  <c r="AA663" i="1"/>
  <c r="AC662" i="1"/>
  <c r="AB662" i="1"/>
  <c r="AA662" i="1"/>
  <c r="AC661" i="1"/>
  <c r="AB661" i="1"/>
  <c r="AA661" i="1"/>
  <c r="AC660" i="1"/>
  <c r="AB660" i="1"/>
  <c r="AA660" i="1"/>
  <c r="AC659" i="1"/>
  <c r="AB659" i="1"/>
  <c r="AA659" i="1"/>
  <c r="AC658" i="1"/>
  <c r="AB658" i="1"/>
  <c r="AA658" i="1"/>
  <c r="AC657" i="1"/>
  <c r="AB657" i="1"/>
  <c r="AA657" i="1"/>
  <c r="AC656" i="1"/>
  <c r="AB656" i="1"/>
  <c r="AA656" i="1"/>
  <c r="AC655" i="1"/>
  <c r="AB655" i="1"/>
  <c r="AA655" i="1"/>
  <c r="AC654" i="1"/>
  <c r="AB654" i="1"/>
  <c r="AA654" i="1"/>
  <c r="AC653" i="1"/>
  <c r="AB653" i="1"/>
  <c r="AA653" i="1"/>
  <c r="AC652" i="1"/>
  <c r="AB652" i="1"/>
  <c r="AA652" i="1"/>
  <c r="AC651" i="1"/>
  <c r="AB651" i="1"/>
  <c r="AA651" i="1"/>
  <c r="AC650" i="1"/>
  <c r="AB650" i="1"/>
  <c r="AA650" i="1"/>
  <c r="AC649" i="1"/>
  <c r="AB649" i="1"/>
  <c r="AA649" i="1"/>
  <c r="AC648" i="1"/>
  <c r="AB648" i="1"/>
  <c r="AA648" i="1"/>
  <c r="AC647" i="1"/>
  <c r="AB647" i="1"/>
  <c r="AA647" i="1"/>
  <c r="AC646" i="1"/>
  <c r="AB646" i="1"/>
  <c r="AA646" i="1"/>
  <c r="AC645" i="1"/>
  <c r="AB645" i="1"/>
  <c r="AA645" i="1"/>
  <c r="AC644" i="1"/>
  <c r="AB644" i="1"/>
  <c r="AC643" i="1"/>
  <c r="AB643" i="1"/>
  <c r="AA643" i="1"/>
  <c r="AC642" i="1"/>
  <c r="AB642" i="1"/>
  <c r="AA642" i="1"/>
  <c r="AC641" i="1"/>
  <c r="AB641" i="1"/>
  <c r="AA641" i="1"/>
  <c r="AC640" i="1"/>
  <c r="AB640" i="1"/>
  <c r="AA640" i="1"/>
  <c r="AC639" i="1"/>
  <c r="AB639" i="1"/>
  <c r="AA639" i="1"/>
  <c r="AC638" i="1"/>
  <c r="AB638" i="1"/>
  <c r="AA638" i="1"/>
  <c r="AC637" i="1"/>
  <c r="AB637" i="1"/>
  <c r="AA637" i="1"/>
  <c r="AC636" i="1"/>
  <c r="AB636" i="1"/>
  <c r="AA636" i="1"/>
  <c r="AC635" i="1"/>
  <c r="AB635" i="1"/>
  <c r="AA635" i="1"/>
  <c r="AC634" i="1"/>
  <c r="AB634" i="1"/>
  <c r="AA634" i="1"/>
  <c r="AC633" i="1"/>
  <c r="AB633" i="1"/>
  <c r="AA633" i="1"/>
  <c r="AC632" i="1"/>
  <c r="AB632" i="1"/>
  <c r="AA632" i="1"/>
  <c r="AC631" i="1"/>
  <c r="AB631" i="1"/>
  <c r="AA631" i="1"/>
  <c r="AC630" i="1"/>
  <c r="AB630" i="1"/>
  <c r="AA630" i="1"/>
  <c r="AC629" i="1"/>
  <c r="AB629" i="1"/>
  <c r="AA629" i="1"/>
  <c r="AC628" i="1"/>
  <c r="AB628" i="1"/>
  <c r="AA628" i="1"/>
  <c r="AC627" i="1"/>
  <c r="AB627" i="1"/>
  <c r="AA627" i="1"/>
  <c r="AC626" i="1"/>
  <c r="AB626" i="1"/>
  <c r="AA626" i="1"/>
  <c r="AC625" i="1"/>
  <c r="AB625" i="1"/>
  <c r="AA625" i="1"/>
  <c r="AC624" i="1"/>
  <c r="AB624" i="1"/>
  <c r="AA624" i="1"/>
  <c r="AC623" i="1"/>
  <c r="AB623" i="1"/>
  <c r="AA623" i="1"/>
  <c r="AC622" i="1"/>
  <c r="AB622" i="1"/>
  <c r="AA622" i="1"/>
  <c r="AC621" i="1"/>
  <c r="AB621" i="1"/>
  <c r="AA621" i="1"/>
  <c r="AC620" i="1"/>
  <c r="AB620" i="1"/>
  <c r="AA620" i="1"/>
  <c r="AC619" i="1"/>
  <c r="AB619" i="1"/>
  <c r="AA619" i="1"/>
  <c r="AC618" i="1"/>
  <c r="AB618" i="1"/>
  <c r="AA618" i="1"/>
  <c r="AC617" i="1"/>
  <c r="AB617" i="1"/>
  <c r="AA617" i="1"/>
  <c r="AC616" i="1"/>
  <c r="AB616" i="1"/>
  <c r="AA616" i="1"/>
  <c r="AC615" i="1"/>
  <c r="AB615" i="1"/>
  <c r="AC614" i="1"/>
  <c r="AB614" i="1"/>
  <c r="AA614" i="1"/>
  <c r="AC613" i="1"/>
  <c r="AB613" i="1"/>
  <c r="AA613" i="1"/>
  <c r="AC612" i="1"/>
  <c r="AB612" i="1"/>
  <c r="AA612" i="1"/>
  <c r="AC611" i="1"/>
  <c r="AB611" i="1"/>
  <c r="AA611" i="1"/>
  <c r="AC610" i="1"/>
  <c r="AB610" i="1"/>
  <c r="AA610" i="1"/>
  <c r="AC609" i="1"/>
  <c r="AB609" i="1"/>
  <c r="AA609" i="1"/>
  <c r="AC608" i="1"/>
  <c r="AB608" i="1"/>
  <c r="AA608" i="1"/>
  <c r="AC607" i="1"/>
  <c r="AB607" i="1"/>
  <c r="AA607" i="1"/>
  <c r="AC606" i="1"/>
  <c r="AB606" i="1"/>
  <c r="AA606" i="1"/>
  <c r="AC605" i="1"/>
  <c r="AB605" i="1"/>
  <c r="AA605" i="1"/>
  <c r="AC604" i="1"/>
  <c r="AB604" i="1"/>
  <c r="AA604" i="1"/>
  <c r="AC603" i="1"/>
  <c r="AB603" i="1"/>
  <c r="AA603" i="1"/>
  <c r="AC602" i="1"/>
  <c r="AB602" i="1"/>
  <c r="AA602" i="1"/>
  <c r="AC601" i="1"/>
  <c r="AB601" i="1"/>
  <c r="AC600" i="1"/>
  <c r="AB600" i="1"/>
  <c r="AA600" i="1"/>
  <c r="AC599" i="1"/>
  <c r="AB599" i="1"/>
  <c r="AA599" i="1"/>
  <c r="AC598" i="1"/>
  <c r="AB598" i="1"/>
  <c r="AA598" i="1"/>
  <c r="AC597" i="1"/>
  <c r="AB597" i="1"/>
  <c r="AC596" i="1"/>
  <c r="AB596" i="1"/>
  <c r="AA596" i="1"/>
  <c r="AC595" i="1"/>
  <c r="AB595" i="1"/>
  <c r="AA595" i="1"/>
  <c r="AC594" i="1"/>
  <c r="AB594" i="1"/>
  <c r="AA594" i="1"/>
  <c r="AC593" i="1"/>
  <c r="AB593" i="1"/>
  <c r="AA593" i="1"/>
  <c r="Z592" i="1"/>
  <c r="Z591" i="1"/>
  <c r="Z590" i="1"/>
  <c r="Z589" i="1"/>
  <c r="AC588" i="1"/>
  <c r="AB588" i="1"/>
  <c r="AA588" i="1"/>
  <c r="AC587" i="1"/>
  <c r="AB587" i="1"/>
  <c r="AA587" i="1"/>
  <c r="AC586" i="1"/>
  <c r="AB586" i="1"/>
  <c r="AA586" i="1"/>
  <c r="Z585" i="1"/>
  <c r="AC584" i="1"/>
  <c r="AB584" i="1"/>
  <c r="AA584" i="1"/>
  <c r="AC583" i="1"/>
  <c r="AB583" i="1"/>
  <c r="AA583" i="1"/>
  <c r="AC582" i="1"/>
  <c r="AB582" i="1"/>
  <c r="AA582" i="1"/>
  <c r="AC581" i="1"/>
  <c r="AB581" i="1"/>
  <c r="AA581" i="1"/>
  <c r="AC580" i="1"/>
  <c r="AB580" i="1"/>
  <c r="AA580" i="1"/>
  <c r="AC579" i="1"/>
  <c r="AB579" i="1"/>
  <c r="AA579" i="1"/>
  <c r="AC578" i="1"/>
  <c r="AB578" i="1"/>
  <c r="AA578" i="1"/>
  <c r="AC577" i="1"/>
  <c r="AB577" i="1"/>
  <c r="AA577" i="1"/>
  <c r="AC576" i="1"/>
  <c r="AB576" i="1"/>
  <c r="AA576" i="1"/>
  <c r="AC575" i="1"/>
  <c r="AB575" i="1"/>
  <c r="AA575" i="1"/>
  <c r="AC574" i="1"/>
  <c r="AB574" i="1"/>
  <c r="AA574" i="1"/>
  <c r="AB573" i="1"/>
  <c r="AA573" i="1"/>
  <c r="Z573" i="1"/>
  <c r="AC573" i="1" s="1"/>
  <c r="AC572" i="1"/>
  <c r="AB572" i="1"/>
  <c r="AA572" i="1"/>
  <c r="AC571" i="1"/>
  <c r="AB571" i="1"/>
  <c r="AA571" i="1"/>
  <c r="AC570" i="1"/>
  <c r="AB570" i="1"/>
  <c r="AA570" i="1"/>
  <c r="AC569" i="1"/>
  <c r="AB569" i="1"/>
  <c r="AA569" i="1"/>
  <c r="AC568" i="1"/>
  <c r="AB568" i="1"/>
  <c r="AA568" i="1"/>
  <c r="Z567" i="1"/>
  <c r="AC567" i="1" s="1"/>
  <c r="AB566" i="1"/>
  <c r="AA566" i="1"/>
  <c r="Z566" i="1"/>
  <c r="AC566" i="1" s="1"/>
  <c r="AC565" i="1"/>
  <c r="AB565" i="1"/>
  <c r="AA565" i="1"/>
  <c r="AC564" i="1"/>
  <c r="AB564" i="1"/>
  <c r="AA564" i="1"/>
  <c r="Z563" i="1"/>
  <c r="Z562" i="1"/>
  <c r="Z561" i="1"/>
  <c r="AC560" i="1"/>
  <c r="AB560" i="1"/>
  <c r="AA560" i="1"/>
  <c r="AC559" i="1"/>
  <c r="AB559" i="1"/>
  <c r="AA559" i="1"/>
  <c r="Z559" i="1"/>
  <c r="AC558" i="1"/>
  <c r="AB558" i="1"/>
  <c r="AA558" i="1"/>
  <c r="AC557" i="1"/>
  <c r="AB557" i="1"/>
  <c r="AA557" i="1"/>
  <c r="AC556" i="1"/>
  <c r="AB556" i="1"/>
  <c r="AA556" i="1"/>
  <c r="AC555" i="1"/>
  <c r="AB555" i="1"/>
  <c r="AA555" i="1"/>
  <c r="AC554" i="1"/>
  <c r="AB554" i="1"/>
  <c r="AA554" i="1"/>
  <c r="AC553" i="1"/>
  <c r="AB553" i="1"/>
  <c r="AA553" i="1"/>
  <c r="AC552" i="1"/>
  <c r="AB552" i="1"/>
  <c r="AA552" i="1"/>
  <c r="AC551" i="1"/>
  <c r="AB551" i="1"/>
  <c r="AA551" i="1"/>
  <c r="AC550" i="1"/>
  <c r="AB550" i="1"/>
  <c r="AA550" i="1"/>
  <c r="AC549" i="1"/>
  <c r="AB549" i="1"/>
  <c r="AA549" i="1"/>
  <c r="AA548" i="1"/>
  <c r="Z548" i="1"/>
  <c r="AC547" i="1"/>
  <c r="AB547" i="1"/>
  <c r="AA547" i="1"/>
  <c r="Z546" i="1"/>
  <c r="AC545" i="1"/>
  <c r="AB545" i="1"/>
  <c r="AA545" i="1"/>
  <c r="AC544" i="1"/>
  <c r="AB544" i="1"/>
  <c r="AA544" i="1"/>
  <c r="AC543" i="1"/>
  <c r="AB543" i="1"/>
  <c r="AA543" i="1"/>
  <c r="AC542" i="1"/>
  <c r="AB542" i="1"/>
  <c r="AA542" i="1"/>
  <c r="Z541" i="1"/>
  <c r="AC540" i="1"/>
  <c r="AB540" i="1"/>
  <c r="AA540" i="1"/>
  <c r="AC539" i="1"/>
  <c r="AB539" i="1"/>
  <c r="AA539" i="1"/>
  <c r="Z539" i="1"/>
  <c r="AC538" i="1"/>
  <c r="AB538" i="1"/>
  <c r="AA538" i="1"/>
  <c r="Z538" i="1"/>
  <c r="AC537" i="1"/>
  <c r="AB537" i="1"/>
  <c r="AA537" i="1"/>
  <c r="AC536" i="1"/>
  <c r="AB536" i="1"/>
  <c r="AA536" i="1"/>
  <c r="AC535" i="1"/>
  <c r="AB535" i="1"/>
  <c r="AA535" i="1"/>
  <c r="Z534" i="1"/>
  <c r="AC533" i="1"/>
  <c r="AB533" i="1"/>
  <c r="AA533" i="1"/>
  <c r="AC532" i="1"/>
  <c r="AB532" i="1"/>
  <c r="AA532" i="1"/>
  <c r="AB531" i="1"/>
  <c r="AA531" i="1"/>
  <c r="Z531" i="1"/>
  <c r="AC531" i="1" s="1"/>
  <c r="Z530" i="1"/>
  <c r="AC529" i="1"/>
  <c r="AB529" i="1"/>
  <c r="AA529" i="1"/>
  <c r="Z528" i="1"/>
  <c r="AA528" i="1" s="1"/>
  <c r="AC527" i="1"/>
  <c r="AB527" i="1"/>
  <c r="AA527" i="1"/>
  <c r="AC526" i="1"/>
  <c r="AB526" i="1"/>
  <c r="AA526" i="1"/>
  <c r="AC525" i="1"/>
  <c r="AB525" i="1"/>
  <c r="AA525" i="1"/>
  <c r="AC524" i="1"/>
  <c r="AB524" i="1"/>
  <c r="AA524" i="1"/>
  <c r="AA523" i="1"/>
  <c r="Z523" i="1"/>
  <c r="Z522" i="1"/>
  <c r="AA521" i="1"/>
  <c r="Z521" i="1"/>
  <c r="Z520" i="1"/>
  <c r="Z519" i="1"/>
  <c r="AA519" i="1" s="1"/>
  <c r="Z518" i="1"/>
  <c r="AA518" i="1" s="1"/>
  <c r="Z517" i="1"/>
  <c r="AA517" i="1" s="1"/>
  <c r="Z516" i="1"/>
  <c r="AC515" i="1"/>
  <c r="AB515" i="1"/>
  <c r="AA515" i="1"/>
  <c r="Z514" i="1"/>
  <c r="AC514" i="1" s="1"/>
  <c r="Z513" i="1"/>
  <c r="AC512" i="1"/>
  <c r="AB512" i="1"/>
  <c r="AA512" i="1"/>
  <c r="Z511" i="1"/>
  <c r="Z510" i="1"/>
  <c r="Z509" i="1"/>
  <c r="AC508" i="1"/>
  <c r="AB508" i="1"/>
  <c r="AA508" i="1"/>
  <c r="AC507" i="1"/>
  <c r="AB507" i="1"/>
  <c r="AA507" i="1"/>
  <c r="Z506" i="1"/>
  <c r="AA506" i="1" s="1"/>
  <c r="Z505" i="1"/>
  <c r="AA505" i="1" s="1"/>
  <c r="Z504" i="1"/>
  <c r="AA504" i="1" s="1"/>
  <c r="Z503" i="1"/>
  <c r="AA502" i="1"/>
  <c r="Z502" i="1"/>
  <c r="Z501" i="1"/>
  <c r="AC500" i="1"/>
  <c r="AB500" i="1"/>
  <c r="AA500" i="1"/>
  <c r="AC499" i="1"/>
  <c r="AB499" i="1"/>
  <c r="AA499" i="1"/>
  <c r="AC498" i="1"/>
  <c r="AB498" i="1"/>
  <c r="AA498" i="1"/>
  <c r="AC497" i="1"/>
  <c r="AB497" i="1"/>
  <c r="AA497" i="1"/>
  <c r="AA496" i="1"/>
  <c r="Z496" i="1"/>
  <c r="Z495" i="1"/>
  <c r="AA495" i="1" s="1"/>
  <c r="AC494" i="1"/>
  <c r="AB494" i="1"/>
  <c r="AA494" i="1"/>
  <c r="AC493" i="1"/>
  <c r="AB493" i="1"/>
  <c r="AA493" i="1"/>
  <c r="AC492" i="1"/>
  <c r="AB492" i="1"/>
  <c r="AA492" i="1"/>
  <c r="AC491" i="1"/>
  <c r="AB491" i="1"/>
  <c r="AA491" i="1"/>
  <c r="Z490" i="1"/>
  <c r="AA490" i="1" s="1"/>
  <c r="Z489" i="1"/>
  <c r="AC488" i="1"/>
  <c r="AB488" i="1"/>
  <c r="AA488" i="1"/>
  <c r="AC487" i="1"/>
  <c r="AB487" i="1"/>
  <c r="AA487" i="1"/>
  <c r="AC486" i="1"/>
  <c r="AB486" i="1"/>
  <c r="AA486" i="1"/>
  <c r="AC485" i="1"/>
  <c r="AB485" i="1"/>
  <c r="AA485" i="1"/>
  <c r="Z484" i="1"/>
  <c r="AA484" i="1" s="1"/>
  <c r="Z483" i="1"/>
  <c r="AA482" i="1"/>
  <c r="Z482" i="1"/>
  <c r="Z481" i="1"/>
  <c r="AC480" i="1"/>
  <c r="AB480" i="1"/>
  <c r="AA480" i="1"/>
  <c r="AC479" i="1"/>
  <c r="AB479" i="1"/>
  <c r="AA479" i="1"/>
  <c r="AB478" i="1"/>
  <c r="AA478" i="1"/>
  <c r="Z478" i="1"/>
  <c r="AC478" i="1" s="1"/>
  <c r="AB477" i="1"/>
  <c r="AA477" i="1"/>
  <c r="Z477" i="1"/>
  <c r="AC477" i="1" s="1"/>
  <c r="AC476" i="1"/>
  <c r="AB476" i="1"/>
  <c r="AA476" i="1"/>
  <c r="AC475" i="1"/>
  <c r="AB475" i="1"/>
  <c r="AA475" i="1"/>
  <c r="AC474" i="1"/>
  <c r="AB474" i="1"/>
  <c r="AA474" i="1"/>
  <c r="AC473" i="1"/>
  <c r="AB473" i="1"/>
  <c r="AA473" i="1"/>
  <c r="AB472" i="1"/>
  <c r="AA472" i="1"/>
  <c r="Z472" i="1"/>
  <c r="AC472" i="1" s="1"/>
  <c r="AB471" i="1"/>
  <c r="AA471" i="1"/>
  <c r="Z471" i="1"/>
  <c r="AC471" i="1" s="1"/>
  <c r="AB470" i="1"/>
  <c r="AA470" i="1"/>
  <c r="Z470" i="1"/>
  <c r="AC470" i="1" s="1"/>
  <c r="AB469" i="1"/>
  <c r="AA469" i="1"/>
  <c r="Z469" i="1"/>
  <c r="AC469" i="1" s="1"/>
  <c r="AB468" i="1"/>
  <c r="AA468" i="1"/>
  <c r="Z468" i="1"/>
  <c r="AC468" i="1" s="1"/>
  <c r="AB467" i="1"/>
  <c r="AA467" i="1"/>
  <c r="Z467" i="1"/>
  <c r="AC467" i="1" s="1"/>
  <c r="AC466" i="1"/>
  <c r="AB466" i="1"/>
  <c r="AA466" i="1"/>
  <c r="AC465" i="1"/>
  <c r="AB465" i="1"/>
  <c r="AA465" i="1"/>
  <c r="AC464" i="1"/>
  <c r="AB464" i="1"/>
  <c r="AA464" i="1"/>
  <c r="Z463" i="1"/>
  <c r="AC463" i="1" s="1"/>
  <c r="AC462" i="1"/>
  <c r="AB462" i="1"/>
  <c r="AA462" i="1"/>
  <c r="AC461" i="1"/>
  <c r="AB461" i="1"/>
  <c r="AA461" i="1"/>
  <c r="AC460" i="1"/>
  <c r="AB460" i="1"/>
  <c r="AA460" i="1"/>
  <c r="AC459" i="1"/>
  <c r="AB459" i="1"/>
  <c r="AA459" i="1"/>
  <c r="Z458" i="1"/>
  <c r="Z457" i="1"/>
  <c r="AC456" i="1"/>
  <c r="AB456" i="1"/>
  <c r="AA456" i="1"/>
  <c r="AC455" i="1"/>
  <c r="AB455" i="1"/>
  <c r="AA455" i="1"/>
  <c r="AC454" i="1"/>
  <c r="AB454" i="1"/>
  <c r="AA454" i="1"/>
  <c r="Z453" i="1"/>
  <c r="AA452" i="1"/>
  <c r="Z452" i="1"/>
  <c r="Z451" i="1"/>
  <c r="Z450" i="1"/>
  <c r="AA450" i="1" s="1"/>
  <c r="Z449" i="1"/>
  <c r="AA449" i="1" s="1"/>
  <c r="AC448" i="1"/>
  <c r="AB448" i="1"/>
  <c r="AA448" i="1"/>
  <c r="AC447" i="1"/>
  <c r="AB447" i="1"/>
  <c r="AA447" i="1"/>
  <c r="AC446" i="1"/>
  <c r="AB446" i="1"/>
  <c r="AA446" i="1"/>
  <c r="AB445" i="1"/>
  <c r="AA445" i="1"/>
  <c r="Z445" i="1"/>
  <c r="AC445" i="1" s="1"/>
  <c r="AC444" i="1"/>
  <c r="AB444" i="1"/>
  <c r="AA444" i="1"/>
  <c r="AC443" i="1"/>
  <c r="AB443" i="1"/>
  <c r="AA443" i="1"/>
  <c r="AC442" i="1"/>
  <c r="AB442" i="1"/>
  <c r="AA442" i="1"/>
  <c r="AC441" i="1"/>
  <c r="AB441" i="1"/>
  <c r="AA441" i="1"/>
  <c r="Z441" i="1"/>
  <c r="AC440" i="1"/>
  <c r="AB440" i="1"/>
  <c r="AA440" i="1"/>
  <c r="AC439" i="1"/>
  <c r="AB439" i="1"/>
  <c r="AA439" i="1"/>
  <c r="AC438" i="1"/>
  <c r="AB438" i="1"/>
  <c r="AA438" i="1"/>
  <c r="Z437" i="1"/>
  <c r="AC437" i="1" s="1"/>
  <c r="AC436" i="1"/>
  <c r="Z436" i="1"/>
  <c r="AC435" i="1"/>
  <c r="AB435" i="1"/>
  <c r="AA435" i="1"/>
  <c r="AC434" i="1"/>
  <c r="AB434" i="1"/>
  <c r="AA434" i="1"/>
  <c r="AC433" i="1"/>
  <c r="AB433" i="1"/>
  <c r="AA433" i="1"/>
  <c r="AC432" i="1"/>
  <c r="AB432" i="1"/>
  <c r="AA432" i="1"/>
  <c r="Z431" i="1"/>
  <c r="AC430" i="1"/>
  <c r="Z430" i="1"/>
  <c r="AC429" i="1"/>
  <c r="AB429" i="1"/>
  <c r="AA429" i="1"/>
  <c r="Z428" i="1"/>
  <c r="Z427" i="1"/>
  <c r="Z426" i="1"/>
  <c r="AC425" i="1"/>
  <c r="AB425" i="1"/>
  <c r="AA425" i="1"/>
  <c r="AC424" i="1"/>
  <c r="AB424" i="1"/>
  <c r="AA424" i="1"/>
  <c r="AC423" i="1"/>
  <c r="AB423" i="1"/>
  <c r="AA423" i="1"/>
  <c r="AC422" i="1"/>
  <c r="AB422" i="1"/>
  <c r="AA422" i="1"/>
  <c r="Z421" i="1"/>
  <c r="Z420" i="1"/>
  <c r="Z419" i="1"/>
  <c r="AC418" i="1"/>
  <c r="AB418" i="1"/>
  <c r="AA418" i="1"/>
  <c r="AB417" i="1"/>
  <c r="AA417" i="1"/>
  <c r="Z417" i="1"/>
  <c r="AC417" i="1" s="1"/>
  <c r="AB416" i="1"/>
  <c r="AA416" i="1"/>
  <c r="Z416" i="1"/>
  <c r="AC416" i="1" s="1"/>
  <c r="AC415" i="1"/>
  <c r="AB415" i="1"/>
  <c r="AC414" i="1"/>
  <c r="Z414" i="1"/>
  <c r="AC413" i="1"/>
  <c r="AB413" i="1"/>
  <c r="AA413" i="1"/>
  <c r="Z412" i="1"/>
  <c r="AA411" i="1"/>
  <c r="Z411" i="1"/>
  <c r="Z410" i="1"/>
  <c r="AA409" i="1"/>
  <c r="Z409" i="1"/>
  <c r="AC408" i="1"/>
  <c r="AB408" i="1"/>
  <c r="AA408" i="1"/>
  <c r="AC407" i="1"/>
  <c r="AB407" i="1"/>
  <c r="AA407" i="1"/>
  <c r="Z406" i="1"/>
  <c r="AC405" i="1"/>
  <c r="AB405" i="1"/>
  <c r="AA405" i="1"/>
  <c r="AC404" i="1"/>
  <c r="AB404" i="1"/>
  <c r="AA404" i="1"/>
  <c r="AC403" i="1"/>
  <c r="AB403" i="1"/>
  <c r="AA403" i="1"/>
  <c r="AC402" i="1"/>
  <c r="AB402" i="1"/>
  <c r="AA402" i="1"/>
  <c r="AC401" i="1"/>
  <c r="AB401" i="1"/>
  <c r="AA401" i="1"/>
  <c r="AC400" i="1"/>
  <c r="Z400" i="1"/>
  <c r="Z399" i="1"/>
  <c r="AC399" i="1" s="1"/>
  <c r="AC398" i="1"/>
  <c r="AB398" i="1"/>
  <c r="AA398" i="1"/>
  <c r="Z397" i="1"/>
  <c r="AA396" i="1"/>
  <c r="Z396" i="1"/>
  <c r="Z395" i="1"/>
  <c r="AA394" i="1"/>
  <c r="Z394" i="1"/>
  <c r="Z393" i="1"/>
  <c r="AA392" i="1"/>
  <c r="Z392" i="1"/>
  <c r="AC391" i="1"/>
  <c r="AB391" i="1"/>
  <c r="AA391" i="1"/>
  <c r="Z390" i="1"/>
  <c r="AC390" i="1" s="1"/>
  <c r="Z389" i="1"/>
  <c r="AC389" i="1" s="1"/>
  <c r="AC388" i="1"/>
  <c r="AB388" i="1"/>
  <c r="AA388" i="1"/>
  <c r="AC387" i="1"/>
  <c r="AB387" i="1"/>
  <c r="AA387" i="1"/>
  <c r="Z386" i="1"/>
  <c r="AA386" i="1" s="1"/>
  <c r="AC385" i="1"/>
  <c r="AB385" i="1"/>
  <c r="AC384" i="1"/>
  <c r="AB384" i="1"/>
  <c r="AA384" i="1"/>
  <c r="Z383" i="1"/>
  <c r="AB383" i="1" s="1"/>
  <c r="Z382" i="1"/>
  <c r="AB382" i="1" s="1"/>
  <c r="AC381" i="1"/>
  <c r="AB381" i="1"/>
  <c r="AA381" i="1"/>
  <c r="AC380" i="1"/>
  <c r="AB380" i="1"/>
  <c r="AA380" i="1"/>
  <c r="AC379" i="1"/>
  <c r="AB379" i="1"/>
  <c r="AA379" i="1"/>
  <c r="Z378" i="1"/>
  <c r="AC378" i="1" s="1"/>
  <c r="AA377" i="1"/>
  <c r="Z377" i="1"/>
  <c r="Z376" i="1"/>
  <c r="AC375" i="1"/>
  <c r="AB375" i="1"/>
  <c r="AA375" i="1"/>
  <c r="Z374" i="1"/>
  <c r="AB374" i="1" s="1"/>
  <c r="AC373" i="1"/>
  <c r="AB373" i="1"/>
  <c r="AA373" i="1"/>
  <c r="AC372" i="1"/>
  <c r="AB372" i="1"/>
  <c r="Z372" i="1"/>
  <c r="AA372" i="1" s="1"/>
  <c r="AC371" i="1"/>
  <c r="AB371" i="1"/>
  <c r="AA371" i="1"/>
  <c r="AC370" i="1"/>
  <c r="AB370" i="1"/>
  <c r="AA370" i="1"/>
  <c r="AB369" i="1"/>
  <c r="AA369" i="1"/>
  <c r="Z369" i="1"/>
  <c r="AC369" i="1" s="1"/>
  <c r="AC368" i="1"/>
  <c r="AB368" i="1"/>
  <c r="AA368" i="1"/>
  <c r="AC367" i="1"/>
  <c r="AB367" i="1"/>
  <c r="AA367" i="1"/>
  <c r="Z366" i="1"/>
  <c r="AA366" i="1" s="1"/>
  <c r="AB365" i="1"/>
  <c r="Z365" i="1"/>
  <c r="Z364" i="1"/>
  <c r="AC363" i="1"/>
  <c r="AB363" i="1"/>
  <c r="AA363" i="1"/>
  <c r="AC362" i="1"/>
  <c r="AB362" i="1"/>
  <c r="AA362" i="1"/>
  <c r="AC361" i="1"/>
  <c r="AB361" i="1"/>
  <c r="AA361" i="1"/>
  <c r="AC360" i="1"/>
  <c r="AB360" i="1"/>
  <c r="AA360" i="1"/>
  <c r="AC359" i="1"/>
  <c r="AB359" i="1"/>
  <c r="AA359" i="1"/>
  <c r="AC358" i="1"/>
  <c r="AB358" i="1"/>
  <c r="AA358" i="1"/>
  <c r="AC357" i="1"/>
  <c r="AB357" i="1"/>
  <c r="AA357" i="1"/>
  <c r="Z356" i="1"/>
  <c r="Z355" i="1"/>
  <c r="AB355" i="1" s="1"/>
  <c r="Z354" i="1"/>
  <c r="AB354" i="1" s="1"/>
  <c r="AC353" i="1"/>
  <c r="AB353" i="1"/>
  <c r="AA353" i="1"/>
  <c r="AC352" i="1"/>
  <c r="AB352" i="1"/>
  <c r="Z351" i="1"/>
  <c r="AC351" i="1" s="1"/>
  <c r="AC350" i="1"/>
  <c r="AB350" i="1"/>
  <c r="AA350" i="1"/>
  <c r="AC349" i="1"/>
  <c r="AB349" i="1"/>
  <c r="AA349" i="1"/>
  <c r="AC348" i="1"/>
  <c r="AB348" i="1"/>
  <c r="AA348" i="1"/>
  <c r="AC347" i="1"/>
  <c r="AB347" i="1"/>
  <c r="AA347" i="1"/>
  <c r="AC346" i="1"/>
  <c r="AB346" i="1"/>
  <c r="AA346" i="1"/>
  <c r="AC345" i="1"/>
  <c r="AA345" i="1"/>
  <c r="Z345" i="1"/>
  <c r="AB345" i="1" s="1"/>
  <c r="AC344" i="1"/>
  <c r="AB344" i="1"/>
  <c r="AA344" i="1"/>
  <c r="Z343" i="1"/>
  <c r="AA343" i="1" s="1"/>
  <c r="AB342" i="1"/>
  <c r="Z342" i="1"/>
  <c r="AC341" i="1"/>
  <c r="AB341" i="1"/>
  <c r="AA341" i="1"/>
  <c r="AC340" i="1"/>
  <c r="AB340" i="1"/>
  <c r="AA340" i="1"/>
  <c r="Z339" i="1"/>
  <c r="AC339" i="1" s="1"/>
  <c r="AC338" i="1"/>
  <c r="AB338" i="1"/>
  <c r="AA338" i="1"/>
  <c r="AC337" i="1"/>
  <c r="AB337" i="1"/>
  <c r="AA337" i="1"/>
  <c r="AC336" i="1"/>
  <c r="AB336" i="1"/>
  <c r="AA336" i="1"/>
  <c r="Z335" i="1"/>
  <c r="AA335" i="1" s="1"/>
  <c r="AA334" i="1"/>
  <c r="Z334" i="1"/>
  <c r="AC333" i="1"/>
  <c r="AB333" i="1"/>
  <c r="AA333" i="1"/>
  <c r="AB332" i="1"/>
  <c r="Z332" i="1"/>
  <c r="AC332" i="1" s="1"/>
  <c r="AC331" i="1"/>
  <c r="AB331" i="1"/>
  <c r="AA331" i="1"/>
  <c r="Z330" i="1"/>
  <c r="AB330" i="1" s="1"/>
  <c r="AC329" i="1"/>
  <c r="AB329" i="1"/>
  <c r="AA329" i="1"/>
  <c r="AC328" i="1"/>
  <c r="AB328" i="1"/>
  <c r="AA328" i="1"/>
  <c r="AC327" i="1"/>
  <c r="AB327" i="1"/>
  <c r="AA327" i="1"/>
  <c r="AC326" i="1"/>
  <c r="AB326" i="1"/>
  <c r="AA326" i="1"/>
  <c r="Z325" i="1"/>
  <c r="AB325" i="1" s="1"/>
  <c r="AC324" i="1"/>
  <c r="AB324" i="1"/>
  <c r="AA324" i="1"/>
  <c r="AC323" i="1"/>
  <c r="AB323" i="1"/>
  <c r="AA323" i="1"/>
  <c r="AC322" i="1"/>
  <c r="AB322" i="1"/>
  <c r="AA322" i="1"/>
  <c r="Z321" i="1"/>
  <c r="AC321" i="1" s="1"/>
  <c r="Z320" i="1"/>
  <c r="AC320" i="1" s="1"/>
  <c r="Z319" i="1"/>
  <c r="AC319" i="1" s="1"/>
  <c r="AC318" i="1"/>
  <c r="AB318" i="1"/>
  <c r="AA318" i="1"/>
  <c r="AC317" i="1"/>
  <c r="AB317" i="1"/>
  <c r="AA317" i="1"/>
  <c r="Z316" i="1"/>
  <c r="AC315" i="1"/>
  <c r="AB315" i="1"/>
  <c r="AA315" i="1"/>
  <c r="AC314" i="1"/>
  <c r="AB314" i="1"/>
  <c r="AA314" i="1"/>
  <c r="AC313" i="1"/>
  <c r="AB313" i="1"/>
  <c r="AA313" i="1"/>
  <c r="AC312" i="1"/>
  <c r="AB312" i="1"/>
  <c r="AA312" i="1"/>
  <c r="AC311" i="1"/>
  <c r="AB311" i="1"/>
  <c r="Z311" i="1"/>
  <c r="AA311" i="1" s="1"/>
  <c r="AC310" i="1"/>
  <c r="AB310" i="1"/>
  <c r="AA310" i="1"/>
  <c r="AA309" i="1"/>
  <c r="Z309" i="1"/>
  <c r="AC308" i="1"/>
  <c r="AB308" i="1"/>
  <c r="AA308" i="1"/>
  <c r="AC307" i="1"/>
  <c r="AB307" i="1"/>
  <c r="AA307" i="1"/>
  <c r="AC306" i="1"/>
  <c r="AB306" i="1"/>
  <c r="AA306" i="1"/>
  <c r="AC305" i="1"/>
  <c r="AB305" i="1"/>
  <c r="AA305" i="1"/>
  <c r="AC304" i="1"/>
  <c r="AB304" i="1"/>
  <c r="AA304" i="1"/>
  <c r="Z303" i="1"/>
  <c r="AC303" i="1" s="1"/>
  <c r="AC302" i="1"/>
  <c r="AB302" i="1"/>
  <c r="AA302" i="1"/>
  <c r="AC301" i="1"/>
  <c r="AB301" i="1"/>
  <c r="AA301" i="1"/>
  <c r="AC300" i="1"/>
  <c r="AB300" i="1"/>
  <c r="AA300" i="1"/>
  <c r="AC299" i="1"/>
  <c r="AB299" i="1"/>
  <c r="AA299" i="1"/>
  <c r="AC298" i="1"/>
  <c r="AB298" i="1"/>
  <c r="AA298" i="1"/>
  <c r="AC297" i="1"/>
  <c r="AB297" i="1"/>
  <c r="AA297" i="1"/>
  <c r="AC296" i="1"/>
  <c r="AB296" i="1"/>
  <c r="Z296" i="1"/>
  <c r="AA296" i="1" s="1"/>
  <c r="AB295" i="1"/>
  <c r="Z295" i="1"/>
  <c r="Z294" i="1"/>
  <c r="AC293" i="1"/>
  <c r="AB293" i="1"/>
  <c r="Z293" i="1"/>
  <c r="AA293" i="1" s="1"/>
  <c r="AC292" i="1"/>
  <c r="AB292" i="1"/>
  <c r="AA292" i="1"/>
  <c r="AB291" i="1"/>
  <c r="AA291" i="1"/>
  <c r="Z291" i="1"/>
  <c r="AC291" i="1" s="1"/>
  <c r="AC290" i="1"/>
  <c r="AB290" i="1"/>
  <c r="AA290" i="1"/>
  <c r="AC289" i="1"/>
  <c r="AB289" i="1"/>
  <c r="AA289" i="1"/>
  <c r="AC288" i="1"/>
  <c r="AB288" i="1"/>
  <c r="AA288" i="1"/>
  <c r="AC287" i="1"/>
  <c r="AB287" i="1"/>
  <c r="Z287" i="1"/>
  <c r="AA287" i="1" s="1"/>
  <c r="AB286" i="1"/>
  <c r="Z286" i="1"/>
  <c r="AC285" i="1"/>
  <c r="AB285" i="1"/>
  <c r="AA285" i="1"/>
  <c r="AC284" i="1"/>
  <c r="Z284" i="1"/>
  <c r="AC283" i="1"/>
  <c r="AB283" i="1"/>
  <c r="AA283" i="1"/>
  <c r="Z282" i="1"/>
  <c r="AC282" i="1" s="1"/>
  <c r="AC281" i="1"/>
  <c r="AB281" i="1"/>
  <c r="AA281" i="1"/>
  <c r="AC280" i="1"/>
  <c r="AB280" i="1"/>
  <c r="AA280" i="1"/>
  <c r="AC279" i="1"/>
  <c r="AB279" i="1"/>
  <c r="AA279" i="1"/>
  <c r="AC278" i="1"/>
  <c r="AB278" i="1"/>
  <c r="AA278" i="1"/>
  <c r="AC277" i="1"/>
  <c r="AB277" i="1"/>
  <c r="AA277" i="1"/>
  <c r="Z276" i="1"/>
  <c r="AB276" i="1" s="1"/>
  <c r="AC275" i="1"/>
  <c r="AB275" i="1"/>
  <c r="AA275" i="1"/>
  <c r="AC274" i="1"/>
  <c r="AB274" i="1"/>
  <c r="AA274" i="1"/>
  <c r="AC273" i="1"/>
  <c r="AB273" i="1"/>
  <c r="AA273" i="1"/>
  <c r="Z273" i="1"/>
  <c r="AC272" i="1"/>
  <c r="AB272" i="1"/>
  <c r="AA272" i="1"/>
  <c r="Z272" i="1"/>
  <c r="AC271" i="1"/>
  <c r="AB271" i="1"/>
  <c r="AA271" i="1"/>
  <c r="AC270" i="1"/>
  <c r="AB270" i="1"/>
  <c r="AA270" i="1"/>
  <c r="AC269" i="1"/>
  <c r="Z269" i="1"/>
  <c r="AB269" i="1" s="1"/>
  <c r="Z268" i="1"/>
  <c r="AB268" i="1" s="1"/>
  <c r="AC267" i="1"/>
  <c r="AB267" i="1"/>
  <c r="AA267" i="1"/>
  <c r="AC266" i="1"/>
  <c r="AB266" i="1"/>
  <c r="AA266" i="1"/>
  <c r="AB265" i="1"/>
  <c r="AA265" i="1"/>
  <c r="Z265" i="1"/>
  <c r="AC265" i="1" s="1"/>
  <c r="AC264" i="1"/>
  <c r="AB264" i="1"/>
  <c r="AA264" i="1"/>
  <c r="AC263" i="1"/>
  <c r="AB263" i="1"/>
  <c r="AA263" i="1"/>
  <c r="AC262" i="1"/>
  <c r="Z262" i="1"/>
  <c r="AB262" i="1" s="1"/>
  <c r="Z261" i="1"/>
  <c r="AC260" i="1"/>
  <c r="AB260" i="1"/>
  <c r="AA260" i="1"/>
  <c r="AC259" i="1"/>
  <c r="AB259" i="1"/>
  <c r="AA259" i="1"/>
  <c r="AA258" i="1"/>
  <c r="Z258" i="1"/>
  <c r="Z257" i="1"/>
  <c r="AC256" i="1"/>
  <c r="AB256" i="1"/>
  <c r="AA256" i="1"/>
  <c r="Z255" i="1"/>
  <c r="AC255" i="1" s="1"/>
  <c r="Z254" i="1"/>
  <c r="AC254" i="1" s="1"/>
  <c r="AC253" i="1"/>
  <c r="AB253" i="1"/>
  <c r="AA253" i="1"/>
  <c r="AC252" i="1"/>
  <c r="Z252" i="1"/>
  <c r="AB252" i="1" s="1"/>
  <c r="AC251" i="1"/>
  <c r="AB251" i="1"/>
  <c r="AA251" i="1"/>
  <c r="AC250" i="1"/>
  <c r="AB250" i="1"/>
  <c r="AA250" i="1"/>
  <c r="AB249" i="1"/>
  <c r="AA249" i="1"/>
  <c r="Z249" i="1"/>
  <c r="AC249" i="1" s="1"/>
  <c r="AB248" i="1"/>
  <c r="AA248" i="1"/>
  <c r="Z248" i="1"/>
  <c r="AC248" i="1" s="1"/>
  <c r="AC247" i="1"/>
  <c r="AB247" i="1"/>
  <c r="AA247" i="1"/>
  <c r="Z246" i="1"/>
  <c r="AC246" i="1" s="1"/>
  <c r="AC245" i="1"/>
  <c r="AB245" i="1"/>
  <c r="AA245" i="1"/>
  <c r="AC244" i="1"/>
  <c r="AB244" i="1"/>
  <c r="AA244" i="1"/>
  <c r="AC243" i="1"/>
  <c r="AB243" i="1"/>
  <c r="AA243" i="1"/>
  <c r="AC242" i="1"/>
  <c r="AB242" i="1"/>
  <c r="AA242" i="1"/>
  <c r="AC241" i="1"/>
  <c r="AB241" i="1"/>
  <c r="AA241" i="1"/>
  <c r="AC240" i="1"/>
  <c r="Z240" i="1"/>
  <c r="AB240" i="1" s="1"/>
  <c r="AC239" i="1"/>
  <c r="AB239" i="1"/>
  <c r="AA239" i="1"/>
  <c r="AC238" i="1"/>
  <c r="AB238" i="1"/>
  <c r="AA238" i="1"/>
  <c r="Z237" i="1"/>
  <c r="AC236" i="1"/>
  <c r="AB236" i="1"/>
  <c r="AA236" i="1"/>
  <c r="AC235" i="1"/>
  <c r="AB235" i="1"/>
  <c r="AA235" i="1"/>
  <c r="Z234" i="1"/>
  <c r="AC233" i="1"/>
  <c r="AB233" i="1"/>
  <c r="AA233" i="1"/>
  <c r="AC232" i="1"/>
  <c r="AB232" i="1"/>
  <c r="AA232" i="1"/>
  <c r="Z232" i="1"/>
  <c r="AC231" i="1"/>
  <c r="AB231" i="1"/>
  <c r="AA231" i="1"/>
  <c r="AC230" i="1"/>
  <c r="AB230" i="1"/>
  <c r="AA230" i="1"/>
  <c r="AC229" i="1"/>
  <c r="AB229" i="1"/>
  <c r="AA229" i="1"/>
  <c r="AC228" i="1"/>
  <c r="Z228" i="1"/>
  <c r="AB228" i="1" s="1"/>
  <c r="Z227" i="1"/>
  <c r="AC226" i="1"/>
  <c r="AB226" i="1"/>
  <c r="AA226" i="1"/>
  <c r="AC225" i="1"/>
  <c r="AB225" i="1"/>
  <c r="AA225" i="1"/>
  <c r="Z225" i="1"/>
  <c r="AC224" i="1"/>
  <c r="AB224" i="1"/>
  <c r="AA224" i="1"/>
  <c r="AA223" i="1"/>
  <c r="Z223" i="1"/>
  <c r="Z222" i="1"/>
  <c r="AC221" i="1"/>
  <c r="AB221" i="1"/>
  <c r="AA221" i="1"/>
  <c r="Z220" i="1"/>
  <c r="AC220" i="1" s="1"/>
  <c r="Z219" i="1"/>
  <c r="AC219" i="1" s="1"/>
  <c r="Z218" i="1"/>
  <c r="AC218" i="1" s="1"/>
  <c r="AC217" i="1"/>
  <c r="AB217" i="1"/>
  <c r="AA217" i="1"/>
  <c r="AC216" i="1"/>
  <c r="AB216" i="1"/>
  <c r="AA216" i="1"/>
  <c r="AC215" i="1"/>
  <c r="AB215" i="1"/>
  <c r="AA215" i="1"/>
  <c r="AC214" i="1"/>
  <c r="AB214" i="1"/>
  <c r="AA214" i="1"/>
  <c r="AC213" i="1"/>
  <c r="AB213" i="1"/>
  <c r="AA213" i="1"/>
  <c r="AC212" i="1"/>
  <c r="AB212" i="1"/>
  <c r="AA212" i="1"/>
  <c r="AC211" i="1"/>
  <c r="Z211" i="1"/>
  <c r="AC210" i="1"/>
  <c r="AB210" i="1"/>
  <c r="AA210" i="1"/>
  <c r="AB209" i="1"/>
  <c r="AA209" i="1"/>
  <c r="Z209" i="1"/>
  <c r="AC209" i="1" s="1"/>
  <c r="AC208" i="1"/>
  <c r="AB208" i="1"/>
  <c r="AA208" i="1"/>
  <c r="AC207" i="1"/>
  <c r="AB207" i="1"/>
  <c r="AA207" i="1"/>
  <c r="AC206" i="1"/>
  <c r="Z206" i="1"/>
  <c r="AB206" i="1" s="1"/>
  <c r="AC205" i="1"/>
  <c r="AB205" i="1"/>
  <c r="AA205" i="1"/>
  <c r="Z204" i="1"/>
  <c r="AC203" i="1"/>
  <c r="AB203" i="1"/>
  <c r="AA203" i="1"/>
  <c r="AB202" i="1"/>
  <c r="AA202" i="1"/>
  <c r="Z202" i="1"/>
  <c r="AC202" i="1" s="1"/>
  <c r="AC201" i="1"/>
  <c r="AB201" i="1"/>
  <c r="AA201" i="1"/>
  <c r="AC200" i="1"/>
  <c r="AB200" i="1"/>
  <c r="AA200" i="1"/>
  <c r="AC199" i="1"/>
  <c r="AB199" i="1"/>
  <c r="AA199" i="1"/>
  <c r="AC198" i="1"/>
  <c r="AB198" i="1"/>
  <c r="AA198" i="1"/>
  <c r="AB197" i="1"/>
  <c r="AA197" i="1"/>
  <c r="Z197" i="1"/>
  <c r="AC197" i="1" s="1"/>
  <c r="AC196" i="1"/>
  <c r="AB196" i="1"/>
  <c r="AA196" i="1"/>
  <c r="AC195" i="1"/>
  <c r="AB195" i="1"/>
  <c r="AA195" i="1"/>
  <c r="AC194" i="1"/>
  <c r="AB194" i="1"/>
  <c r="AA194" i="1"/>
  <c r="AC193" i="1"/>
  <c r="AB193" i="1"/>
  <c r="AA193" i="1"/>
  <c r="AC192" i="1"/>
  <c r="AB192" i="1"/>
  <c r="AA192" i="1"/>
  <c r="AC191" i="1"/>
  <c r="AB191" i="1"/>
  <c r="AA191" i="1"/>
  <c r="AC190" i="1"/>
  <c r="AB190" i="1"/>
  <c r="AA190" i="1"/>
  <c r="AC189" i="1"/>
  <c r="AB189" i="1"/>
  <c r="AA189" i="1"/>
  <c r="AC188" i="1"/>
  <c r="AB188" i="1"/>
  <c r="AA188" i="1"/>
  <c r="AC187" i="1"/>
  <c r="AB187" i="1"/>
  <c r="AA187" i="1"/>
  <c r="AC186" i="1"/>
  <c r="Z186" i="1"/>
  <c r="AB186" i="1" s="1"/>
  <c r="AC185" i="1"/>
  <c r="AB185" i="1"/>
  <c r="AA185" i="1"/>
  <c r="AC184" i="1"/>
  <c r="AB184" i="1"/>
  <c r="AA184" i="1"/>
  <c r="AC183" i="1"/>
  <c r="AB183" i="1"/>
  <c r="AA183" i="1"/>
  <c r="AC182" i="1"/>
  <c r="AB182" i="1"/>
  <c r="AA182" i="1"/>
  <c r="AC181" i="1"/>
  <c r="AB181" i="1"/>
  <c r="AA181" i="1"/>
  <c r="AC180" i="1"/>
  <c r="AB180" i="1"/>
  <c r="AA180" i="1"/>
  <c r="AB179" i="1"/>
  <c r="AA179" i="1"/>
  <c r="Z179" i="1"/>
  <c r="AC179" i="1" s="1"/>
  <c r="AC178" i="1"/>
  <c r="AB178" i="1"/>
  <c r="AA178" i="1"/>
  <c r="AC177" i="1"/>
  <c r="AB177" i="1"/>
  <c r="AA177" i="1"/>
  <c r="AC176" i="1"/>
  <c r="AB176" i="1"/>
  <c r="AA176" i="1"/>
  <c r="AC175" i="1"/>
  <c r="AB175" i="1"/>
  <c r="AA175" i="1"/>
  <c r="AC174" i="1"/>
  <c r="AB174" i="1"/>
  <c r="AA174" i="1"/>
  <c r="AC173" i="1"/>
  <c r="AB173" i="1"/>
  <c r="AA173" i="1"/>
  <c r="AC172" i="1"/>
  <c r="AB172" i="1"/>
  <c r="AA172" i="1"/>
  <c r="AG171" i="1"/>
  <c r="AC171" i="1"/>
  <c r="AB171" i="1"/>
  <c r="AA171" i="1"/>
  <c r="AC170" i="1"/>
  <c r="Z170" i="1"/>
  <c r="AC169" i="1"/>
  <c r="AB169" i="1"/>
  <c r="AA169" i="1"/>
  <c r="AC168" i="1"/>
  <c r="AB168" i="1"/>
  <c r="AA168" i="1"/>
  <c r="AC167" i="1"/>
  <c r="AB167" i="1"/>
  <c r="AA167" i="1"/>
  <c r="AC166" i="1"/>
  <c r="AB166" i="1"/>
  <c r="AA166" i="1"/>
  <c r="AC165" i="1"/>
  <c r="AB165" i="1"/>
  <c r="AA165" i="1"/>
  <c r="AC164" i="1"/>
  <c r="AB164" i="1"/>
  <c r="AA164" i="1"/>
  <c r="AC163" i="1"/>
  <c r="AB163" i="1"/>
  <c r="AA163" i="1"/>
  <c r="AC162" i="1"/>
  <c r="Z162" i="1"/>
  <c r="AB162" i="1" s="1"/>
  <c r="AC161" i="1"/>
  <c r="AB161" i="1"/>
  <c r="AA161" i="1"/>
  <c r="AC160" i="1"/>
  <c r="AB160" i="1"/>
  <c r="AA160" i="1"/>
  <c r="AC159" i="1"/>
  <c r="AB159" i="1"/>
  <c r="AA159" i="1"/>
  <c r="AC158" i="1"/>
  <c r="AB158" i="1"/>
  <c r="AC157" i="1"/>
  <c r="AB157" i="1"/>
  <c r="AA157" i="1"/>
  <c r="Z156" i="1"/>
  <c r="AC155" i="1"/>
  <c r="AB155" i="1"/>
  <c r="AA155" i="1"/>
  <c r="AC154" i="1"/>
  <c r="AB154" i="1"/>
  <c r="AA154" i="1"/>
  <c r="Z153" i="1"/>
  <c r="AC152" i="1"/>
  <c r="AB152" i="1"/>
  <c r="AA152" i="1"/>
  <c r="AC151" i="1"/>
  <c r="AB151" i="1"/>
  <c r="AA151" i="1"/>
  <c r="Z151" i="1"/>
  <c r="AC150" i="1"/>
  <c r="AB150" i="1"/>
  <c r="AA150" i="1"/>
  <c r="AC149" i="1"/>
  <c r="AB149" i="1"/>
  <c r="AA149" i="1"/>
  <c r="AC148" i="1"/>
  <c r="AB148" i="1"/>
  <c r="AC147" i="1"/>
  <c r="AB147" i="1"/>
  <c r="AA147" i="1"/>
  <c r="AC146" i="1"/>
  <c r="AB146" i="1"/>
  <c r="AA146" i="1"/>
  <c r="AC145" i="1"/>
  <c r="AB145" i="1"/>
  <c r="AA145" i="1"/>
  <c r="Z144" i="1"/>
  <c r="AB144" i="1" s="1"/>
  <c r="Z143" i="1"/>
  <c r="AC142" i="1"/>
  <c r="AB142" i="1"/>
  <c r="AA142" i="1"/>
  <c r="AC141" i="1"/>
  <c r="AB141" i="1"/>
  <c r="AA141" i="1"/>
  <c r="Z141" i="1"/>
  <c r="AC140" i="1"/>
  <c r="AB140" i="1"/>
  <c r="AA140" i="1"/>
  <c r="AA139" i="1"/>
  <c r="Z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Z134" i="1"/>
  <c r="AB134" i="1" s="1"/>
  <c r="AB133" i="1"/>
  <c r="AA133" i="1"/>
  <c r="Z133" i="1"/>
  <c r="AC133" i="1" s="1"/>
  <c r="AC132" i="1"/>
  <c r="AB132" i="1"/>
  <c r="AA132" i="1"/>
  <c r="AC131" i="1"/>
  <c r="AB131" i="1"/>
  <c r="AA131" i="1"/>
  <c r="AC130" i="1"/>
  <c r="AB130" i="1"/>
  <c r="AB129" i="1"/>
  <c r="AA129" i="1"/>
  <c r="Z129" i="1"/>
  <c r="AC129" i="1" s="1"/>
  <c r="AC128" i="1"/>
  <c r="AB128" i="1"/>
  <c r="AA128" i="1"/>
  <c r="AC127" i="1"/>
  <c r="AB127" i="1"/>
  <c r="AA127" i="1"/>
  <c r="AC126" i="1"/>
  <c r="AB126" i="1"/>
  <c r="AA126" i="1"/>
  <c r="AC125" i="1"/>
  <c r="AB125" i="1"/>
  <c r="AA125" i="1"/>
  <c r="Z124" i="1"/>
  <c r="AA124" i="1" s="1"/>
  <c r="AC123" i="1"/>
  <c r="AB123" i="1"/>
  <c r="AC122" i="1"/>
  <c r="AB122" i="1"/>
  <c r="AA122" i="1"/>
  <c r="AC121" i="1"/>
  <c r="AB121" i="1"/>
  <c r="Z120" i="1"/>
  <c r="AC120" i="1" s="1"/>
  <c r="Z119" i="1"/>
  <c r="AC119" i="1" s="1"/>
  <c r="AC118" i="1"/>
  <c r="AB118" i="1"/>
  <c r="AA118" i="1"/>
  <c r="AC117" i="1"/>
  <c r="AB117" i="1"/>
  <c r="AA117" i="1"/>
  <c r="AC116" i="1"/>
  <c r="AB116" i="1"/>
  <c r="AA116" i="1"/>
  <c r="AC115" i="1"/>
  <c r="AB115" i="1"/>
  <c r="AA115" i="1"/>
  <c r="AC114" i="1"/>
  <c r="AB114" i="1"/>
  <c r="AC113" i="1"/>
  <c r="AB113" i="1"/>
  <c r="AA113" i="1"/>
  <c r="AC112" i="1"/>
  <c r="AB112" i="1"/>
  <c r="AA112" i="1"/>
  <c r="AC111" i="1"/>
  <c r="AB111" i="1"/>
  <c r="AA111" i="1"/>
  <c r="AC110" i="1"/>
  <c r="AB110" i="1"/>
  <c r="AA110" i="1"/>
  <c r="AC109" i="1"/>
  <c r="AB109" i="1"/>
  <c r="Z108" i="1"/>
  <c r="AC108" i="1" s="1"/>
  <c r="AC107" i="1"/>
  <c r="AB107" i="1"/>
  <c r="AA107" i="1"/>
  <c r="AC106" i="1"/>
  <c r="AB106" i="1"/>
  <c r="AA106" i="1"/>
  <c r="AC105" i="1"/>
  <c r="AB105" i="1"/>
  <c r="AA105" i="1"/>
  <c r="AB104" i="1"/>
  <c r="AA104" i="1"/>
  <c r="Z104" i="1"/>
  <c r="AC104" i="1" s="1"/>
  <c r="AC103" i="1"/>
  <c r="AB103" i="1"/>
  <c r="AA103" i="1"/>
  <c r="AC102" i="1"/>
  <c r="AB102" i="1"/>
  <c r="AA102" i="1"/>
  <c r="AC101" i="1"/>
  <c r="AB101" i="1"/>
  <c r="AA101" i="1"/>
  <c r="AC100" i="1"/>
  <c r="AB100" i="1"/>
  <c r="AA100" i="1"/>
  <c r="AC99" i="1"/>
  <c r="AB99" i="1"/>
  <c r="AA99" i="1"/>
  <c r="AC98" i="1"/>
  <c r="AB98" i="1"/>
  <c r="AA98" i="1"/>
  <c r="AC97" i="1"/>
  <c r="AB97" i="1"/>
  <c r="AA97" i="1"/>
  <c r="AC96" i="1"/>
  <c r="AB96" i="1"/>
  <c r="AA96" i="1"/>
  <c r="Z95" i="1"/>
  <c r="AC95" i="1" s="1"/>
  <c r="AC94" i="1"/>
  <c r="AB94" i="1"/>
  <c r="AA94" i="1"/>
  <c r="AC93" i="1"/>
  <c r="AB93" i="1"/>
  <c r="AC92" i="1"/>
  <c r="AB92" i="1"/>
  <c r="AC91" i="1"/>
  <c r="AB91" i="1"/>
  <c r="AA91" i="1"/>
  <c r="AC90" i="1"/>
  <c r="AB90" i="1"/>
  <c r="AA90" i="1"/>
  <c r="AC89" i="1"/>
  <c r="AB89" i="1"/>
  <c r="AA89" i="1"/>
  <c r="AC88" i="1"/>
  <c r="AB88" i="1"/>
  <c r="AA88" i="1"/>
  <c r="AC87" i="1"/>
  <c r="AB87" i="1"/>
  <c r="AA87" i="1"/>
  <c r="AC86" i="1"/>
  <c r="AB86" i="1"/>
  <c r="AA86" i="1"/>
  <c r="AC85" i="1"/>
  <c r="AB85" i="1"/>
  <c r="AA85" i="1"/>
  <c r="AC84" i="1"/>
  <c r="AB84" i="1"/>
  <c r="AA84" i="1"/>
  <c r="AC83" i="1"/>
  <c r="AB83" i="1"/>
  <c r="AA83" i="1"/>
  <c r="Z82" i="1"/>
  <c r="AB82" i="1" s="1"/>
  <c r="AC81" i="1"/>
  <c r="AB81" i="1"/>
  <c r="AA81" i="1"/>
  <c r="AC80" i="1"/>
  <c r="AB80" i="1"/>
  <c r="AA80" i="1"/>
  <c r="AC79" i="1"/>
  <c r="AB79" i="1"/>
  <c r="AA79" i="1"/>
  <c r="AC78" i="1"/>
  <c r="AB78" i="1"/>
  <c r="AA78" i="1"/>
  <c r="AC77" i="1"/>
  <c r="AB77" i="1"/>
  <c r="AA77" i="1"/>
  <c r="AC76" i="1"/>
  <c r="AB76" i="1"/>
  <c r="AA76" i="1"/>
  <c r="AC75" i="1"/>
  <c r="AB75" i="1"/>
  <c r="AA75" i="1"/>
  <c r="AC74" i="1"/>
  <c r="AB74" i="1"/>
  <c r="AA74" i="1"/>
  <c r="AC73" i="1"/>
  <c r="AB73" i="1"/>
  <c r="AA73" i="1"/>
  <c r="AC72" i="1"/>
  <c r="AB72" i="1"/>
  <c r="AA72" i="1"/>
  <c r="AC71" i="1"/>
  <c r="AB71" i="1"/>
  <c r="AA71" i="1"/>
  <c r="AC70" i="1"/>
  <c r="AB70" i="1"/>
  <c r="AA70" i="1"/>
  <c r="AC69" i="1"/>
  <c r="AB69" i="1"/>
  <c r="AA69" i="1"/>
  <c r="AC68" i="1"/>
  <c r="AB68" i="1"/>
  <c r="AA68" i="1"/>
  <c r="AB67" i="1"/>
  <c r="AA67" i="1"/>
  <c r="Z67" i="1"/>
  <c r="AC67" i="1" s="1"/>
  <c r="AC66" i="1"/>
  <c r="AB66" i="1"/>
  <c r="AA66" i="1"/>
  <c r="Z65" i="1"/>
  <c r="AC65" i="1" s="1"/>
  <c r="AC64" i="1"/>
  <c r="AB64" i="1"/>
  <c r="AA64" i="1"/>
  <c r="AC63" i="1"/>
  <c r="AB63" i="1"/>
  <c r="AA63" i="1"/>
  <c r="AC62" i="1"/>
  <c r="AB62" i="1"/>
  <c r="AA62" i="1"/>
  <c r="AB61" i="1"/>
  <c r="AA61" i="1"/>
  <c r="Z61" i="1"/>
  <c r="AC61" i="1" s="1"/>
  <c r="AC60" i="1"/>
  <c r="AB60" i="1"/>
  <c r="AA60" i="1"/>
  <c r="AC59" i="1"/>
  <c r="AB59" i="1"/>
  <c r="AA59" i="1"/>
  <c r="AC58" i="1"/>
  <c r="AB58" i="1"/>
  <c r="Z57" i="1"/>
  <c r="AC57" i="1" s="1"/>
  <c r="AA56" i="1"/>
  <c r="Z56" i="1"/>
  <c r="Z55" i="1"/>
  <c r="AC54" i="1"/>
  <c r="AB54" i="1"/>
  <c r="AA54" i="1"/>
  <c r="AC53" i="1"/>
  <c r="AB53" i="1"/>
  <c r="AA53" i="1"/>
  <c r="AC52" i="1"/>
  <c r="AB52" i="1"/>
  <c r="AA52" i="1"/>
  <c r="AC51" i="1"/>
  <c r="AB51" i="1"/>
  <c r="AA51" i="1"/>
  <c r="AC50" i="1"/>
  <c r="AB50" i="1"/>
  <c r="AA50" i="1"/>
  <c r="AC49" i="1"/>
  <c r="AB49" i="1"/>
  <c r="AA49" i="1"/>
  <c r="AC48" i="1"/>
  <c r="AB48" i="1"/>
  <c r="AA48" i="1"/>
  <c r="AC47" i="1"/>
  <c r="AB47" i="1"/>
  <c r="AA47" i="1"/>
  <c r="AC46" i="1"/>
  <c r="AB46" i="1"/>
  <c r="AA46" i="1"/>
  <c r="AC45" i="1"/>
  <c r="AB45" i="1"/>
  <c r="AA45" i="1"/>
  <c r="Z44" i="1"/>
  <c r="AC43" i="1"/>
  <c r="AB43" i="1"/>
  <c r="AA43" i="1"/>
  <c r="AC42" i="1"/>
  <c r="AB42" i="1"/>
  <c r="AA42" i="1"/>
  <c r="Z41" i="1"/>
  <c r="AC41" i="1" s="1"/>
  <c r="AC40" i="1"/>
  <c r="AB40" i="1"/>
  <c r="AA40" i="1"/>
  <c r="AC39" i="1"/>
  <c r="AB39" i="1"/>
  <c r="AA39" i="1"/>
  <c r="AC38" i="1"/>
  <c r="AB38" i="1"/>
  <c r="AA38" i="1"/>
  <c r="AC37" i="1"/>
  <c r="AB37" i="1"/>
  <c r="AC36" i="1"/>
  <c r="AB36" i="1"/>
  <c r="AC35" i="1"/>
  <c r="AB35" i="1"/>
  <c r="AC34" i="1"/>
  <c r="AB34" i="1"/>
  <c r="AA34" i="1"/>
  <c r="AC33" i="1"/>
  <c r="AB33" i="1"/>
  <c r="AA33" i="1"/>
  <c r="AC32" i="1"/>
  <c r="AB32" i="1"/>
  <c r="AA32" i="1"/>
  <c r="AC31" i="1"/>
  <c r="AB31" i="1"/>
  <c r="AA31" i="1"/>
  <c r="AC30" i="1"/>
  <c r="AB30" i="1"/>
  <c r="AA30" i="1"/>
  <c r="AC29" i="1"/>
  <c r="AB29" i="1"/>
  <c r="AA29" i="1"/>
  <c r="AC28" i="1"/>
  <c r="AB28" i="1"/>
  <c r="AC27" i="1"/>
  <c r="AB27" i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C18" i="1"/>
  <c r="AB18" i="1"/>
  <c r="AA18" i="1"/>
  <c r="AC17" i="1"/>
  <c r="AB17" i="1"/>
  <c r="AA17" i="1"/>
  <c r="AC16" i="1"/>
  <c r="AB16" i="1"/>
  <c r="AC15" i="1"/>
  <c r="AB15" i="1"/>
  <c r="AA15" i="1"/>
  <c r="AC14" i="1"/>
  <c r="AB14" i="1"/>
  <c r="AC13" i="1"/>
  <c r="AB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C7" i="1"/>
  <c r="AB7" i="1"/>
  <c r="AC6" i="1"/>
  <c r="AB6" i="1"/>
  <c r="AA6" i="1"/>
  <c r="AC5" i="1"/>
  <c r="AB5" i="1"/>
  <c r="AA5" i="1"/>
  <c r="AC4" i="1"/>
  <c r="AB4" i="1"/>
  <c r="AA4" i="1"/>
  <c r="AC3" i="1"/>
  <c r="AB3" i="1"/>
  <c r="AA3" i="1"/>
  <c r="AC2" i="1"/>
  <c r="AB2" i="1"/>
  <c r="AA2" i="1"/>
  <c r="AC237" i="1" l="1"/>
  <c r="AB237" i="1"/>
  <c r="AA237" i="1"/>
  <c r="AC393" i="1"/>
  <c r="AB393" i="1"/>
  <c r="AC395" i="1"/>
  <c r="AB395" i="1"/>
  <c r="AC410" i="1"/>
  <c r="AB410" i="1"/>
  <c r="AC412" i="1"/>
  <c r="AB412" i="1"/>
  <c r="AA412" i="1"/>
  <c r="AC426" i="1"/>
  <c r="AB426" i="1"/>
  <c r="AA426" i="1"/>
  <c r="AA95" i="1"/>
  <c r="AC222" i="1"/>
  <c r="AB222" i="1"/>
  <c r="AA222" i="1"/>
  <c r="AB234" i="1"/>
  <c r="AC234" i="1"/>
  <c r="AC419" i="1"/>
  <c r="AB419" i="1"/>
  <c r="AA419" i="1"/>
  <c r="AC427" i="1"/>
  <c r="AB427" i="1"/>
  <c r="AA427" i="1"/>
  <c r="AC56" i="1"/>
  <c r="AB56" i="1"/>
  <c r="AB57" i="1"/>
  <c r="AB95" i="1"/>
  <c r="AB153" i="1"/>
  <c r="AC153" i="1"/>
  <c r="AC223" i="1"/>
  <c r="AB223" i="1"/>
  <c r="AB227" i="1"/>
  <c r="AC227" i="1"/>
  <c r="AC257" i="1"/>
  <c r="AB257" i="1"/>
  <c r="AA257" i="1"/>
  <c r="AC268" i="1"/>
  <c r="AC276" i="1"/>
  <c r="AB284" i="1"/>
  <c r="AA284" i="1"/>
  <c r="AA294" i="1"/>
  <c r="AC294" i="1"/>
  <c r="AB294" i="1"/>
  <c r="AC309" i="1"/>
  <c r="AB309" i="1"/>
  <c r="AA316" i="1"/>
  <c r="AC316" i="1"/>
  <c r="AB316" i="1"/>
  <c r="AA365" i="1"/>
  <c r="AC365" i="1"/>
  <c r="AC376" i="1"/>
  <c r="AB376" i="1"/>
  <c r="AA376" i="1"/>
  <c r="AC392" i="1"/>
  <c r="AB392" i="1"/>
  <c r="AC394" i="1"/>
  <c r="AB394" i="1"/>
  <c r="AC396" i="1"/>
  <c r="AB396" i="1"/>
  <c r="AC409" i="1"/>
  <c r="AB409" i="1"/>
  <c r="AC411" i="1"/>
  <c r="AB411" i="1"/>
  <c r="AC420" i="1"/>
  <c r="AB420" i="1"/>
  <c r="AA420" i="1"/>
  <c r="AC428" i="1"/>
  <c r="AB428" i="1"/>
  <c r="AA428" i="1"/>
  <c r="AC509" i="1"/>
  <c r="AB509" i="1"/>
  <c r="AA509" i="1"/>
  <c r="AC585" i="1"/>
  <c r="AB585" i="1"/>
  <c r="AA585" i="1"/>
  <c r="AC55" i="1"/>
  <c r="AA55" i="1"/>
  <c r="AC204" i="1"/>
  <c r="AB204" i="1"/>
  <c r="AC397" i="1"/>
  <c r="AB397" i="1"/>
  <c r="AC511" i="1"/>
  <c r="AB511" i="1"/>
  <c r="AA511" i="1"/>
  <c r="AB44" i="1"/>
  <c r="AC44" i="1"/>
  <c r="AB55" i="1"/>
  <c r="AA57" i="1"/>
  <c r="AC82" i="1"/>
  <c r="AC124" i="1"/>
  <c r="AB124" i="1"/>
  <c r="AC134" i="1"/>
  <c r="AA134" i="1"/>
  <c r="AC144" i="1"/>
  <c r="AC156" i="1"/>
  <c r="AB156" i="1"/>
  <c r="AA156" i="1"/>
  <c r="AA204" i="1"/>
  <c r="AC335" i="1"/>
  <c r="AB335" i="1"/>
  <c r="AA364" i="1"/>
  <c r="AC364" i="1"/>
  <c r="AB364" i="1"/>
  <c r="AA393" i="1"/>
  <c r="AA395" i="1"/>
  <c r="AA397" i="1"/>
  <c r="AA410" i="1"/>
  <c r="AC139" i="1"/>
  <c r="AB139" i="1"/>
  <c r="AB143" i="1"/>
  <c r="AC143" i="1"/>
  <c r="AB170" i="1"/>
  <c r="AA170" i="1"/>
  <c r="AB211" i="1"/>
  <c r="AA211" i="1"/>
  <c r="AC258" i="1"/>
  <c r="AB258" i="1"/>
  <c r="AB261" i="1"/>
  <c r="AC261" i="1"/>
  <c r="AA286" i="1"/>
  <c r="AC286" i="1"/>
  <c r="AA295" i="1"/>
  <c r="AC295" i="1"/>
  <c r="AC334" i="1"/>
  <c r="AB334" i="1"/>
  <c r="AA342" i="1"/>
  <c r="AC342" i="1"/>
  <c r="AB356" i="1"/>
  <c r="AC356" i="1"/>
  <c r="AA356" i="1"/>
  <c r="AC377" i="1"/>
  <c r="AB377" i="1"/>
  <c r="AC421" i="1"/>
  <c r="AB421" i="1"/>
  <c r="AA421" i="1"/>
  <c r="AC510" i="1"/>
  <c r="AB510" i="1"/>
  <c r="AA510" i="1"/>
  <c r="AC530" i="1"/>
  <c r="AB530" i="1"/>
  <c r="AA530" i="1"/>
  <c r="AA567" i="1"/>
  <c r="AB567" i="1"/>
  <c r="AB457" i="1"/>
  <c r="AA457" i="1"/>
  <c r="AC406" i="1"/>
  <c r="AB406" i="1"/>
  <c r="AC591" i="1"/>
  <c r="AB591" i="1"/>
  <c r="AB41" i="1"/>
  <c r="AA303" i="1"/>
  <c r="AA390" i="1"/>
  <c r="AB431" i="1"/>
  <c r="AA431" i="1"/>
  <c r="AC453" i="1"/>
  <c r="AB453" i="1"/>
  <c r="AC457" i="1"/>
  <c r="AC483" i="1"/>
  <c r="AB483" i="1"/>
  <c r="AC489" i="1"/>
  <c r="AB489" i="1"/>
  <c r="AC501" i="1"/>
  <c r="AB501" i="1"/>
  <c r="AC520" i="1"/>
  <c r="AB520" i="1"/>
  <c r="AB514" i="1"/>
  <c r="AA514" i="1"/>
  <c r="AB541" i="1"/>
  <c r="AA541" i="1"/>
  <c r="AB562" i="1"/>
  <c r="AA562" i="1"/>
  <c r="AA65" i="1"/>
  <c r="AA108" i="1"/>
  <c r="AA218" i="1"/>
  <c r="AA219" i="1"/>
  <c r="AA220" i="1"/>
  <c r="AA246" i="1"/>
  <c r="AA282" i="1"/>
  <c r="AA319" i="1"/>
  <c r="AA320" i="1"/>
  <c r="AA321" i="1"/>
  <c r="AA330" i="1"/>
  <c r="AA383" i="1"/>
  <c r="AB386" i="1"/>
  <c r="AA406" i="1"/>
  <c r="AC451" i="1"/>
  <c r="AB451" i="1"/>
  <c r="AC481" i="1"/>
  <c r="AB481" i="1"/>
  <c r="AC503" i="1"/>
  <c r="AB503" i="1"/>
  <c r="AC516" i="1"/>
  <c r="AB516" i="1"/>
  <c r="AC522" i="1"/>
  <c r="AB522" i="1"/>
  <c r="AC562" i="1"/>
  <c r="AA44" i="1"/>
  <c r="AB65" i="1"/>
  <c r="AA82" i="1"/>
  <c r="AB108" i="1"/>
  <c r="AB119" i="1"/>
  <c r="AB120" i="1"/>
  <c r="AA143" i="1"/>
  <c r="AA144" i="1"/>
  <c r="AA153" i="1"/>
  <c r="AA162" i="1"/>
  <c r="AA186" i="1"/>
  <c r="AA206" i="1"/>
  <c r="AB218" i="1"/>
  <c r="AB219" i="1"/>
  <c r="AB220" i="1"/>
  <c r="AA227" i="1"/>
  <c r="AA228" i="1"/>
  <c r="AA234" i="1"/>
  <c r="AA240" i="1"/>
  <c r="AB246" i="1"/>
  <c r="AA252" i="1"/>
  <c r="AB254" i="1"/>
  <c r="AB255" i="1"/>
  <c r="AA261" i="1"/>
  <c r="AA262" i="1"/>
  <c r="AA268" i="1"/>
  <c r="AA269" i="1"/>
  <c r="AA276" i="1"/>
  <c r="AB282" i="1"/>
  <c r="AB303" i="1"/>
  <c r="AB319" i="1"/>
  <c r="AB320" i="1"/>
  <c r="AB321" i="1"/>
  <c r="AA325" i="1"/>
  <c r="AC330" i="1"/>
  <c r="AA339" i="1"/>
  <c r="AB343" i="1"/>
  <c r="AA351" i="1"/>
  <c r="AA354" i="1"/>
  <c r="AC355" i="1"/>
  <c r="AB366" i="1"/>
  <c r="AA374" i="1"/>
  <c r="AA378" i="1"/>
  <c r="AA382" i="1"/>
  <c r="AC383" i="1"/>
  <c r="AC386" i="1"/>
  <c r="AA389" i="1"/>
  <c r="AB390" i="1"/>
  <c r="AC431" i="1"/>
  <c r="AA451" i="1"/>
  <c r="AA453" i="1"/>
  <c r="AB458" i="1"/>
  <c r="AA458" i="1"/>
  <c r="AA481" i="1"/>
  <c r="AA483" i="1"/>
  <c r="AA489" i="1"/>
  <c r="AA501" i="1"/>
  <c r="AA503" i="1"/>
  <c r="AB513" i="1"/>
  <c r="AA513" i="1"/>
  <c r="AA516" i="1"/>
  <c r="AA520" i="1"/>
  <c r="AA522" i="1"/>
  <c r="AB534" i="1"/>
  <c r="AA534" i="1"/>
  <c r="AB546" i="1"/>
  <c r="AA546" i="1"/>
  <c r="AB561" i="1"/>
  <c r="AA561" i="1"/>
  <c r="AB563" i="1"/>
  <c r="AA563" i="1"/>
  <c r="AC590" i="1"/>
  <c r="AB590" i="1"/>
  <c r="AC592" i="1"/>
  <c r="AB592" i="1"/>
  <c r="AB463" i="1"/>
  <c r="AA463" i="1"/>
  <c r="AC589" i="1"/>
  <c r="AB589" i="1"/>
  <c r="AA119" i="1"/>
  <c r="AA120" i="1"/>
  <c r="AA254" i="1"/>
  <c r="AA255" i="1"/>
  <c r="AA355" i="1"/>
  <c r="AB399" i="1"/>
  <c r="AA399" i="1"/>
  <c r="AB437" i="1"/>
  <c r="AA437" i="1"/>
  <c r="AC449" i="1"/>
  <c r="AB449" i="1"/>
  <c r="AC495" i="1"/>
  <c r="AB495" i="1"/>
  <c r="AC505" i="1"/>
  <c r="AB505" i="1"/>
  <c r="AC518" i="1"/>
  <c r="AB518" i="1"/>
  <c r="AC528" i="1"/>
  <c r="AB528" i="1"/>
  <c r="AC541" i="1"/>
  <c r="AA589" i="1"/>
  <c r="AA591" i="1"/>
  <c r="AC325" i="1"/>
  <c r="AA332" i="1"/>
  <c r="AB339" i="1"/>
  <c r="AC343" i="1"/>
  <c r="AB351" i="1"/>
  <c r="AC354" i="1"/>
  <c r="AC366" i="1"/>
  <c r="AC374" i="1"/>
  <c r="AB378" i="1"/>
  <c r="AC382" i="1"/>
  <c r="AB389" i="1"/>
  <c r="AB400" i="1"/>
  <c r="AA400" i="1"/>
  <c r="AB414" i="1"/>
  <c r="AA414" i="1"/>
  <c r="AB430" i="1"/>
  <c r="AA430" i="1"/>
  <c r="AB436" i="1"/>
  <c r="AA436" i="1"/>
  <c r="AC450" i="1"/>
  <c r="AB450" i="1"/>
  <c r="AC452" i="1"/>
  <c r="AB452" i="1"/>
  <c r="AC458" i="1"/>
  <c r="AC482" i="1"/>
  <c r="AB482" i="1"/>
  <c r="AC484" i="1"/>
  <c r="AB484" i="1"/>
  <c r="AC490" i="1"/>
  <c r="AB490" i="1"/>
  <c r="AC496" i="1"/>
  <c r="AB496" i="1"/>
  <c r="AC502" i="1"/>
  <c r="AB502" i="1"/>
  <c r="AC504" i="1"/>
  <c r="AB504" i="1"/>
  <c r="AC506" i="1"/>
  <c r="AB506" i="1"/>
  <c r="AC513" i="1"/>
  <c r="AC517" i="1"/>
  <c r="AB517" i="1"/>
  <c r="AC519" i="1"/>
  <c r="AB519" i="1"/>
  <c r="AC521" i="1"/>
  <c r="AB521" i="1"/>
  <c r="AC523" i="1"/>
  <c r="AB523" i="1"/>
  <c r="AC534" i="1"/>
  <c r="AC546" i="1"/>
  <c r="AC548" i="1"/>
  <c r="AB548" i="1"/>
  <c r="AC561" i="1"/>
  <c r="AC563" i="1"/>
  <c r="AA590" i="1"/>
  <c r="AA592" i="1"/>
</calcChain>
</file>

<file path=xl/sharedStrings.xml><?xml version="1.0" encoding="utf-8"?>
<sst xmlns="http://schemas.openxmlformats.org/spreadsheetml/2006/main" count="13266" uniqueCount="1857">
  <si>
    <t>Year</t>
  </si>
  <si>
    <t>Player</t>
  </si>
  <si>
    <t>Age</t>
  </si>
  <si>
    <t>Hometown</t>
  </si>
  <si>
    <t>Home State</t>
  </si>
  <si>
    <t>Tm</t>
  </si>
  <si>
    <t>G</t>
  </si>
  <si>
    <t>GS</t>
  </si>
  <si>
    <t>Cmp</t>
  </si>
  <si>
    <t>Att</t>
  </si>
  <si>
    <t>Yds</t>
  </si>
  <si>
    <t>TD</t>
  </si>
  <si>
    <t>Int</t>
  </si>
  <si>
    <t>Y/A</t>
  </si>
  <si>
    <t>Rec</t>
  </si>
  <si>
    <t>Y/R</t>
  </si>
  <si>
    <t>FantPos</t>
  </si>
  <si>
    <t>FantPt</t>
  </si>
  <si>
    <t>Height (inches)</t>
  </si>
  <si>
    <t>Weight</t>
  </si>
  <si>
    <t>College</t>
  </si>
  <si>
    <t>Conference</t>
  </si>
  <si>
    <t>College wins</t>
  </si>
  <si>
    <t>College losses</t>
  </si>
  <si>
    <t>DOB</t>
  </si>
  <si>
    <t>Draft Round</t>
  </si>
  <si>
    <t>Draft Year</t>
  </si>
  <si>
    <t>Wonderlic</t>
  </si>
  <si>
    <t>40 Yard</t>
  </si>
  <si>
    <t>Bench Press</t>
  </si>
  <si>
    <t>Vert Leap (in)</t>
  </si>
  <si>
    <t>Broad Jump (in)</t>
  </si>
  <si>
    <t>Shuttle</t>
  </si>
  <si>
    <t>3Cone</t>
  </si>
  <si>
    <t>Jacksonville</t>
  </si>
  <si>
    <t>FL</t>
  </si>
  <si>
    <t>2TM</t>
  </si>
  <si>
    <t>RB</t>
  </si>
  <si>
    <t>Peyton Manning</t>
  </si>
  <si>
    <t>New Orleans</t>
  </si>
  <si>
    <t>LA</t>
  </si>
  <si>
    <t>DEN</t>
  </si>
  <si>
    <t>QB</t>
  </si>
  <si>
    <t>Tennessee</t>
  </si>
  <si>
    <t>Drew Brees</t>
  </si>
  <si>
    <t>Austin</t>
  </si>
  <si>
    <t>TX</t>
  </si>
  <si>
    <t>NOR</t>
  </si>
  <si>
    <t>Purdue</t>
  </si>
  <si>
    <t>Jamaal Charles</t>
  </si>
  <si>
    <t>Port Arthur</t>
  </si>
  <si>
    <t>KAN</t>
  </si>
  <si>
    <t>Texas</t>
  </si>
  <si>
    <t>Cam Newton</t>
  </si>
  <si>
    <t>College Park</t>
  </si>
  <si>
    <t>GA</t>
  </si>
  <si>
    <t>CAR</t>
  </si>
  <si>
    <t>Auburn</t>
  </si>
  <si>
    <t>Andrew Luck</t>
  </si>
  <si>
    <t>Washington</t>
  </si>
  <si>
    <t>DC</t>
  </si>
  <si>
    <t>IND</t>
  </si>
  <si>
    <t>Stanford</t>
  </si>
  <si>
    <t>Philip Rivers</t>
  </si>
  <si>
    <t>Decatur</t>
  </si>
  <si>
    <t>AL</t>
  </si>
  <si>
    <t>SDG</t>
  </si>
  <si>
    <t>North Carolina St.</t>
  </si>
  <si>
    <t>ACC</t>
  </si>
  <si>
    <t>Andy Dalton</t>
  </si>
  <si>
    <t>CIN</t>
  </si>
  <si>
    <t>TCU</t>
  </si>
  <si>
    <t>Matthew Stafford</t>
  </si>
  <si>
    <t>Tampa</t>
  </si>
  <si>
    <t>DET</t>
  </si>
  <si>
    <t>Georgia</t>
  </si>
  <si>
    <t>LeSean McCoy</t>
  </si>
  <si>
    <t>Harrisburg</t>
  </si>
  <si>
    <t>PA</t>
  </si>
  <si>
    <t>PHI</t>
  </si>
  <si>
    <t>Pittsburgh</t>
  </si>
  <si>
    <t>Russell Wilson</t>
  </si>
  <si>
    <t>Richmond</t>
  </si>
  <si>
    <t>VA</t>
  </si>
  <si>
    <t>SEA</t>
  </si>
  <si>
    <t>Wisconsin</t>
  </si>
  <si>
    <t>Matt Forte</t>
  </si>
  <si>
    <t>Lake Charles</t>
  </si>
  <si>
    <t>CHI</t>
  </si>
  <si>
    <t>Tulane</t>
  </si>
  <si>
    <t>Colin Kaepernick</t>
  </si>
  <si>
    <t>Milwaukee</t>
  </si>
  <si>
    <t>WI</t>
  </si>
  <si>
    <t>SFO</t>
  </si>
  <si>
    <t>Nevada-Reno</t>
  </si>
  <si>
    <t>Mountain West</t>
  </si>
  <si>
    <t>Tony Romo</t>
  </si>
  <si>
    <t>San Diego</t>
  </si>
  <si>
    <t>CA</t>
  </si>
  <si>
    <t>DAL</t>
  </si>
  <si>
    <t>East. Illinois</t>
  </si>
  <si>
    <t>Ohio Valley</t>
  </si>
  <si>
    <t>Nick Foles</t>
  </si>
  <si>
    <t>Arizona</t>
  </si>
  <si>
    <t>Ben Roethlisberger</t>
  </si>
  <si>
    <t>Findlay</t>
  </si>
  <si>
    <t>OH</t>
  </si>
  <si>
    <t>PIT</t>
  </si>
  <si>
    <t>Miami (OH)</t>
  </si>
  <si>
    <t>MAC</t>
  </si>
  <si>
    <t>Tom Brady</t>
  </si>
  <si>
    <t>San Mateo</t>
  </si>
  <si>
    <t>NWE</t>
  </si>
  <si>
    <t>Michigan</t>
  </si>
  <si>
    <t>Alex Smith</t>
  </si>
  <si>
    <t>Seattle</t>
  </si>
  <si>
    <t>WA</t>
  </si>
  <si>
    <t>Utah</t>
  </si>
  <si>
    <t>Matt Ryan</t>
  </si>
  <si>
    <t>Exton</t>
  </si>
  <si>
    <t>ATL</t>
  </si>
  <si>
    <t>Boston Col.</t>
  </si>
  <si>
    <t>Marshawn Lynch</t>
  </si>
  <si>
    <t>Oakland</t>
  </si>
  <si>
    <t>California</t>
  </si>
  <si>
    <t>Ryan Tannehill</t>
  </si>
  <si>
    <t>Big Spring</t>
  </si>
  <si>
    <t>MIA</t>
  </si>
  <si>
    <t>Texas A&amp;M</t>
  </si>
  <si>
    <t>Knowshon Moreno</t>
  </si>
  <si>
    <t>Belford</t>
  </si>
  <si>
    <t>NJ</t>
  </si>
  <si>
    <t>Josh Gordon</t>
  </si>
  <si>
    <t>Houston</t>
  </si>
  <si>
    <t>CLE</t>
  </si>
  <si>
    <t>WR</t>
  </si>
  <si>
    <t>Demaryius Thomas</t>
  </si>
  <si>
    <t>Montrose</t>
  </si>
  <si>
    <t>Georgia Tech</t>
  </si>
  <si>
    <t>Calvin Johnson</t>
  </si>
  <si>
    <t>Tyrone</t>
  </si>
  <si>
    <t>Jimmy Graham</t>
  </si>
  <si>
    <t>Goldsboro</t>
  </si>
  <si>
    <t>NC</t>
  </si>
  <si>
    <t>TE</t>
  </si>
  <si>
    <t>Miami (FL)</t>
  </si>
  <si>
    <t>Carson Palmer</t>
  </si>
  <si>
    <t>Fresno</t>
  </si>
  <si>
    <t>ARI</t>
  </si>
  <si>
    <t>USC</t>
  </si>
  <si>
    <t>Robert Griffin</t>
  </si>
  <si>
    <t>Okinawa</t>
  </si>
  <si>
    <t>Japan</t>
  </si>
  <si>
    <t>WAS</t>
  </si>
  <si>
    <t>Baylor</t>
  </si>
  <si>
    <t>Big 12</t>
  </si>
  <si>
    <t>A.J. Green</t>
  </si>
  <si>
    <t>Summerville</t>
  </si>
  <si>
    <t>SC</t>
  </si>
  <si>
    <t>Eddie Lacy</t>
  </si>
  <si>
    <t>GNB</t>
  </si>
  <si>
    <t>Alabama</t>
  </si>
  <si>
    <t>Joe Flacco</t>
  </si>
  <si>
    <t>Voorhees</t>
  </si>
  <si>
    <t>BAL</t>
  </si>
  <si>
    <t>Delaware</t>
  </si>
  <si>
    <t>Brandon Marshall</t>
  </si>
  <si>
    <t>Central Florida</t>
  </si>
  <si>
    <t>DeMarco Murray</t>
  </si>
  <si>
    <t>Las Vegas</t>
  </si>
  <si>
    <t>NV</t>
  </si>
  <si>
    <t>Oklahoma</t>
  </si>
  <si>
    <t>Adrian Peterson</t>
  </si>
  <si>
    <t>Palestine</t>
  </si>
  <si>
    <t>MIN</t>
  </si>
  <si>
    <t>Antonio Brown</t>
  </si>
  <si>
    <t>Miami</t>
  </si>
  <si>
    <t>Central Michigan</t>
  </si>
  <si>
    <t>Dez Bryant</t>
  </si>
  <si>
    <t>Lufkin</t>
  </si>
  <si>
    <t>Oklahoma St.</t>
  </si>
  <si>
    <t>Chris Johnson</t>
  </si>
  <si>
    <t>Orlando</t>
  </si>
  <si>
    <t>TEN</t>
  </si>
  <si>
    <t>East Carolina</t>
  </si>
  <si>
    <t>American</t>
  </si>
  <si>
    <t>Alshon Jeffery</t>
  </si>
  <si>
    <t>St. Matthews</t>
  </si>
  <si>
    <t>South Carolina</t>
  </si>
  <si>
    <t>Geno Smith</t>
  </si>
  <si>
    <t>NYJ</t>
  </si>
  <si>
    <t>West Virginia</t>
  </si>
  <si>
    <t>Eric Decker</t>
  </si>
  <si>
    <t>Cold Spring</t>
  </si>
  <si>
    <t>MN</t>
  </si>
  <si>
    <t>Minnesota</t>
  </si>
  <si>
    <t>Fred Jackson</t>
  </si>
  <si>
    <t>Fort Worth</t>
  </si>
  <si>
    <t>BUF</t>
  </si>
  <si>
    <t>Division III</t>
  </si>
  <si>
    <t>DeSean Jackson</t>
  </si>
  <si>
    <t>Long Beach</t>
  </si>
  <si>
    <t>Reggie Bush</t>
  </si>
  <si>
    <t>Spring Valley</t>
  </si>
  <si>
    <t>Ryan Mathews</t>
  </si>
  <si>
    <t>Bakersfield</t>
  </si>
  <si>
    <t>Jordy Nelson</t>
  </si>
  <si>
    <t>Manhattan</t>
  </si>
  <si>
    <t>KS</t>
  </si>
  <si>
    <t>Kansas St.</t>
  </si>
  <si>
    <t>Frank Gore</t>
  </si>
  <si>
    <t>Coral Gables</t>
  </si>
  <si>
    <t>Le'Veon Bell</t>
  </si>
  <si>
    <t>Michigan St.</t>
  </si>
  <si>
    <t>Andre Johnson</t>
  </si>
  <si>
    <t>HOU</t>
  </si>
  <si>
    <t>Eli Manning</t>
  </si>
  <si>
    <t>NYG</t>
  </si>
  <si>
    <t>Mississippi</t>
  </si>
  <si>
    <t>Aaron Rodgers</t>
  </si>
  <si>
    <t>Chico</t>
  </si>
  <si>
    <t>Alfred Morris</t>
  </si>
  <si>
    <t>Pensacola</t>
  </si>
  <si>
    <t>Florida Atlantic</t>
  </si>
  <si>
    <t>Jay Cutler</t>
  </si>
  <si>
    <t>Santa Claus</t>
  </si>
  <si>
    <t>IN</t>
  </si>
  <si>
    <t>Vanderbilt</t>
  </si>
  <si>
    <t>Ryan Fitzpatrick</t>
  </si>
  <si>
    <t>Gilbert</t>
  </si>
  <si>
    <t>AZ</t>
  </si>
  <si>
    <t>Harvard</t>
  </si>
  <si>
    <t>Pierre Garcon</t>
  </si>
  <si>
    <t>West Palm Beach</t>
  </si>
  <si>
    <t>Mount Union</t>
  </si>
  <si>
    <t>Giovani Bernard</t>
  </si>
  <si>
    <t>Vincent Jackson</t>
  </si>
  <si>
    <t>Fort Polk</t>
  </si>
  <si>
    <t>TAM</t>
  </si>
  <si>
    <t>Joique Bell</t>
  </si>
  <si>
    <t>Benton Harbor</t>
  </si>
  <si>
    <t>MI</t>
  </si>
  <si>
    <t>Anquan Boldin</t>
  </si>
  <si>
    <t>Pahokee</t>
  </si>
  <si>
    <t>Florida St.</t>
  </si>
  <si>
    <t>Vernon Davis</t>
  </si>
  <si>
    <t>Maryland</t>
  </si>
  <si>
    <t>Chad Henne</t>
  </si>
  <si>
    <t>Wyomissing</t>
  </si>
  <si>
    <t>JAX</t>
  </si>
  <si>
    <t>Mike Glennon</t>
  </si>
  <si>
    <t>Zac Stacy</t>
  </si>
  <si>
    <t>STL</t>
  </si>
  <si>
    <t>Larry Fitzgerald</t>
  </si>
  <si>
    <t>Minneapolis</t>
  </si>
  <si>
    <t>Keenan Allen</t>
  </si>
  <si>
    <t>Julius Thomas</t>
  </si>
  <si>
    <t>Stockton</t>
  </si>
  <si>
    <t>Danny Woodhead</t>
  </si>
  <si>
    <t>North Platte</t>
  </si>
  <si>
    <t>NE</t>
  </si>
  <si>
    <t>Chadron St.</t>
  </si>
  <si>
    <t>Julian Edelman</t>
  </si>
  <si>
    <t>Redwood City</t>
  </si>
  <si>
    <t>Terrelle Pryor</t>
  </si>
  <si>
    <t>Jeannette</t>
  </si>
  <si>
    <t>OAK</t>
  </si>
  <si>
    <t>Ohio St.</t>
  </si>
  <si>
    <t>Maurice Jones-Drew</t>
  </si>
  <si>
    <t>Pinole</t>
  </si>
  <si>
    <t>UCLA</t>
  </si>
  <si>
    <t>T.Y. Hilton</t>
  </si>
  <si>
    <t>Miami Springs</t>
  </si>
  <si>
    <t>FIU</t>
  </si>
  <si>
    <t>Rashad Jennings</t>
  </si>
  <si>
    <t>Forest</t>
  </si>
  <si>
    <t>Liberty</t>
  </si>
  <si>
    <t>Torrey Smith</t>
  </si>
  <si>
    <t>Colonial Beach</t>
  </si>
  <si>
    <t>Marvin Jones</t>
  </si>
  <si>
    <t>Los Angeles</t>
  </si>
  <si>
    <t>DeAngelo Williams</t>
  </si>
  <si>
    <t>Little Rock</t>
  </si>
  <si>
    <t>AR</t>
  </si>
  <si>
    <t>Memphis</t>
  </si>
  <si>
    <t>Wes Welker</t>
  </si>
  <si>
    <t>Oklahoma City</t>
  </si>
  <si>
    <t>OK</t>
  </si>
  <si>
    <t>Texas Tech</t>
  </si>
  <si>
    <t>Riley Cooper</t>
  </si>
  <si>
    <t>Florida</t>
  </si>
  <si>
    <t>Tony Gonzalez</t>
  </si>
  <si>
    <t>Torrance</t>
  </si>
  <si>
    <t>Josh McCown</t>
  </si>
  <si>
    <t>SMU</t>
  </si>
  <si>
    <t>Pierre Thomas</t>
  </si>
  <si>
    <t>Chicago</t>
  </si>
  <si>
    <t>IL</t>
  </si>
  <si>
    <t>Illinois</t>
  </si>
  <si>
    <t>Michael Floyd</t>
  </si>
  <si>
    <t>St. Paul</t>
  </si>
  <si>
    <t>Notre Dame</t>
  </si>
  <si>
    <t>Jordan Cameron</t>
  </si>
  <si>
    <t>Newbury Park</t>
  </si>
  <si>
    <t>EJ Manuel</t>
  </si>
  <si>
    <t>Jason Witten</t>
  </si>
  <si>
    <t>Elizabethton</t>
  </si>
  <si>
    <t>TN</t>
  </si>
  <si>
    <t>Andre Ellington</t>
  </si>
  <si>
    <t>Clemson</t>
  </si>
  <si>
    <t>Rashard Mendenhall</t>
  </si>
  <si>
    <t>Skokie</t>
  </si>
  <si>
    <t>Mike Wallace</t>
  </si>
  <si>
    <t>Brian Hartline</t>
  </si>
  <si>
    <t>Canton</t>
  </si>
  <si>
    <t>Marques Colston</t>
  </si>
  <si>
    <t>Hofstra</t>
  </si>
  <si>
    <t>Donald Brown</t>
  </si>
  <si>
    <t>Atlantic Highlands</t>
  </si>
  <si>
    <t>Connecticut</t>
  </si>
  <si>
    <t>Golden Tate</t>
  </si>
  <si>
    <t>Hendersonville</t>
  </si>
  <si>
    <t>C.J. Spiller</t>
  </si>
  <si>
    <t>Lake Butler</t>
  </si>
  <si>
    <t>Victor Cruz</t>
  </si>
  <si>
    <t>Patterson</t>
  </si>
  <si>
    <t>Massachusetts</t>
  </si>
  <si>
    <t>Kendall Wright</t>
  </si>
  <si>
    <t>Mount Pleasant</t>
  </si>
  <si>
    <t>Stevan Ridley</t>
  </si>
  <si>
    <t>Natchez</t>
  </si>
  <si>
    <t>MS</t>
  </si>
  <si>
    <t>LSU</t>
  </si>
  <si>
    <t>Jerricho Cotchery</t>
  </si>
  <si>
    <t>Birmingham</t>
  </si>
  <si>
    <t>Ray Rice</t>
  </si>
  <si>
    <t>New Rochelle</t>
  </si>
  <si>
    <t>NY</t>
  </si>
  <si>
    <t>Rutgers</t>
  </si>
  <si>
    <t>Sam Bradford</t>
  </si>
  <si>
    <t>LeGarrette Blount</t>
  </si>
  <si>
    <t>Madison</t>
  </si>
  <si>
    <t>Oregon</t>
  </si>
  <si>
    <t>Charles Clay</t>
  </si>
  <si>
    <t>Tulsa</t>
  </si>
  <si>
    <t>Greg Olsen</t>
  </si>
  <si>
    <t>Paterson</t>
  </si>
  <si>
    <t>BenJarvus Green-Ellis</t>
  </si>
  <si>
    <t>Jason Campbell</t>
  </si>
  <si>
    <t>Laurel</t>
  </si>
  <si>
    <t>Harry Douglas</t>
  </si>
  <si>
    <t>Jonesboro</t>
  </si>
  <si>
    <t>Louisville</t>
  </si>
  <si>
    <t>Steven Jackson</t>
  </si>
  <si>
    <t>Emmanuel Sanders</t>
  </si>
  <si>
    <t>Bellville</t>
  </si>
  <si>
    <t>Rod Streater</t>
  </si>
  <si>
    <t>Burlington</t>
  </si>
  <si>
    <t>Temple</t>
  </si>
  <si>
    <t>Ben Tate</t>
  </si>
  <si>
    <t>Salisbury</t>
  </si>
  <si>
    <t>MD</t>
  </si>
  <si>
    <t>Eddie Royal</t>
  </si>
  <si>
    <t>Alexandria</t>
  </si>
  <si>
    <t>Nate Washington</t>
  </si>
  <si>
    <t>Toledo</t>
  </si>
  <si>
    <t>Tiffin</t>
  </si>
  <si>
    <t>GLIAC</t>
  </si>
  <si>
    <t>Trent Richardson</t>
  </si>
  <si>
    <t>Doug Baldwin</t>
  </si>
  <si>
    <t>Gulf Breeze</t>
  </si>
  <si>
    <t>Matt Cassel</t>
  </si>
  <si>
    <t>Northridge</t>
  </si>
  <si>
    <t>Christian Ponder</t>
  </si>
  <si>
    <t>Dallas</t>
  </si>
  <si>
    <t>Antonio Gates</t>
  </si>
  <si>
    <t>Detroit</t>
  </si>
  <si>
    <t>Kent St.</t>
  </si>
  <si>
    <t>Cordarrelle Patterson</t>
  </si>
  <si>
    <t>Matt Schaub</t>
  </si>
  <si>
    <t>West Chester</t>
  </si>
  <si>
    <t>Virginia</t>
  </si>
  <si>
    <t>Case Keenum</t>
  </si>
  <si>
    <t>Brownwood</t>
  </si>
  <si>
    <t>Bilal Powell</t>
  </si>
  <si>
    <t>Lakeland</t>
  </si>
  <si>
    <t>Martellus Bennett</t>
  </si>
  <si>
    <t>San Diego County</t>
  </si>
  <si>
    <t>Greg Jennings</t>
  </si>
  <si>
    <t>Kalamazoo</t>
  </si>
  <si>
    <t>Terrance Williams</t>
  </si>
  <si>
    <t>Darren Sproles</t>
  </si>
  <si>
    <t>Waterloo</t>
  </si>
  <si>
    <t>IA</t>
  </si>
  <si>
    <t>Chris Ivory</t>
  </si>
  <si>
    <t>Longview</t>
  </si>
  <si>
    <t>Michael Vick</t>
  </si>
  <si>
    <t>Newport News</t>
  </si>
  <si>
    <t>Denarius Moore</t>
  </si>
  <si>
    <t>Tatum</t>
  </si>
  <si>
    <t>Jake Locker</t>
  </si>
  <si>
    <t>Ferndale</t>
  </si>
  <si>
    <t>Steve Smith</t>
  </si>
  <si>
    <t>Lamar Miller</t>
  </si>
  <si>
    <t>James Jones</t>
  </si>
  <si>
    <t>San Jose</t>
  </si>
  <si>
    <t>Mike Tolbert</t>
  </si>
  <si>
    <t>Carrollton</t>
  </si>
  <si>
    <t>Coastal Carolina</t>
  </si>
  <si>
    <t>Big South</t>
  </si>
  <si>
    <t>Dwayne Bowe</t>
  </si>
  <si>
    <t>Marlon Brown</t>
  </si>
  <si>
    <t>Cecil Shorts</t>
  </si>
  <si>
    <t>Cleveland</t>
  </si>
  <si>
    <t>Bobby Rainey</t>
  </si>
  <si>
    <t>Rueben Randle</t>
  </si>
  <si>
    <t>Bastrop</t>
  </si>
  <si>
    <t>Kenny Stills</t>
  </si>
  <si>
    <t>Jared Cook</t>
  </si>
  <si>
    <t>Brandon LaFell</t>
  </si>
  <si>
    <t>Delanie Walker</t>
  </si>
  <si>
    <t>Pomona</t>
  </si>
  <si>
    <t>DeAndre Hopkins</t>
  </si>
  <si>
    <t>Hakeem Nicks</t>
  </si>
  <si>
    <t>Charlotte</t>
  </si>
  <si>
    <t>Brandon Weeden</t>
  </si>
  <si>
    <t>Ted Ginn</t>
  </si>
  <si>
    <t>Jacquizz Rodgers</t>
  </si>
  <si>
    <t>Coby Fleener</t>
  </si>
  <si>
    <t>Lemont</t>
  </si>
  <si>
    <t>Shane Vereen</t>
  </si>
  <si>
    <t>Valencia</t>
  </si>
  <si>
    <t>Montee Ball</t>
  </si>
  <si>
    <t>Wentzville</t>
  </si>
  <si>
    <t>MO</t>
  </si>
  <si>
    <t>Roddy White</t>
  </si>
  <si>
    <t>James Island</t>
  </si>
  <si>
    <t>Ala-Birmingham</t>
  </si>
  <si>
    <t>Conference USA</t>
  </si>
  <si>
    <t>Tim Wright</t>
  </si>
  <si>
    <t>Arian Foster</t>
  </si>
  <si>
    <t>Jarrett Boykin</t>
  </si>
  <si>
    <t>Chattanooga</t>
  </si>
  <si>
    <t>Kellen Clemens</t>
  </si>
  <si>
    <t>Burns</t>
  </si>
  <si>
    <t>OR</t>
  </si>
  <si>
    <t>Tavon Austin</t>
  </si>
  <si>
    <t>Brent Celek</t>
  </si>
  <si>
    <t>Cincinnati</t>
  </si>
  <si>
    <t>Rob Gronkowski</t>
  </si>
  <si>
    <t>Amherst</t>
  </si>
  <si>
    <t>Daniel Thomas</t>
  </si>
  <si>
    <t>Hilliard</t>
  </si>
  <si>
    <t>Garrett Graham</t>
  </si>
  <si>
    <t>Brick</t>
  </si>
  <si>
    <t>James Starks</t>
  </si>
  <si>
    <t>Niagara Falls</t>
  </si>
  <si>
    <t>Buffalo</t>
  </si>
  <si>
    <t>Darren McFadden</t>
  </si>
  <si>
    <t>North Little Rock</t>
  </si>
  <si>
    <t>Arkansas</t>
  </si>
  <si>
    <t>Robert Woods</t>
  </si>
  <si>
    <t>Marcel Reece</t>
  </si>
  <si>
    <t>Los Angeles County</t>
  </si>
  <si>
    <t>Jerome Simpson</t>
  </si>
  <si>
    <t>Reidsville</t>
  </si>
  <si>
    <t>Steve Johnson</t>
  </si>
  <si>
    <t>San Francisco</t>
  </si>
  <si>
    <t>Kentucky</t>
  </si>
  <si>
    <t>Matt McGloin</t>
  </si>
  <si>
    <t>Penn St.</t>
  </si>
  <si>
    <t>Roy Helu</t>
  </si>
  <si>
    <t>Danville</t>
  </si>
  <si>
    <t>Nebraska</t>
  </si>
  <si>
    <t>Brandon Myers</t>
  </si>
  <si>
    <t>Prairie City</t>
  </si>
  <si>
    <t>Iowa</t>
  </si>
  <si>
    <t>Scott Chandler</t>
  </si>
  <si>
    <t>Bedford</t>
  </si>
  <si>
    <t>Aaron Dobson</t>
  </si>
  <si>
    <t>Marshall</t>
  </si>
  <si>
    <t>Randall Cobb</t>
  </si>
  <si>
    <t>Danny Amendola</t>
  </si>
  <si>
    <t>The Woodlands</t>
  </si>
  <si>
    <t>Andre Brown</t>
  </si>
  <si>
    <t>Baltimore</t>
  </si>
  <si>
    <t>Matt Flynn</t>
  </si>
  <si>
    <t>Tyler</t>
  </si>
  <si>
    <t>3TM</t>
  </si>
  <si>
    <t>Kenbrell Thompkins</t>
  </si>
  <si>
    <t>Zach Ertz</t>
  </si>
  <si>
    <t>Jeremy Kerley</t>
  </si>
  <si>
    <t>Hutto</t>
  </si>
  <si>
    <t>Jordan Reed</t>
  </si>
  <si>
    <t>Donnie Avery</t>
  </si>
  <si>
    <t>Julio Jones</t>
  </si>
  <si>
    <t>Foley</t>
  </si>
  <si>
    <t>Zach Miller</t>
  </si>
  <si>
    <t>Tempe</t>
  </si>
  <si>
    <t>Tiquan Underwood</t>
  </si>
  <si>
    <t>New Brunswick</t>
  </si>
  <si>
    <t>Bernard Pierce</t>
  </si>
  <si>
    <t>Ardmore</t>
  </si>
  <si>
    <t>Chris Ogbonnaya</t>
  </si>
  <si>
    <t>Reggie Wayne</t>
  </si>
  <si>
    <t>Mychal Rivera</t>
  </si>
  <si>
    <t>Joseph Fauria</t>
  </si>
  <si>
    <t>Austin Pettis</t>
  </si>
  <si>
    <t>Anaheim</t>
  </si>
  <si>
    <t>Jeff Cumberland</t>
  </si>
  <si>
    <t>Columbus</t>
  </si>
  <si>
    <t>Dexter McCluster</t>
  </si>
  <si>
    <t>Largo</t>
  </si>
  <si>
    <t>Jermaine Gresham</t>
  </si>
  <si>
    <t>Heath Miller</t>
  </si>
  <si>
    <t>Swords Creek</t>
  </si>
  <si>
    <t>Jason Snelling</t>
  </si>
  <si>
    <t>Toms River</t>
  </si>
  <si>
    <t>Jarius Wright</t>
  </si>
  <si>
    <t>Warren</t>
  </si>
  <si>
    <t>Brandon Bolden</t>
  </si>
  <si>
    <t>Baton Rouge</t>
  </si>
  <si>
    <t>Andre Roberts</t>
  </si>
  <si>
    <t>Columbia</t>
  </si>
  <si>
    <t>Citadel</t>
  </si>
  <si>
    <t>Thaddeus Lewis</t>
  </si>
  <si>
    <t>Opa-locka</t>
  </si>
  <si>
    <t>Duke</t>
  </si>
  <si>
    <t>Kris Durham</t>
  </si>
  <si>
    <t>Greg Little</t>
  </si>
  <si>
    <t>Durham</t>
  </si>
  <si>
    <t>Justin Hunter</t>
  </si>
  <si>
    <t>Jacoby Jones</t>
  </si>
  <si>
    <t>Lane</t>
  </si>
  <si>
    <t>Mohamed Sanu</t>
  </si>
  <si>
    <t>Marcedes Lewis</t>
  </si>
  <si>
    <t>Rishard Matthews</t>
  </si>
  <si>
    <t>Shonn Greene</t>
  </si>
  <si>
    <t>Sicklerville</t>
  </si>
  <si>
    <t>Tyler Eifert</t>
  </si>
  <si>
    <t>Jermaine Kearse</t>
  </si>
  <si>
    <t>Lakewood</t>
  </si>
  <si>
    <t>Doug Martin</t>
  </si>
  <si>
    <t>Leonard Hankerson</t>
  </si>
  <si>
    <t>Fort Lauderdale</t>
  </si>
  <si>
    <t>Santana Moss</t>
  </si>
  <si>
    <t>Ladarius Green</t>
  </si>
  <si>
    <t>Berlin</t>
  </si>
  <si>
    <t>Germany</t>
  </si>
  <si>
    <t>Lance Moore</t>
  </si>
  <si>
    <t>Chris Givens</t>
  </si>
  <si>
    <t>Jackson</t>
  </si>
  <si>
    <t>Jordan Todman</t>
  </si>
  <si>
    <t>Dartmouth</t>
  </si>
  <si>
    <t>MA</t>
  </si>
  <si>
    <t>Mike Brown</t>
  </si>
  <si>
    <t>Charlottesville</t>
  </si>
  <si>
    <t>Jason Avant</t>
  </si>
  <si>
    <t>Jerrel Jernigan</t>
  </si>
  <si>
    <t>Eufaula</t>
  </si>
  <si>
    <t>Troy</t>
  </si>
  <si>
    <t>Knile Davis</t>
  </si>
  <si>
    <t>David Nelson</t>
  </si>
  <si>
    <t>Wichita Falls</t>
  </si>
  <si>
    <t>Bryce Brown</t>
  </si>
  <si>
    <t>Wichita</t>
  </si>
  <si>
    <t>Vincent Brown</t>
  </si>
  <si>
    <t>Upland</t>
  </si>
  <si>
    <t>Kendall Hunter</t>
  </si>
  <si>
    <t>Dallas Clark</t>
  </si>
  <si>
    <t>Livermore</t>
  </si>
  <si>
    <t>Santonio Holmes</t>
  </si>
  <si>
    <t>Belle Glade</t>
  </si>
  <si>
    <t>Brandon Pettigrew</t>
  </si>
  <si>
    <t>Mark Ingram</t>
  </si>
  <si>
    <t>Hackensack</t>
  </si>
  <si>
    <t>Rob Housler</t>
  </si>
  <si>
    <t>El Paso</t>
  </si>
  <si>
    <t>Kellen Winslow</t>
  </si>
  <si>
    <t>Nate Burleson</t>
  </si>
  <si>
    <t>Calgary</t>
  </si>
  <si>
    <t>Brandon Gibson</t>
  </si>
  <si>
    <t>Willis McGahee</t>
  </si>
  <si>
    <t>Earl Bennett</t>
  </si>
  <si>
    <t>Lance Kendricks</t>
  </si>
  <si>
    <t>Andre Holmes</t>
  </si>
  <si>
    <t>Hoffman Estates</t>
  </si>
  <si>
    <t>Michael Bush</t>
  </si>
  <si>
    <t>KY</t>
  </si>
  <si>
    <t>Kyle Rudolph</t>
  </si>
  <si>
    <t>Cole Beasley</t>
  </si>
  <si>
    <t>Davone Bess</t>
  </si>
  <si>
    <t>Hayward</t>
  </si>
  <si>
    <t>Hawaii</t>
  </si>
  <si>
    <t>T.J. Graham</t>
  </si>
  <si>
    <t>Raleigh</t>
  </si>
  <si>
    <t>Aldrick Robinson</t>
  </si>
  <si>
    <t>Waxahachie</t>
  </si>
  <si>
    <t>Jermichael Finley</t>
  </si>
  <si>
    <t>Justin Blackmon</t>
  </si>
  <si>
    <t>Oceanside</t>
  </si>
  <si>
    <t>Brandon Jacobs</t>
  </si>
  <si>
    <t>Houma</t>
  </si>
  <si>
    <t>Southern Illinois</t>
  </si>
  <si>
    <t>Toby Gerhart</t>
  </si>
  <si>
    <t>Norco</t>
  </si>
  <si>
    <t>Marquise Goodwin</t>
  </si>
  <si>
    <t>Peyton Hillis</t>
  </si>
  <si>
    <t>Conway</t>
  </si>
  <si>
    <t>Robert Meachem</t>
  </si>
  <si>
    <t>Andrew Quarless</t>
  </si>
  <si>
    <t>Brooklyn</t>
  </si>
  <si>
    <t>Owen Daniels</t>
  </si>
  <si>
    <t>Naperville</t>
  </si>
  <si>
    <t>Brian Quick</t>
  </si>
  <si>
    <t>Sean McGrath</t>
  </si>
  <si>
    <t>Darrius Heyward-Bey</t>
  </si>
  <si>
    <t>Silver Spring</t>
  </si>
  <si>
    <t>Logan Paulsen</t>
  </si>
  <si>
    <t>Brian Hoyer</t>
  </si>
  <si>
    <t>North Olmsted</t>
  </si>
  <si>
    <t>Andre Caldwell</t>
  </si>
  <si>
    <t>Sidney Rice</t>
  </si>
  <si>
    <t>Gaffney</t>
  </si>
  <si>
    <t>Clay Harbor</t>
  </si>
  <si>
    <t>Dwight</t>
  </si>
  <si>
    <t>Kevin Ogletree</t>
  </si>
  <si>
    <t>Queens</t>
  </si>
  <si>
    <t>Benny Cunningham</t>
  </si>
  <si>
    <t>Stephen Hill</t>
  </si>
  <si>
    <t>Tucker</t>
  </si>
  <si>
    <t>Mike James</t>
  </si>
  <si>
    <t>Anthony Fasano</t>
  </si>
  <si>
    <t>Glen Ridge</t>
  </si>
  <si>
    <t>John Carlson</t>
  </si>
  <si>
    <t>St. Cloud</t>
  </si>
  <si>
    <t>Ronnie Hillman</t>
  </si>
  <si>
    <t>Griff Whalen</t>
  </si>
  <si>
    <t>Brian Leonard</t>
  </si>
  <si>
    <t>Gouveneur</t>
  </si>
  <si>
    <t>Edwin Baker</t>
  </si>
  <si>
    <t>Ben Watson</t>
  </si>
  <si>
    <t>Norfolk</t>
  </si>
  <si>
    <t>Ahmad Bradshaw</t>
  </si>
  <si>
    <t>Bluefield</t>
  </si>
  <si>
    <t>Keshawn Martin</t>
  </si>
  <si>
    <t>Inkster</t>
  </si>
  <si>
    <t>Joseph Randle</t>
  </si>
  <si>
    <t>Fozzy Whittaker</t>
  </si>
  <si>
    <t>Darrel Young</t>
  </si>
  <si>
    <t>Amityville</t>
  </si>
  <si>
    <t>Villanova</t>
  </si>
  <si>
    <t>Kirk Cousins</t>
  </si>
  <si>
    <t>Daryl Richardson</t>
  </si>
  <si>
    <t>Drew Davis</t>
  </si>
  <si>
    <t>Mike Williams</t>
  </si>
  <si>
    <t>Syracuse</t>
  </si>
  <si>
    <t>Michael Crabtree</t>
  </si>
  <si>
    <t>Matt Asiata</t>
  </si>
  <si>
    <t>West Valley</t>
  </si>
  <si>
    <t>UT</t>
  </si>
  <si>
    <t>Chris Polk</t>
  </si>
  <si>
    <t>Redlands</t>
  </si>
  <si>
    <t>Scott Tolzien</t>
  </si>
  <si>
    <t>Ed Dickson</t>
  </si>
  <si>
    <t>Inglewood</t>
  </si>
  <si>
    <t>Luke Willson</t>
  </si>
  <si>
    <t>Rice</t>
  </si>
  <si>
    <t>Stedman Bailey</t>
  </si>
  <si>
    <t>Jim Dray</t>
  </si>
  <si>
    <t>Paramus</t>
  </si>
  <si>
    <t>Da'Rick Rogers</t>
  </si>
  <si>
    <t>Ryan Griffin</t>
  </si>
  <si>
    <t>Josh Freeman</t>
  </si>
  <si>
    <t>Kansas City</t>
  </si>
  <si>
    <t>Robert Turbin</t>
  </si>
  <si>
    <t>Kerry Taylor</t>
  </si>
  <si>
    <t>Hamilton</t>
  </si>
  <si>
    <t>Tandon Doss</t>
  </si>
  <si>
    <t>Indiana</t>
  </si>
  <si>
    <t>Ronnie Brown</t>
  </si>
  <si>
    <t>Rome</t>
  </si>
  <si>
    <t>Antone Smith</t>
  </si>
  <si>
    <t>LaVon Brazill</t>
  </si>
  <si>
    <t>Lantana</t>
  </si>
  <si>
    <t>Ohio</t>
  </si>
  <si>
    <t>Khiry Robinson</t>
  </si>
  <si>
    <t>Bruce Miller</t>
  </si>
  <si>
    <t>Jonathan Dwyer</t>
  </si>
  <si>
    <t>Marietta</t>
  </si>
  <si>
    <t>Gavin Escobar</t>
  </si>
  <si>
    <t>Gary Barnidge</t>
  </si>
  <si>
    <t>Middleburg</t>
  </si>
  <si>
    <t>Darius Johnson</t>
  </si>
  <si>
    <t>Frank Summers</t>
  </si>
  <si>
    <t>UNLV</t>
  </si>
  <si>
    <t>Jackie Battle</t>
  </si>
  <si>
    <t>Jacob Tamme</t>
  </si>
  <si>
    <t>Lexington</t>
  </si>
  <si>
    <t>Da'Rel Scott</t>
  </si>
  <si>
    <t>Conshohocken</t>
  </si>
  <si>
    <t>Miles Austin</t>
  </si>
  <si>
    <t>Summitt</t>
  </si>
  <si>
    <t>Dennis Johnson</t>
  </si>
  <si>
    <t>Felix Jones</t>
  </si>
  <si>
    <t>Dennis Pitta</t>
  </si>
  <si>
    <t>BYU</t>
  </si>
  <si>
    <t>Junior Hemingway</t>
  </si>
  <si>
    <t>Cory Harkey</t>
  </si>
  <si>
    <t>Josh Morgan</t>
  </si>
  <si>
    <t>Jonathan Stewart</t>
  </si>
  <si>
    <t>Fort Lewis</t>
  </si>
  <si>
    <t>Anthony Dixon</t>
  </si>
  <si>
    <t>Kyle Orton</t>
  </si>
  <si>
    <t>Altoona</t>
  </si>
  <si>
    <t>Jaron Brown</t>
  </si>
  <si>
    <t>Anthony Sherman</t>
  </si>
  <si>
    <t>North Attleboro</t>
  </si>
  <si>
    <t>Michael Hoomanawanui</t>
  </si>
  <si>
    <t>Bloomington</t>
  </si>
  <si>
    <t>Jake Ballard</t>
  </si>
  <si>
    <t>Springboro</t>
  </si>
  <si>
    <t>Andrew Hawkins</t>
  </si>
  <si>
    <t>Johnstown</t>
  </si>
  <si>
    <t>Stanley Havili</t>
  </si>
  <si>
    <t>Salt Lake City</t>
  </si>
  <si>
    <t>Jonathan Grimes</t>
  </si>
  <si>
    <t>Willingboro</t>
  </si>
  <si>
    <t>Dwayne Harris</t>
  </si>
  <si>
    <t>Atlanta</t>
  </si>
  <si>
    <t>Lance Dunbar</t>
  </si>
  <si>
    <t>Tashard Choice</t>
  </si>
  <si>
    <t>Lovejoy</t>
  </si>
  <si>
    <t>Stepfan Taylor</t>
  </si>
  <si>
    <t>Marcus Thigpen</t>
  </si>
  <si>
    <t>Brandon Bostick</t>
  </si>
  <si>
    <t>Levine Toilolo</t>
  </si>
  <si>
    <t>Johnathan Franklin</t>
  </si>
  <si>
    <t>Chase Daniel</t>
  </si>
  <si>
    <t>Irving</t>
  </si>
  <si>
    <t>Missouri</t>
  </si>
  <si>
    <t>David Wilson</t>
  </si>
  <si>
    <t>Jed Collins</t>
  </si>
  <si>
    <t>Tarvaris Jackson</t>
  </si>
  <si>
    <t>Mongtomery</t>
  </si>
  <si>
    <t>Michael Preston</t>
  </si>
  <si>
    <t>Alfonso Smith</t>
  </si>
  <si>
    <t>San Bernardino</t>
  </si>
  <si>
    <t>DeVier Posey</t>
  </si>
  <si>
    <t>John Kuhn</t>
  </si>
  <si>
    <t>York</t>
  </si>
  <si>
    <t>Damian Williams</t>
  </si>
  <si>
    <t>Springdale</t>
  </si>
  <si>
    <t>Jeremy Ross</t>
  </si>
  <si>
    <t>Sacramento</t>
  </si>
  <si>
    <t>Malcom Floyd</t>
  </si>
  <si>
    <t>Wyoming</t>
  </si>
  <si>
    <t>Brittan Golden</t>
  </si>
  <si>
    <t>Greg Salas</t>
  </si>
  <si>
    <t>Chino</t>
  </si>
  <si>
    <t>A.J. Jenkins</t>
  </si>
  <si>
    <t>Kyle Williams</t>
  </si>
  <si>
    <t>Tommy Bohanon</t>
  </si>
  <si>
    <t>James Develin</t>
  </si>
  <si>
    <t>Brown</t>
  </si>
  <si>
    <t>Vonta Leach</t>
  </si>
  <si>
    <t>Lumberton</t>
  </si>
  <si>
    <t>Chase Ford</t>
  </si>
  <si>
    <t>Travis Benjamin</t>
  </si>
  <si>
    <t>Jeff Maehl</t>
  </si>
  <si>
    <t>Paradise</t>
  </si>
  <si>
    <t>Derrick Coleman</t>
  </si>
  <si>
    <t>Fred Davis</t>
  </si>
  <si>
    <t>Jeff Tuel</t>
  </si>
  <si>
    <t>Domenik Hixon</t>
  </si>
  <si>
    <t>Neukirchen</t>
  </si>
  <si>
    <t>Akron</t>
  </si>
  <si>
    <t>Isaiah Pead</t>
  </si>
  <si>
    <t>Seyi Ajirotutu</t>
  </si>
  <si>
    <t>El Dorado Hills</t>
  </si>
  <si>
    <t>Brandon Stokley</t>
  </si>
  <si>
    <t>Blacksburg</t>
  </si>
  <si>
    <t>Clyde Gates</t>
  </si>
  <si>
    <t>Vernon</t>
  </si>
  <si>
    <t>Blaine Gabbert</t>
  </si>
  <si>
    <t>Ballwin</t>
  </si>
  <si>
    <t>Vance McDonald</t>
  </si>
  <si>
    <t>Josh Boyce</t>
  </si>
  <si>
    <t>Danny Noble</t>
  </si>
  <si>
    <t>Elyria</t>
  </si>
  <si>
    <t>Rhett Ellison</t>
  </si>
  <si>
    <t>Chris Gragg</t>
  </si>
  <si>
    <t>Justin Forsett</t>
  </si>
  <si>
    <t>Joel Dreessen</t>
  </si>
  <si>
    <t>Ida Grove</t>
  </si>
  <si>
    <t>Phillip Tanner</t>
  </si>
  <si>
    <t>Theo Riddick</t>
  </si>
  <si>
    <t>Chris Owusu</t>
  </si>
  <si>
    <t>Westlake Village</t>
  </si>
  <si>
    <t>Deonte Thompson</t>
  </si>
  <si>
    <t>Belle Glades</t>
  </si>
  <si>
    <t>Josh Hill</t>
  </si>
  <si>
    <t>Kenny Britt</t>
  </si>
  <si>
    <t>Bayonne</t>
  </si>
  <si>
    <t>Matt Simms</t>
  </si>
  <si>
    <t>Will Johnson</t>
  </si>
  <si>
    <t>Dayton</t>
  </si>
  <si>
    <t>Jacoby Ford</t>
  </si>
  <si>
    <t>Jeron Mastrud</t>
  </si>
  <si>
    <t>Beaverton</t>
  </si>
  <si>
    <t>Mario Manningham</t>
  </si>
  <si>
    <t>Dion Sims</t>
  </si>
  <si>
    <t>Kellen Davis</t>
  </si>
  <si>
    <t>Adrian</t>
  </si>
  <si>
    <t>Dan Herron</t>
  </si>
  <si>
    <t>Ryan Broyles</t>
  </si>
  <si>
    <t>Norman</t>
  </si>
  <si>
    <t>Dwayne Allen</t>
  </si>
  <si>
    <t>Fayetteville</t>
  </si>
  <si>
    <t>Louis Murphy</t>
  </si>
  <si>
    <t>St. Petersburg</t>
  </si>
  <si>
    <t>Bear Pascoe</t>
  </si>
  <si>
    <t>Kern County</t>
  </si>
  <si>
    <t>Josh Cribbs</t>
  </si>
  <si>
    <t>Matthew Mulligan</t>
  </si>
  <si>
    <t>West Enfield</t>
  </si>
  <si>
    <t>ME</t>
  </si>
  <si>
    <t>Maine</t>
  </si>
  <si>
    <t>Tom Crabtree</t>
  </si>
  <si>
    <t>Ricardo Lockette</t>
  </si>
  <si>
    <t>Albany</t>
  </si>
  <si>
    <t>David Paulson</t>
  </si>
  <si>
    <t>LaMichael James</t>
  </si>
  <si>
    <t>New Boston</t>
  </si>
  <si>
    <t>Chris Hogan</t>
  </si>
  <si>
    <t>Derek Moye</t>
  </si>
  <si>
    <t>Lee Smith</t>
  </si>
  <si>
    <t>Powell</t>
  </si>
  <si>
    <t>Christine Michael</t>
  </si>
  <si>
    <t>Mike Goodson</t>
  </si>
  <si>
    <t>Klein</t>
  </si>
  <si>
    <t>Tony Scheffler</t>
  </si>
  <si>
    <t>Morenci</t>
  </si>
  <si>
    <t>David Johnson</t>
  </si>
  <si>
    <t>Pine Bluff</t>
  </si>
  <si>
    <t>Jamize Olawale</t>
  </si>
  <si>
    <t>Travaris Cadet</t>
  </si>
  <si>
    <t>Nick Kasa</t>
  </si>
  <si>
    <t>Colorado</t>
  </si>
  <si>
    <t>Marlon Moore</t>
  </si>
  <si>
    <t>Stephen Burton</t>
  </si>
  <si>
    <t>Matt Spaeth</t>
  </si>
  <si>
    <t>St. Michael</t>
  </si>
  <si>
    <t>Michael Egnew</t>
  </si>
  <si>
    <t>James Hanna</t>
  </si>
  <si>
    <t>Taylor Thompson</t>
  </si>
  <si>
    <t>Plano</t>
  </si>
  <si>
    <t>Jeremy Stewart</t>
  </si>
  <si>
    <t>Cyrus Gray</t>
  </si>
  <si>
    <t>DeSoto</t>
  </si>
  <si>
    <t>Nick Toon</t>
  </si>
  <si>
    <t>Myles White</t>
  </si>
  <si>
    <t>Dane Sanzenbacher</t>
  </si>
  <si>
    <t>Quinton Patton</t>
  </si>
  <si>
    <t>Zach Sudfeld</t>
  </si>
  <si>
    <t>Austin Collie</t>
  </si>
  <si>
    <t>Taiwan Jones</t>
  </si>
  <si>
    <t>Michael Cox</t>
  </si>
  <si>
    <t>Vick Ballard</t>
  </si>
  <si>
    <t>Pascagoula</t>
  </si>
  <si>
    <t>Josh Cooper</t>
  </si>
  <si>
    <t>Tony Fiammetta</t>
  </si>
  <si>
    <t>Kaneohe</t>
  </si>
  <si>
    <t>HI</t>
  </si>
  <si>
    <t>Markus Wheaton</t>
  </si>
  <si>
    <t>Michael Hill</t>
  </si>
  <si>
    <t>Patrick DiMarco</t>
  </si>
  <si>
    <t>Tyrod Taylor</t>
  </si>
  <si>
    <t>Hampton</t>
  </si>
  <si>
    <t>Patrick Edwards</t>
  </si>
  <si>
    <t>MarQueis Gray</t>
  </si>
  <si>
    <t>Niles Paul</t>
  </si>
  <si>
    <t>Omaha</t>
  </si>
  <si>
    <t>Virgil Green</t>
  </si>
  <si>
    <t>Tulare Union</t>
  </si>
  <si>
    <t>Weslye Saunders</t>
  </si>
  <si>
    <t>Deji Karim</t>
  </si>
  <si>
    <t>Erik Lorig</t>
  </si>
  <si>
    <t>Rolling Hills</t>
  </si>
  <si>
    <t>Teddy Williams</t>
  </si>
  <si>
    <t>Brock Osweiler</t>
  </si>
  <si>
    <t>Coeur d'Alene</t>
  </si>
  <si>
    <t>ID</t>
  </si>
  <si>
    <t>C.J. Anderson</t>
  </si>
  <si>
    <t>Will Ta'ufo'ou</t>
  </si>
  <si>
    <t>Nick Williams</t>
  </si>
  <si>
    <t>Jeff Demps</t>
  </si>
  <si>
    <t>Lestar Jean</t>
  </si>
  <si>
    <t>Greg Jones</t>
  </si>
  <si>
    <t>Jerome Felton</t>
  </si>
  <si>
    <t>Duren</t>
  </si>
  <si>
    <t>West</t>
  </si>
  <si>
    <t>Furman</t>
  </si>
  <si>
    <t>Alex Green</t>
  </si>
  <si>
    <t>Portland</t>
  </si>
  <si>
    <t>Allen Reisner</t>
  </si>
  <si>
    <t>Marion</t>
  </si>
  <si>
    <t>Garrett Celek</t>
  </si>
  <si>
    <t>Nate Byham</t>
  </si>
  <si>
    <t>Franklin</t>
  </si>
  <si>
    <t>Kevin Brock</t>
  </si>
  <si>
    <t>Parsippany</t>
  </si>
  <si>
    <t>Eric Page</t>
  </si>
  <si>
    <t>Seneca Wallace</t>
  </si>
  <si>
    <t>Le'Ron McClain</t>
  </si>
  <si>
    <t>Fort Wayne</t>
  </si>
  <si>
    <t>Juron Criner</t>
  </si>
  <si>
    <t>Collin Mooney</t>
  </si>
  <si>
    <t>Katy</t>
  </si>
  <si>
    <t>Army</t>
  </si>
  <si>
    <t>Matt Hasselbeck</t>
  </si>
  <si>
    <t>Westwood</t>
  </si>
  <si>
    <t>Isaac Redman</t>
  </si>
  <si>
    <t>Paulsboro</t>
  </si>
  <si>
    <t>Larry Donnell</t>
  </si>
  <si>
    <t>Lamaar Thomas</t>
  </si>
  <si>
    <t>Dominique Davis</t>
  </si>
  <si>
    <t>John Conner</t>
  </si>
  <si>
    <t>Denard Robinson</t>
  </si>
  <si>
    <t>Brad Smith</t>
  </si>
  <si>
    <t>Youngstown</t>
  </si>
  <si>
    <t>Ryan Taylor</t>
  </si>
  <si>
    <t>Winston-Salem</t>
  </si>
  <si>
    <t>Michael Robinson</t>
  </si>
  <si>
    <t>Dorin Dickerson</t>
  </si>
  <si>
    <t>Oakdale</t>
  </si>
  <si>
    <t>Jonathan Baldwin</t>
  </si>
  <si>
    <t>Aliquippa</t>
  </si>
  <si>
    <t>LaRod Stephens-Howling</t>
  </si>
  <si>
    <t>Johnston</t>
  </si>
  <si>
    <t>James Casey</t>
  </si>
  <si>
    <t>Dominique Jones</t>
  </si>
  <si>
    <t>Skye Dawson</t>
  </si>
  <si>
    <t>John Phillips</t>
  </si>
  <si>
    <t>Lowmoor</t>
  </si>
  <si>
    <t>Bradie Ewing</t>
  </si>
  <si>
    <t>Joe Webb</t>
  </si>
  <si>
    <t>Chad Hall</t>
  </si>
  <si>
    <t>Tori Gurley</t>
  </si>
  <si>
    <t>Bernard Scott</t>
  </si>
  <si>
    <t>Jack Doyle</t>
  </si>
  <si>
    <t>Kory Sperry</t>
  </si>
  <si>
    <t>Pueblo</t>
  </si>
  <si>
    <t>CO</t>
  </si>
  <si>
    <t>Mike Gillislee</t>
  </si>
  <si>
    <t>Percy Harvin</t>
  </si>
  <si>
    <t>Chesapeake</t>
  </si>
  <si>
    <t>Jeremy Ebert</t>
  </si>
  <si>
    <t>Northwestern</t>
  </si>
  <si>
    <t>Ray Graham</t>
  </si>
  <si>
    <t>Josh Johnson</t>
  </si>
  <si>
    <t>Kassim Osgood</t>
  </si>
  <si>
    <t>Boston</t>
  </si>
  <si>
    <t>Matt Barkley</t>
  </si>
  <si>
    <t>Cedric Peerman</t>
  </si>
  <si>
    <t>Lynchburg</t>
  </si>
  <si>
    <t>Armond Smith</t>
  </si>
  <si>
    <t>Stone Mountain</t>
  </si>
  <si>
    <t>Henry Hynoski</t>
  </si>
  <si>
    <t>Ellysburg</t>
  </si>
  <si>
    <t>Kevin Cone</t>
  </si>
  <si>
    <t>Armanti Edwards</t>
  </si>
  <si>
    <t>Greenwood</t>
  </si>
  <si>
    <t>Ronnie Wingo</t>
  </si>
  <si>
    <t>Ben Obomanu</t>
  </si>
  <si>
    <t>Selma</t>
  </si>
  <si>
    <t>Craig Stevens</t>
  </si>
  <si>
    <t>San Pedro</t>
  </si>
  <si>
    <t>Michael Palmer</t>
  </si>
  <si>
    <t>Marcus Easley</t>
  </si>
  <si>
    <t>Brian Tyms</t>
  </si>
  <si>
    <t>Orson Charles</t>
  </si>
  <si>
    <t>Mikel Leshoure</t>
  </si>
  <si>
    <t>Champaign</t>
  </si>
  <si>
    <t>Spencer Ware</t>
  </si>
  <si>
    <t>Mike McNeill</t>
  </si>
  <si>
    <t>Kirkwood</t>
  </si>
  <si>
    <t>Brandon Tate</t>
  </si>
  <si>
    <t>Robert Hughes</t>
  </si>
  <si>
    <t>Dante Rosario</t>
  </si>
  <si>
    <t>Kenjon Barner</t>
  </si>
  <si>
    <t>Zach Line</t>
  </si>
  <si>
    <t>Konrad Reuland</t>
  </si>
  <si>
    <t>Mission Viejo</t>
  </si>
  <si>
    <t>Joe Banyard</t>
  </si>
  <si>
    <t>Cierre Wood</t>
  </si>
  <si>
    <t>Eric Weems</t>
  </si>
  <si>
    <t>Daytona Beach</t>
  </si>
  <si>
    <t>Marquess Wilson</t>
  </si>
  <si>
    <t>T.J. Yates</t>
  </si>
  <si>
    <t>Richie Brockel</t>
  </si>
  <si>
    <t>Phoenix</t>
  </si>
  <si>
    <t>Charlie Whitehurst</t>
  </si>
  <si>
    <t>Green Bay</t>
  </si>
  <si>
    <t>Damaris Johnson</t>
  </si>
  <si>
    <t>Greg Jenkins</t>
  </si>
  <si>
    <t>Tyler Clutts</t>
  </si>
  <si>
    <t>Matt Moore</t>
  </si>
  <si>
    <t>Van Nuys</t>
  </si>
  <si>
    <t>Curtis Painter</t>
  </si>
  <si>
    <t>Watseka</t>
  </si>
  <si>
    <t>Darius Reynaud</t>
  </si>
  <si>
    <t>Luling</t>
  </si>
  <si>
    <t>Devon Wylie</t>
  </si>
  <si>
    <t>Roseville</t>
  </si>
  <si>
    <t>5TM</t>
  </si>
  <si>
    <t>Trindon Holliday</t>
  </si>
  <si>
    <t>Andre Smith</t>
  </si>
  <si>
    <t>B.J. Cunningham</t>
  </si>
  <si>
    <t>Chad Spann</t>
  </si>
  <si>
    <t>Phillip Supernaw</t>
  </si>
  <si>
    <t>Rodney Smith</t>
  </si>
  <si>
    <t>Ryan Harris</t>
  </si>
  <si>
    <t>Ryan Quigley</t>
  </si>
  <si>
    <t>Saalim Hakim</t>
  </si>
  <si>
    <t>Brad Smelley</t>
  </si>
  <si>
    <t>Tuscaloosa</t>
  </si>
  <si>
    <t>Eben Britton</t>
  </si>
  <si>
    <t>Spencer Larsen</t>
  </si>
  <si>
    <t>Mesa</t>
  </si>
  <si>
    <t>D.J. Williams</t>
  </si>
  <si>
    <t>Derek Carrier</t>
  </si>
  <si>
    <t>Lavelle Hawkins</t>
  </si>
  <si>
    <t>Keavon Milton</t>
  </si>
  <si>
    <t>Justice Cunningham</t>
  </si>
  <si>
    <t>Adrien Robinson</t>
  </si>
  <si>
    <t>Jeff Linkenbach</t>
  </si>
  <si>
    <t>Sandusky</t>
  </si>
  <si>
    <t>Mike Adams</t>
  </si>
  <si>
    <t>Dublin</t>
  </si>
  <si>
    <t>Lance Lewis</t>
  </si>
  <si>
    <t>Concord</t>
  </si>
  <si>
    <t>Dan Orlovsky</t>
  </si>
  <si>
    <t>Bridgeport</t>
  </si>
  <si>
    <t>CT</t>
  </si>
  <si>
    <t>William Beatty</t>
  </si>
  <si>
    <t>Chase Reynolds</t>
  </si>
  <si>
    <t>Michael Campbell</t>
  </si>
  <si>
    <t>Chris Rainey</t>
  </si>
  <si>
    <t>Chris Thompson</t>
  </si>
  <si>
    <t>Kyle Juszczyk</t>
  </si>
  <si>
    <t>Justin Veltung</t>
  </si>
  <si>
    <t>Idaho</t>
  </si>
  <si>
    <t>Marvin McNutt</t>
  </si>
  <si>
    <t>St. Louis</t>
  </si>
  <si>
    <t>Tony Moeaki</t>
  </si>
  <si>
    <t>Warrenville</t>
  </si>
  <si>
    <t>Chris Harper</t>
  </si>
  <si>
    <t>Ryan Spadola</t>
  </si>
  <si>
    <t>Lehigh</t>
  </si>
  <si>
    <t>Luke McCown</t>
  </si>
  <si>
    <t>Josh Bellamy</t>
  </si>
  <si>
    <t>Michael Ford</t>
  </si>
  <si>
    <t>Quinn Johnson</t>
  </si>
  <si>
    <t>Russell Shepard</t>
  </si>
  <si>
    <t>Montell Owens</t>
  </si>
  <si>
    <t>Plainville</t>
  </si>
  <si>
    <t>Shaun Hill</t>
  </si>
  <si>
    <t>Parsons</t>
  </si>
  <si>
    <t>Richard Gordon</t>
  </si>
  <si>
    <t>Jermey Parnell</t>
  </si>
  <si>
    <t>Blytheville</t>
  </si>
  <si>
    <t>Micheal Spurlock</t>
  </si>
  <si>
    <t>Indianola</t>
  </si>
  <si>
    <t>Chase Coffman</t>
  </si>
  <si>
    <t>Peculiar</t>
  </si>
  <si>
    <t>Visanthe Shiancoe</t>
  </si>
  <si>
    <t>Rex Burkhead</t>
  </si>
  <si>
    <t>Ben Hartsock</t>
  </si>
  <si>
    <t>Chillicothe</t>
  </si>
  <si>
    <t>Brian Robiskie</t>
  </si>
  <si>
    <t>Jake Stoneburner</t>
  </si>
  <si>
    <t>Landry Jones</t>
  </si>
  <si>
    <t>Will Tukuafu</t>
  </si>
  <si>
    <t>Derek Anderson</t>
  </si>
  <si>
    <t>Evan Royster</t>
  </si>
  <si>
    <t>Fairfax</t>
  </si>
  <si>
    <t>Kyle Adams</t>
  </si>
  <si>
    <t>Josh Vaughan</t>
  </si>
  <si>
    <t>Portsmouth</t>
  </si>
  <si>
    <t>D.C. Jefferson</t>
  </si>
  <si>
    <t>Kelvin Beachum</t>
  </si>
  <si>
    <t>Mexia</t>
  </si>
  <si>
    <t>Ryan Whalen</t>
  </si>
  <si>
    <t>Alamo</t>
  </si>
  <si>
    <t>Shaun Draughn</t>
  </si>
  <si>
    <t>Matthew Tucker</t>
  </si>
  <si>
    <t>Evan Rodriguez</t>
  </si>
  <si>
    <t>Bronx</t>
  </si>
  <si>
    <t>Steve Maneri</t>
  </si>
  <si>
    <t>Saddle Brook</t>
  </si>
  <si>
    <t>Dallas Thomas</t>
  </si>
  <si>
    <t>Luke Stocker</t>
  </si>
  <si>
    <t>Berea</t>
  </si>
  <si>
    <t>Colt McCoy</t>
  </si>
  <si>
    <t>Hobbs</t>
  </si>
  <si>
    <t>NM</t>
  </si>
  <si>
    <t>Joe Anderson</t>
  </si>
  <si>
    <t>Texarkana</t>
  </si>
  <si>
    <t>Stephen Williams</t>
  </si>
  <si>
    <t>Kahlil Bell</t>
  </si>
  <si>
    <t>Spartanburg</t>
  </si>
  <si>
    <t>Matt Slater</t>
  </si>
  <si>
    <t>David Reed</t>
  </si>
  <si>
    <t>Dubuque</t>
  </si>
  <si>
    <t>Julian Talley</t>
  </si>
  <si>
    <t>Gabe Carimi</t>
  </si>
  <si>
    <t>Cottage Grove</t>
  </si>
  <si>
    <t>Jake Byrne</t>
  </si>
  <si>
    <t>Ricky Wagner</t>
  </si>
  <si>
    <t>Brandon Williams</t>
  </si>
  <si>
    <t>Bryan Walters</t>
  </si>
  <si>
    <t>Bothell</t>
  </si>
  <si>
    <t>Kerwynn Williams</t>
  </si>
  <si>
    <t>Boise St.</t>
  </si>
  <si>
    <t>Northern Colorado</t>
  </si>
  <si>
    <t>Oregon St.</t>
  </si>
  <si>
    <t>San Jose St.</t>
  </si>
  <si>
    <t>Michael Turner</t>
  </si>
  <si>
    <t>Waukegan</t>
  </si>
  <si>
    <t>Northern Illinois</t>
  </si>
  <si>
    <t>Virginia Tech</t>
  </si>
  <si>
    <t>Woodland Hills</t>
  </si>
  <si>
    <t>Monmouth</t>
  </si>
  <si>
    <t>Jeremy Maclin</t>
  </si>
  <si>
    <t>Chesterfield</t>
  </si>
  <si>
    <t>Mark Sanchez</t>
  </si>
  <si>
    <t>Brandon Lloyd</t>
  </si>
  <si>
    <t>Mississippi St.</t>
  </si>
  <si>
    <t>Danario Alexander</t>
  </si>
  <si>
    <t>Marlin</t>
  </si>
  <si>
    <t>Wayne State (MI)</t>
  </si>
  <si>
    <t>Washington St.</t>
  </si>
  <si>
    <t>Fresno St.</t>
  </si>
  <si>
    <t>Wake Forest</t>
  </si>
  <si>
    <t>North Carolina</t>
  </si>
  <si>
    <t>Kevin Kolb</t>
  </si>
  <si>
    <t>Victoria</t>
  </si>
  <si>
    <t>La-Lafayette</t>
  </si>
  <si>
    <t>Coe College</t>
  </si>
  <si>
    <t>Aaron Hernandez</t>
  </si>
  <si>
    <t>Bristol</t>
  </si>
  <si>
    <t>Bowie St.</t>
  </si>
  <si>
    <t>Donald Jones</t>
  </si>
  <si>
    <t>Plainfield</t>
  </si>
  <si>
    <t>Youngstown St.</t>
  </si>
  <si>
    <t>Colorado St.</t>
  </si>
  <si>
    <t>Titus Young</t>
  </si>
  <si>
    <t>Kevin Walter</t>
  </si>
  <si>
    <t>Lake Forest</t>
  </si>
  <si>
    <t>East. Michigan</t>
  </si>
  <si>
    <t>Abilene Christian</t>
  </si>
  <si>
    <t>Randy Moss</t>
  </si>
  <si>
    <t>Rand</t>
  </si>
  <si>
    <t>WV</t>
  </si>
  <si>
    <t>West. Michigan</t>
  </si>
  <si>
    <t>Arizona St.</t>
  </si>
  <si>
    <t>Michael Jenkins</t>
  </si>
  <si>
    <t>Joe Morgan</t>
  </si>
  <si>
    <t>Beanie Wells</t>
  </si>
  <si>
    <t>Utah St.</t>
  </si>
  <si>
    <t>Liberty Christian Academy</t>
  </si>
  <si>
    <t>Central Missouri St.</t>
  </si>
  <si>
    <t>Grace Prep</t>
  </si>
  <si>
    <t>Anthony McCoy</t>
  </si>
  <si>
    <t>Brady Quinn</t>
  </si>
  <si>
    <t>Dustin Keller</t>
  </si>
  <si>
    <t>Lafayette</t>
  </si>
  <si>
    <t>San Diego St.</t>
  </si>
  <si>
    <t>Snow Hill</t>
  </si>
  <si>
    <t>Cedric Benson</t>
  </si>
  <si>
    <t>Midland</t>
  </si>
  <si>
    <t>Devery Henderson</t>
  </si>
  <si>
    <t>Chaz Schilens</t>
  </si>
  <si>
    <t>Lancaster</t>
  </si>
  <si>
    <t>William Powell</t>
  </si>
  <si>
    <t>Montario Hardesty</t>
  </si>
  <si>
    <t>New Bern</t>
  </si>
  <si>
    <t>Kevin Smith</t>
  </si>
  <si>
    <t>David Thomas</t>
  </si>
  <si>
    <t>Plainview</t>
  </si>
  <si>
    <t>John Skelton</t>
  </si>
  <si>
    <t>Fordham</t>
  </si>
  <si>
    <t>Lance Ball</t>
  </si>
  <si>
    <t>Teaneck</t>
  </si>
  <si>
    <t>Delone Carter</t>
  </si>
  <si>
    <t>Devin Hester</t>
  </si>
  <si>
    <t>Riviera Beach</t>
  </si>
  <si>
    <t>SW Missouri St.</t>
  </si>
  <si>
    <t>DuJuan Harris</t>
  </si>
  <si>
    <t>Brooksville</t>
  </si>
  <si>
    <t>Appalachian St.</t>
  </si>
  <si>
    <t>Shippensburg</t>
  </si>
  <si>
    <t>Jorvorskie Lane</t>
  </si>
  <si>
    <t>Derek Hagan</t>
  </si>
  <si>
    <t>Mohamed Massaquoi</t>
  </si>
  <si>
    <t>Miami Dolphins</t>
  </si>
  <si>
    <t>Laurent Robinson</t>
  </si>
  <si>
    <t>Illinois St.</t>
  </si>
  <si>
    <t>Ramses Barden</t>
  </si>
  <si>
    <t>Altadena</t>
  </si>
  <si>
    <t>Cal Poly-San Luis Obispo</t>
  </si>
  <si>
    <t>Big Sky</t>
  </si>
  <si>
    <t>Jamie Harper</t>
  </si>
  <si>
    <t>Early Doucet</t>
  </si>
  <si>
    <t>New Iberia</t>
  </si>
  <si>
    <t>Will Heller</t>
  </si>
  <si>
    <t>Dunwoody</t>
  </si>
  <si>
    <t>Jacob Hester</t>
  </si>
  <si>
    <t>Shreveport</t>
  </si>
  <si>
    <t>Donald Driver</t>
  </si>
  <si>
    <t>Alcorn St.</t>
  </si>
  <si>
    <t>Armando Allen</t>
  </si>
  <si>
    <t>Opalocka</t>
  </si>
  <si>
    <t>Jalen Parmele</t>
  </si>
  <si>
    <t>Curtis Brinkley</t>
  </si>
  <si>
    <t>Philadelphia</t>
  </si>
  <si>
    <t>Devin Aromashodu</t>
  </si>
  <si>
    <t>Joe McKnight</t>
  </si>
  <si>
    <t>River Ridge</t>
  </si>
  <si>
    <t>John Curtis Christian</t>
  </si>
  <si>
    <t>Byron Leftwich</t>
  </si>
  <si>
    <t>Ryan Williams</t>
  </si>
  <si>
    <t>Dion Lewis</t>
  </si>
  <si>
    <t>Blair Academy</t>
  </si>
  <si>
    <t>Charlie Batch</t>
  </si>
  <si>
    <t>Homestead</t>
  </si>
  <si>
    <t>Leon Washington</t>
  </si>
  <si>
    <t>Danny Ware</t>
  </si>
  <si>
    <t>Rockmart</t>
  </si>
  <si>
    <t>Deion Branch</t>
  </si>
  <si>
    <t>Jordan Norwood</t>
  </si>
  <si>
    <t>Honolulu</t>
  </si>
  <si>
    <t>Baron Batch</t>
  </si>
  <si>
    <t>Odessa</t>
  </si>
  <si>
    <t>Mewelde Moore</t>
  </si>
  <si>
    <t>Hammond</t>
  </si>
  <si>
    <t>Leonard Pope</t>
  </si>
  <si>
    <t>Americus</t>
  </si>
  <si>
    <t>SEC</t>
  </si>
  <si>
    <t>Anthony Allen</t>
  </si>
  <si>
    <t>Ryan Lindley</t>
  </si>
  <si>
    <t>Jeff King</t>
  </si>
  <si>
    <t>Pulaski</t>
  </si>
  <si>
    <t>Kevin Boss</t>
  </si>
  <si>
    <t>Corvallis</t>
  </si>
  <si>
    <t>Western Oregon</t>
  </si>
  <si>
    <t>Greg McElroy</t>
  </si>
  <si>
    <t>Lawrence Vickers</t>
  </si>
  <si>
    <t>Tim Tebow</t>
  </si>
  <si>
    <t>Makati City</t>
  </si>
  <si>
    <t>Phillippines</t>
  </si>
  <si>
    <t>Kealoha Pilares</t>
  </si>
  <si>
    <t>Wahiawa</t>
  </si>
  <si>
    <t>Keith Toston</t>
  </si>
  <si>
    <t>Angleton</t>
  </si>
  <si>
    <t>Donte' Stallworth</t>
  </si>
  <si>
    <t>North Texas</t>
  </si>
  <si>
    <t>Long Beach CC</t>
  </si>
  <si>
    <t>Plaxico Burress</t>
  </si>
  <si>
    <t>Middle Tenn. St.</t>
  </si>
  <si>
    <t>Todd Heap</t>
  </si>
  <si>
    <t>Daniel Fells</t>
  </si>
  <si>
    <t>California-Davis</t>
  </si>
  <si>
    <t>Richard Murphy</t>
  </si>
  <si>
    <t>Rayville</t>
  </si>
  <si>
    <t>Matt Willis</t>
  </si>
  <si>
    <t>David Ausberry</t>
  </si>
  <si>
    <t>Lemoore</t>
  </si>
  <si>
    <t>Terrance Copper</t>
  </si>
  <si>
    <t>Jason Hill</t>
  </si>
  <si>
    <t>Jamar Newsome</t>
  </si>
  <si>
    <t>Guy Whimper</t>
  </si>
  <si>
    <t>Jabar Gaffney</t>
  </si>
  <si>
    <t>Steve Breaston</t>
  </si>
  <si>
    <t>North Braddock</t>
  </si>
  <si>
    <t>Brandon Jackson</t>
  </si>
  <si>
    <t>Mike Johnson</t>
  </si>
  <si>
    <t>Atlanta Falcons</t>
  </si>
  <si>
    <t>Heidelberg</t>
  </si>
  <si>
    <t>San Diego Chargers</t>
  </si>
  <si>
    <t>Chris Pressley</t>
  </si>
  <si>
    <t>Woodbury</t>
  </si>
  <si>
    <t>Randy McMichael</t>
  </si>
  <si>
    <t>Griffin</t>
  </si>
  <si>
    <t>Brandon Banks</t>
  </si>
  <si>
    <t>Garner</t>
  </si>
  <si>
    <t>Nate Eachus</t>
  </si>
  <si>
    <t>Colgate</t>
  </si>
  <si>
    <t>Toney Clemons</t>
  </si>
  <si>
    <t>Arrelious Benn</t>
  </si>
  <si>
    <t>Ruvell Martin</t>
  </si>
  <si>
    <t>Muskegon</t>
  </si>
  <si>
    <t>Saginaw Valley St.</t>
  </si>
  <si>
    <t>Greg Camarillo</t>
  </si>
  <si>
    <t>Charly Martin</t>
  </si>
  <si>
    <t>Walla Walla</t>
  </si>
  <si>
    <t>West Texas A&amp;M</t>
  </si>
  <si>
    <t>Division II</t>
  </si>
  <si>
    <t>Bethune-Cookman</t>
  </si>
  <si>
    <t>East. Washington</t>
  </si>
  <si>
    <t>Javon Ringer</t>
  </si>
  <si>
    <t>Kris Adams</t>
  </si>
  <si>
    <t>Texas-El Paso</t>
  </si>
  <si>
    <t>Matt Leinart</t>
  </si>
  <si>
    <t>Santa Ana</t>
  </si>
  <si>
    <t>Hayden Smith</t>
  </si>
  <si>
    <t>Penrith</t>
  </si>
  <si>
    <t>Australia</t>
  </si>
  <si>
    <t>Kregg Lumpkin</t>
  </si>
  <si>
    <t>Dezmon Briscoe</t>
  </si>
  <si>
    <t>Kansas</t>
  </si>
  <si>
    <t>Jake O'Connell</t>
  </si>
  <si>
    <t>Naples</t>
  </si>
  <si>
    <t>Bruce Gradkowski</t>
  </si>
  <si>
    <t>Chris Gronkowski</t>
  </si>
  <si>
    <t>Tommy Gallarda</t>
  </si>
  <si>
    <t>Brea</t>
  </si>
  <si>
    <t>Tyler Thigpen</t>
  </si>
  <si>
    <t>Winnsboro</t>
  </si>
  <si>
    <t>Rusty Smith</t>
  </si>
  <si>
    <t>Preston Parker</t>
  </si>
  <si>
    <t>Delray Beach</t>
  </si>
  <si>
    <t>Shaun Chapas</t>
  </si>
  <si>
    <t>St. Augustine</t>
  </si>
  <si>
    <t>Reagan Maui'a</t>
  </si>
  <si>
    <t>Hillsdale</t>
  </si>
  <si>
    <t>Courtney Roby</t>
  </si>
  <si>
    <t>Indianapolis</t>
  </si>
  <si>
    <t>LaRon Byrd</t>
  </si>
  <si>
    <t>Hahnville</t>
  </si>
  <si>
    <t>Zach Potter</t>
  </si>
  <si>
    <t>Sammie Stroughter</t>
  </si>
  <si>
    <t>Vallejo</t>
  </si>
  <si>
    <t>Lousaka Polite</t>
  </si>
  <si>
    <t>Shepherd</t>
  </si>
  <si>
    <t>Stefan Logan</t>
  </si>
  <si>
    <t>South Dakota</t>
  </si>
  <si>
    <t>Trent Edwards</t>
  </si>
  <si>
    <t>Los Gatos</t>
  </si>
  <si>
    <t>Chris Cooley</t>
  </si>
  <si>
    <t>WY</t>
  </si>
  <si>
    <t>Isaiah Stanback</t>
  </si>
  <si>
    <t>Corey McIntyre</t>
  </si>
  <si>
    <t>Indiantown</t>
  </si>
  <si>
    <t>Jordan White</t>
  </si>
  <si>
    <t>David Gilreath</t>
  </si>
  <si>
    <t>Dedrick Epps</t>
  </si>
  <si>
    <t>Ryan Mallett</t>
  </si>
  <si>
    <t>Batesville</t>
  </si>
  <si>
    <t>Brit Miller</t>
  </si>
  <si>
    <t>Graham Harrell</t>
  </si>
  <si>
    <t>John Griffin</t>
  </si>
  <si>
    <t>2010 NFL Draft</t>
  </si>
  <si>
    <t>David Douglas</t>
  </si>
  <si>
    <t>Ryan Torain</t>
  </si>
  <si>
    <t>Topeka</t>
  </si>
  <si>
    <t>David Gettis</t>
  </si>
  <si>
    <t>Cherry Point</t>
  </si>
  <si>
    <t>Terrance Ganaway</t>
  </si>
  <si>
    <t>Legedu Naanee</t>
  </si>
  <si>
    <t>Kamar Aiken</t>
  </si>
  <si>
    <t>Hollywood</t>
  </si>
  <si>
    <t>Shelley Smith</t>
  </si>
  <si>
    <t>Richard Goodman</t>
  </si>
  <si>
    <t>David Carr</t>
  </si>
  <si>
    <t>Dennis Roland</t>
  </si>
  <si>
    <t>Bolivar</t>
  </si>
  <si>
    <t>Henderson St.</t>
  </si>
  <si>
    <t>Riley Reiff</t>
  </si>
  <si>
    <t>Parkston</t>
  </si>
  <si>
    <t>SD</t>
  </si>
  <si>
    <t>Louisiana Tech</t>
  </si>
  <si>
    <t>LaQuan Williams</t>
  </si>
  <si>
    <t>Emil Igwenagu</t>
  </si>
  <si>
    <t>Roscoe Parrish</t>
  </si>
  <si>
    <t>Jerrell Jackson</t>
  </si>
  <si>
    <t>Morgan St.</t>
  </si>
  <si>
    <t>Michael Higgins</t>
  </si>
  <si>
    <t>Nebraska-Omaha</t>
  </si>
  <si>
    <t>Sean Locklear</t>
  </si>
  <si>
    <t>Nathan Palmer</t>
  </si>
  <si>
    <t>Elkhart</t>
  </si>
  <si>
    <t>Eric Olsen</t>
  </si>
  <si>
    <t>Staten Island</t>
  </si>
  <si>
    <t>Brandon Saine</t>
  </si>
  <si>
    <t>Piqua</t>
  </si>
  <si>
    <t>Donald Stephenson</t>
  </si>
  <si>
    <t>Billy Bajema</t>
  </si>
  <si>
    <t>Deon Butler</t>
  </si>
  <si>
    <t>Woodbridge</t>
  </si>
  <si>
    <t>Portland St.</t>
  </si>
  <si>
    <t>Owen Marecic</t>
  </si>
  <si>
    <t>Tigard</t>
  </si>
  <si>
    <t>Jonathan Scott</t>
  </si>
  <si>
    <t>Quan Cosby</t>
  </si>
  <si>
    <t>Waco</t>
  </si>
  <si>
    <t>Tony Hills</t>
  </si>
  <si>
    <t>Jamie McCoy</t>
  </si>
  <si>
    <t>Texas Southern</t>
  </si>
  <si>
    <t>Charles Brown</t>
  </si>
  <si>
    <t>Chino Hills</t>
  </si>
  <si>
    <t>Patrick Turner</t>
  </si>
  <si>
    <t>Nashville</t>
  </si>
  <si>
    <t>Michael Smith</t>
  </si>
  <si>
    <t>Tucson</t>
  </si>
  <si>
    <t>Brandon Barden</t>
  </si>
  <si>
    <t>Lincolnton</t>
  </si>
  <si>
    <t>Owen Schmitt</t>
  </si>
  <si>
    <t>Travis Beckum</t>
  </si>
  <si>
    <t>Orange County</t>
  </si>
  <si>
    <t>Rex Grossman</t>
  </si>
  <si>
    <t>Ryan Grant</t>
  </si>
  <si>
    <t>Suffern</t>
  </si>
  <si>
    <t>LaDainian Tomlinson</t>
  </si>
  <si>
    <t>Rosebud</t>
  </si>
  <si>
    <t>Jahvid Best</t>
  </si>
  <si>
    <t>Johnny Knox</t>
  </si>
  <si>
    <t>Marion Barber</t>
  </si>
  <si>
    <t>Plymouth</t>
  </si>
  <si>
    <t>Jeremy Shockey</t>
  </si>
  <si>
    <t>Ada</t>
  </si>
  <si>
    <t>Maurice Morris</t>
  </si>
  <si>
    <t>Chester</t>
  </si>
  <si>
    <t>Donovan McNabb</t>
  </si>
  <si>
    <t>Ricky Williams</t>
  </si>
  <si>
    <t>Roy Williams</t>
  </si>
  <si>
    <t>Joseph Addai</t>
  </si>
  <si>
    <t>Evan Moore</t>
  </si>
  <si>
    <t>John Beck</t>
  </si>
  <si>
    <t>Tim Hightower</t>
  </si>
  <si>
    <t>Thomas Jones</t>
  </si>
  <si>
    <t>Big Stone Gap</t>
  </si>
  <si>
    <t>Cadillac Williams</t>
  </si>
  <si>
    <t>Gadsden</t>
  </si>
  <si>
    <t>Hines Ward</t>
  </si>
  <si>
    <t>Forest Park</t>
  </si>
  <si>
    <t>Mike Thomas</t>
  </si>
  <si>
    <t>Bossier City</t>
  </si>
  <si>
    <t>Vince Young</t>
  </si>
  <si>
    <t>Keiland Williams</t>
  </si>
  <si>
    <t>Hargrave Military Academy</t>
  </si>
  <si>
    <t>Earnest Graham</t>
  </si>
  <si>
    <t>Iowa St.</t>
  </si>
  <si>
    <t>Jarett Dillard</t>
  </si>
  <si>
    <t>San Antonio</t>
  </si>
  <si>
    <t>Chad Johnson</t>
  </si>
  <si>
    <t>Naaman Roosevelt</t>
  </si>
  <si>
    <t>Patrick Crayton</t>
  </si>
  <si>
    <t>De Soto</t>
  </si>
  <si>
    <t>NW Oklahoma St.</t>
  </si>
  <si>
    <t>Caleb Hanie</t>
  </si>
  <si>
    <t>Chastin West</t>
  </si>
  <si>
    <t>Derrick Ward</t>
  </si>
  <si>
    <t>Tyler Palko</t>
  </si>
  <si>
    <t>Imperial</t>
  </si>
  <si>
    <t>Kerry Collins</t>
  </si>
  <si>
    <t>Lebanon</t>
  </si>
  <si>
    <t>Anthony Armstrong</t>
  </si>
  <si>
    <t>Wahoo</t>
  </si>
  <si>
    <t>Chester Taylor</t>
  </si>
  <si>
    <t>River Rouge</t>
  </si>
  <si>
    <t>A.J. Feeley</t>
  </si>
  <si>
    <t>Caldwell</t>
  </si>
  <si>
    <t>T.J. Houshmandzadeh</t>
  </si>
  <si>
    <t>Victor Valley</t>
  </si>
  <si>
    <t>Braylon Edwards</t>
  </si>
  <si>
    <t>Fort Valley State (GA)</t>
  </si>
  <si>
    <t>Jesse Holley</t>
  </si>
  <si>
    <t>Roselle</t>
  </si>
  <si>
    <t>Arkansas St.</t>
  </si>
  <si>
    <t>Lex Hilliard</t>
  </si>
  <si>
    <t>Kalispell</t>
  </si>
  <si>
    <t>MT</t>
  </si>
  <si>
    <t>Montana</t>
  </si>
  <si>
    <t>Bryant Johnson</t>
  </si>
  <si>
    <t>Ovie Mughelli</t>
  </si>
  <si>
    <t>Charleston</t>
  </si>
  <si>
    <t>Jeremiah Johnson</t>
  </si>
  <si>
    <t>Stephen McGee</t>
  </si>
  <si>
    <t>Round Rock</t>
  </si>
  <si>
    <t>Terrence Austin</t>
  </si>
  <si>
    <t>Lorenzo Booker</t>
  </si>
  <si>
    <t>Oxnard</t>
  </si>
  <si>
    <t>Mossis Madu</t>
  </si>
  <si>
    <t>Jake Delhomme</t>
  </si>
  <si>
    <t>Breaux Bridge</t>
  </si>
  <si>
    <t>Donald Lee</t>
  </si>
  <si>
    <t>Maben</t>
  </si>
  <si>
    <t>Sam Hurd</t>
  </si>
  <si>
    <t>Sammy Morris</t>
  </si>
  <si>
    <t>Colin Cochart</t>
  </si>
  <si>
    <t>Jerheme Urban</t>
  </si>
  <si>
    <t>Trinity (TX)</t>
  </si>
  <si>
    <t>John Clay</t>
  </si>
  <si>
    <t>Josh Baker</t>
  </si>
  <si>
    <t>Air Force</t>
  </si>
  <si>
    <t>Daniel Graham</t>
  </si>
  <si>
    <t>Bernard Berrian</t>
  </si>
  <si>
    <t>Winton</t>
  </si>
  <si>
    <t>Kevin Faulk</t>
  </si>
  <si>
    <t>Keary Colbert</t>
  </si>
  <si>
    <t>Cameron Morrah</t>
  </si>
  <si>
    <t>John Gilmore</t>
  </si>
  <si>
    <t>Marquette</t>
  </si>
  <si>
    <t>Rock Cartwright</t>
  </si>
  <si>
    <t>Conroe</t>
  </si>
  <si>
    <t>Ahmard Hall</t>
  </si>
  <si>
    <t>Galveston</t>
  </si>
  <si>
    <t>Lee Evans</t>
  </si>
  <si>
    <t>Colin Cloherty</t>
  </si>
  <si>
    <t>Bethesda</t>
  </si>
  <si>
    <t>Rashied Davis</t>
  </si>
  <si>
    <t>Richard Bartel</t>
  </si>
  <si>
    <t>Tarleton St.</t>
  </si>
  <si>
    <t>Chris Redman</t>
  </si>
  <si>
    <t>Brody Eldridge</t>
  </si>
  <si>
    <t>La Cygne</t>
  </si>
  <si>
    <t>Kyle Boller</t>
  </si>
  <si>
    <t>Burbank</t>
  </si>
  <si>
    <t>Chansi Stuckey</t>
  </si>
  <si>
    <t>Warner Robins</t>
  </si>
  <si>
    <t>Mike Caussin</t>
  </si>
  <si>
    <t>Springfield</t>
  </si>
  <si>
    <t>James Madison</t>
  </si>
  <si>
    <t>Devin Thomas</t>
  </si>
  <si>
    <t>Ann Arbor</t>
  </si>
  <si>
    <t>Jerious Norwood</t>
  </si>
  <si>
    <t>Johnny White</t>
  </si>
  <si>
    <t>Asheville</t>
  </si>
  <si>
    <t>Zack Pianalto</t>
  </si>
  <si>
    <t>DeMarco Sampson</t>
  </si>
  <si>
    <t>Jerome Harrison</t>
  </si>
  <si>
    <t>Manase Tonga</t>
  </si>
  <si>
    <t>Jon Kitna</t>
  </si>
  <si>
    <t>Tacoma</t>
  </si>
  <si>
    <t>Central Washington</t>
  </si>
  <si>
    <t>Cornell</t>
  </si>
  <si>
    <t>Adrian Arrington</t>
  </si>
  <si>
    <t>Cedar Rapids</t>
  </si>
  <si>
    <t>Marc Mariani</t>
  </si>
  <si>
    <t>Havre</t>
  </si>
  <si>
    <t>Mark Clayton</t>
  </si>
  <si>
    <t>Carlton Mitchell</t>
  </si>
  <si>
    <t>Gainesville</t>
  </si>
  <si>
    <t>South Florida</t>
  </si>
  <si>
    <t>J.P. Losman</t>
  </si>
  <si>
    <t>Venice</t>
  </si>
  <si>
    <t>Anthony Becht</t>
  </si>
  <si>
    <t>Drexel Hill</t>
  </si>
  <si>
    <t>Thomas Clayton</t>
  </si>
  <si>
    <t>Brock Bolen</t>
  </si>
  <si>
    <t>Germantown</t>
  </si>
  <si>
    <t>Justin Peelle</t>
  </si>
  <si>
    <t>Brett Swain</t>
  </si>
  <si>
    <t>Mike Sellers</t>
  </si>
  <si>
    <t>Frankfurt</t>
  </si>
  <si>
    <t>Walla Walla CC (WA)</t>
  </si>
  <si>
    <t>Emmanuel Arceneaux</t>
  </si>
  <si>
    <t>Jordan Shipley</t>
  </si>
  <si>
    <t>Burnet</t>
  </si>
  <si>
    <t>Mike Cox</t>
  </si>
  <si>
    <t>Lewisberry</t>
  </si>
  <si>
    <t>Anthony Hill</t>
  </si>
  <si>
    <t>Friendswood</t>
  </si>
  <si>
    <t>Jeremy Horne</t>
  </si>
  <si>
    <t>Ryan D'Imperio</t>
  </si>
  <si>
    <t>Minnesota Vikings</t>
  </si>
  <si>
    <t>Reggie Kelly</t>
  </si>
  <si>
    <t>Aberdeen</t>
  </si>
  <si>
    <t>Ryan Mahaffey</t>
  </si>
  <si>
    <t>Des Moines</t>
  </si>
  <si>
    <t>Northern Iowa</t>
  </si>
  <si>
    <t>Maurice Stovall</t>
  </si>
  <si>
    <t>Aaron Brown</t>
  </si>
  <si>
    <t>Chauncey Washington</t>
  </si>
  <si>
    <t>Mark Brunell</t>
  </si>
  <si>
    <t>Billy Volek</t>
  </si>
  <si>
    <t>Hemet</t>
  </si>
  <si>
    <t>Chris Clark</t>
  </si>
  <si>
    <t>Darren Evans</t>
  </si>
  <si>
    <t>Demar Dotson</t>
  </si>
  <si>
    <t>Rudy Carpenter</t>
  </si>
  <si>
    <t>Tony Ugoh</t>
  </si>
  <si>
    <t>Darvin Adams</t>
  </si>
  <si>
    <t>Kennesaw</t>
  </si>
  <si>
    <t>Justin Snow</t>
  </si>
  <si>
    <t>Korey Hall</t>
  </si>
  <si>
    <t>Mountain Home</t>
  </si>
  <si>
    <t>Dominique Curry</t>
  </si>
  <si>
    <t>California (PA)</t>
  </si>
  <si>
    <t>Nate Solder</t>
  </si>
  <si>
    <t>Denver</t>
  </si>
  <si>
    <t>Richard Medlin</t>
  </si>
  <si>
    <t>Fayetteville St.</t>
  </si>
  <si>
    <t>Stephen Spach</t>
  </si>
  <si>
    <t>Tom Brandstater</t>
  </si>
  <si>
    <t>Turlock</t>
  </si>
  <si>
    <t>Max Komar</t>
  </si>
  <si>
    <t>Collin Franklin</t>
  </si>
  <si>
    <t>Jaymar Johnson</t>
  </si>
  <si>
    <t>Gary</t>
  </si>
  <si>
    <t>Jackson St.</t>
  </si>
  <si>
    <t>Kerry Meier</t>
  </si>
  <si>
    <t>Pittsburg</t>
  </si>
  <si>
    <t>Moran Norris</t>
  </si>
  <si>
    <t>Jameson Konz</t>
  </si>
  <si>
    <t>Michael Clayton</t>
  </si>
  <si>
    <t>Vlad Ducasse</t>
  </si>
  <si>
    <t>Port-au-Prince</t>
  </si>
  <si>
    <t>Haiti</t>
  </si>
  <si>
    <t>Blair White</t>
  </si>
  <si>
    <t>Saginaw</t>
  </si>
  <si>
    <t>Stacy Andrews</t>
  </si>
  <si>
    <t>Camden</t>
  </si>
  <si>
    <t>Richard Quinn</t>
  </si>
  <si>
    <t>Huntsville</t>
  </si>
  <si>
    <t>Jim Kleinsasser</t>
  </si>
  <si>
    <t>Carrington</t>
  </si>
  <si>
    <t>ND</t>
  </si>
  <si>
    <t>North Dakota</t>
  </si>
  <si>
    <t>Mike Kafka</t>
  </si>
  <si>
    <t>Arnaz Battle</t>
  </si>
  <si>
    <t>Will Yeatman</t>
  </si>
  <si>
    <t>Italy</t>
  </si>
  <si>
    <t>Anthony Gonzalez</t>
  </si>
  <si>
    <t>Julius Pruitt</t>
  </si>
  <si>
    <t>Newport</t>
  </si>
  <si>
    <t>Ouachita Baptist</t>
  </si>
  <si>
    <t>Larry Johnson</t>
  </si>
  <si>
    <t>State College</t>
  </si>
  <si>
    <t>Kris Wilson</t>
  </si>
  <si>
    <t>Roberto Wallace</t>
  </si>
  <si>
    <t>Panama City</t>
  </si>
  <si>
    <t>Quinn Porter</t>
  </si>
  <si>
    <t>Quartz Hill</t>
  </si>
  <si>
    <t>Stillman</t>
  </si>
  <si>
    <t>Caleb Schlauderaff</t>
  </si>
  <si>
    <t>Shelton</t>
  </si>
  <si>
    <t>Rob Myers</t>
  </si>
  <si>
    <t>Joe Hastings</t>
  </si>
  <si>
    <t>Washburn</t>
  </si>
  <si>
    <t>David Garrard</t>
  </si>
  <si>
    <t>East Orange</t>
  </si>
  <si>
    <t>Terrell Owens</t>
  </si>
  <si>
    <t>Alexander City</t>
  </si>
  <si>
    <t>Tenn-Chattanooga</t>
  </si>
  <si>
    <t>Derrick Mason</t>
  </si>
  <si>
    <t>Brett Favre</t>
  </si>
  <si>
    <t>Gulfport</t>
  </si>
  <si>
    <t>Southern Miss</t>
  </si>
  <si>
    <t>Mike Sims-Walker</t>
  </si>
  <si>
    <t>Brian Westbrook</t>
  </si>
  <si>
    <t>Troy Smith</t>
  </si>
  <si>
    <t>Correll Buckhalter</t>
  </si>
  <si>
    <t>Jimmy Clausen</t>
  </si>
  <si>
    <t>Thousand Oaks</t>
  </si>
  <si>
    <t>Drew Stanton</t>
  </si>
  <si>
    <t>Okemos</t>
  </si>
  <si>
    <t>Bo Scaife</t>
  </si>
  <si>
    <t>Javarris James</t>
  </si>
  <si>
    <t>Immokalee</t>
  </si>
  <si>
    <t>Ladell Betts</t>
  </si>
  <si>
    <t>Blue Springs</t>
  </si>
  <si>
    <t>Clinton Portis</t>
  </si>
  <si>
    <t>Antwaan Randle El</t>
  </si>
  <si>
    <t>Riverdale</t>
  </si>
  <si>
    <t>Kenneth Darby</t>
  </si>
  <si>
    <t>Brian Finneran</t>
  </si>
  <si>
    <t>Justin Gage</t>
  </si>
  <si>
    <t>Craig Davis</t>
  </si>
  <si>
    <t>Julius Jones</t>
  </si>
  <si>
    <t>Mike Hart</t>
  </si>
  <si>
    <t>Chris Chambers</t>
  </si>
  <si>
    <t>Kelley Washington</t>
  </si>
  <si>
    <t>Stephens City</t>
  </si>
  <si>
    <t>Patrick Cobbs</t>
  </si>
  <si>
    <t>Shawnee</t>
  </si>
  <si>
    <t>Greg Lewis</t>
  </si>
  <si>
    <t>Chris Baker</t>
  </si>
  <si>
    <t>St. Albans</t>
  </si>
  <si>
    <t>Dominic Rhodes</t>
  </si>
  <si>
    <t>Midwestern St.</t>
  </si>
  <si>
    <t>Mike Bell</t>
  </si>
  <si>
    <t>Verran Tucker</t>
  </si>
  <si>
    <t>Alge Crumpler</t>
  </si>
  <si>
    <t>Wilmington</t>
  </si>
  <si>
    <t>Joey Galloway</t>
  </si>
  <si>
    <t>Bellaire</t>
  </si>
  <si>
    <t>Fred Taylor</t>
  </si>
  <si>
    <t>Tyrell Sutton</t>
  </si>
  <si>
    <t>Todd Bouman</t>
  </si>
  <si>
    <t>Lyon County</t>
  </si>
  <si>
    <t>St. Cloud St.</t>
  </si>
  <si>
    <t>Dimitri Nance</t>
  </si>
  <si>
    <t>David Anderson</t>
  </si>
  <si>
    <t>Ben Patrick</t>
  </si>
  <si>
    <t>Savannah</t>
  </si>
  <si>
    <t>Robert Royal</t>
  </si>
  <si>
    <t>Laurence Maroney</t>
  </si>
  <si>
    <t>David Clowney</t>
  </si>
  <si>
    <t>Long Island</t>
  </si>
  <si>
    <t>James Davis</t>
  </si>
  <si>
    <t>Cleveland Browns</t>
  </si>
  <si>
    <t>Dennis Dixon</t>
  </si>
  <si>
    <t>San Leandro</t>
  </si>
  <si>
    <t>Roydell Williams</t>
  </si>
  <si>
    <t>Jonathan Stupar</t>
  </si>
  <si>
    <t>Brandon Manumaleuna</t>
  </si>
  <si>
    <t>Heath Evans</t>
  </si>
  <si>
    <t>Dominique Zeigler</t>
  </si>
  <si>
    <t>Naufahu Tahi</t>
  </si>
  <si>
    <t>Fontana</t>
  </si>
  <si>
    <t>David Martin</t>
  </si>
  <si>
    <t>Fort Campbell</t>
  </si>
  <si>
    <t>Johnnie Lee Higgins</t>
  </si>
  <si>
    <t>Sweeny</t>
  </si>
  <si>
    <t>Steve Slaton</t>
  </si>
  <si>
    <t>Levittown</t>
  </si>
  <si>
    <t>Eldra Buckley</t>
  </si>
  <si>
    <t>Brian St. Pierre</t>
  </si>
  <si>
    <t>Salem</t>
  </si>
  <si>
    <t>Dan Gronkowski</t>
  </si>
  <si>
    <t>Gijon Robinson</t>
  </si>
  <si>
    <t>Missouri Western St.</t>
  </si>
  <si>
    <t>Jason Wright</t>
  </si>
  <si>
    <t>Diamond Bar</t>
  </si>
  <si>
    <t>Max Hall</t>
  </si>
  <si>
    <t>Mardy Gilyard</t>
  </si>
  <si>
    <t>Burnell</t>
  </si>
  <si>
    <t>Tim Castille</t>
  </si>
  <si>
    <t>Phenix City</t>
  </si>
  <si>
    <t>Tony Richardson</t>
  </si>
  <si>
    <t>Ryan Purvis</t>
  </si>
  <si>
    <t>Allentown</t>
  </si>
  <si>
    <t>Gartrell Johnson</t>
  </si>
  <si>
    <t>Brandon James</t>
  </si>
  <si>
    <t>Albert Young</t>
  </si>
  <si>
    <t>Moorestown</t>
  </si>
  <si>
    <t>Taylor Price</t>
  </si>
  <si>
    <t>Mickey Shuler</t>
  </si>
  <si>
    <t>Enola</t>
  </si>
  <si>
    <t>Dwayne Jarrett</t>
  </si>
  <si>
    <t>Jerramy Stevens</t>
  </si>
  <si>
    <t>Olympia</t>
  </si>
  <si>
    <t>Mike Karney</t>
  </si>
  <si>
    <t>Jeff Dugan</t>
  </si>
  <si>
    <t>Allison Park</t>
  </si>
  <si>
    <t>Derrick Williams</t>
  </si>
  <si>
    <t>Shawn Nelson</t>
  </si>
  <si>
    <t>Quinton Ganther</t>
  </si>
  <si>
    <t>Fendi Onobun</t>
  </si>
  <si>
    <t>Tony Pike</t>
  </si>
  <si>
    <t>Kareem Huggins</t>
  </si>
  <si>
    <t>Irvington</t>
  </si>
  <si>
    <t>Hank Baskett</t>
  </si>
  <si>
    <t>Clovis</t>
  </si>
  <si>
    <t>New Mexico</t>
  </si>
  <si>
    <t>Garrett Mills</t>
  </si>
  <si>
    <t>Michael Bennett</t>
  </si>
  <si>
    <t>Tory Humphrey</t>
  </si>
  <si>
    <t>Yamon Figurs</t>
  </si>
  <si>
    <t>Fort Pierce</t>
  </si>
  <si>
    <t>Chad Pennington</t>
  </si>
  <si>
    <t>Knoxville</t>
  </si>
  <si>
    <t>Madison Hedgecock</t>
  </si>
  <si>
    <t>Sam Aiken</t>
  </si>
  <si>
    <t>Kenansville</t>
  </si>
  <si>
    <t>Garrett Wolfe</t>
  </si>
  <si>
    <t>Manuel Johnson</t>
  </si>
  <si>
    <t>Gilmer</t>
  </si>
  <si>
    <t>Jordan Palmer</t>
  </si>
  <si>
    <t>Westkake Village</t>
  </si>
  <si>
    <t>Kevin Curtis</t>
  </si>
  <si>
    <t>Murray</t>
  </si>
  <si>
    <t>Desmond Clark</t>
  </si>
  <si>
    <t>Bartow</t>
  </si>
  <si>
    <t>Paul Hubbard</t>
  </si>
  <si>
    <t>Colorado Springs</t>
  </si>
  <si>
    <t>Levi Brown</t>
  </si>
  <si>
    <t>Mt. Juliet</t>
  </si>
  <si>
    <t>Brian Brohm</t>
  </si>
  <si>
    <t>Todd Collins</t>
  </si>
  <si>
    <t>Walpole</t>
  </si>
  <si>
    <t>Brodie Croyle</t>
  </si>
  <si>
    <t>Rainbow City</t>
  </si>
  <si>
    <t>Marquis Johnson</t>
  </si>
  <si>
    <t>Sarasota</t>
  </si>
  <si>
    <t>Chris Henry</t>
  </si>
  <si>
    <t>Brian Jennings</t>
  </si>
  <si>
    <t>George Wilson</t>
  </si>
  <si>
    <t>Paducah</t>
  </si>
  <si>
    <t>Derek Schouman</t>
  </si>
  <si>
    <t>Sandy</t>
  </si>
  <si>
    <t>Mike Leach</t>
  </si>
  <si>
    <t>Dover</t>
  </si>
  <si>
    <t>Boston Univ.</t>
  </si>
  <si>
    <t>Daniel Coats</t>
  </si>
  <si>
    <t>Layton</t>
  </si>
  <si>
    <t>Leonard Weaver</t>
  </si>
  <si>
    <t>Melbourne</t>
  </si>
  <si>
    <t>Carson-Newman</t>
  </si>
  <si>
    <t>Darcy Johnson</t>
  </si>
  <si>
    <t>Deon Anderson</t>
  </si>
  <si>
    <t>Providence</t>
  </si>
  <si>
    <t>RI</t>
  </si>
  <si>
    <t>Billy Latsko</t>
  </si>
  <si>
    <t>DeShawn Wynn</t>
  </si>
  <si>
    <t>Clifton Smith</t>
  </si>
  <si>
    <t>Lonyae Miller</t>
  </si>
  <si>
    <t>John Paul Foschi</t>
  </si>
  <si>
    <t>Onrea Jones</t>
  </si>
  <si>
    <t>Clarksville</t>
  </si>
  <si>
    <t>Sage Rosenfels</t>
  </si>
  <si>
    <t>Maquoketa</t>
  </si>
  <si>
    <t>Duke Calhoun</t>
  </si>
  <si>
    <t>Jehuu Caulcrick</t>
  </si>
  <si>
    <t>Martin Rucker</t>
  </si>
  <si>
    <t>St. Joseph</t>
  </si>
  <si>
    <t>John Nalbone</t>
  </si>
  <si>
    <t>Trenton</t>
  </si>
  <si>
    <t>Chad Simpson</t>
  </si>
  <si>
    <t>Derrick Townsel</t>
  </si>
  <si>
    <t>Murray St.</t>
  </si>
  <si>
    <t>Chris Brooks</t>
  </si>
  <si>
    <t>Jerome Johnson</t>
  </si>
  <si>
    <t>Marcus Smith</t>
  </si>
  <si>
    <t>4TM</t>
  </si>
  <si>
    <t>Brian Clark</t>
  </si>
  <si>
    <t>Britt Davis</t>
  </si>
  <si>
    <t>Melrose Park</t>
  </si>
  <si>
    <t>Demetrius Williams</t>
  </si>
  <si>
    <t>Clark Harris</t>
  </si>
  <si>
    <t>John Matthews</t>
  </si>
  <si>
    <t>Aurora</t>
  </si>
  <si>
    <t>Taj Smith</t>
  </si>
  <si>
    <t>Newark</t>
  </si>
  <si>
    <t>Elbert Mack</t>
  </si>
  <si>
    <t>Gary Banks</t>
  </si>
  <si>
    <t>Meridian</t>
  </si>
  <si>
    <t>Andre' Anderson</t>
  </si>
  <si>
    <t>Rashawn Jackson</t>
  </si>
  <si>
    <t>Jersey City</t>
  </si>
  <si>
    <t>Ernest Wilford</t>
  </si>
  <si>
    <t>Joe Zelenka</t>
  </si>
  <si>
    <t>Kenny Moore</t>
  </si>
  <si>
    <t>Devin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</si>
</sst>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DataScience/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-2013 data"/>
      <sheetName val="More combine data"/>
      <sheetName val="Unique players"/>
      <sheetName val="Conferences"/>
      <sheetName val="Zip codes"/>
      <sheetName val="Sheet1"/>
      <sheetName val="Sheet2"/>
      <sheetName val="Sheet3"/>
    </sheetNames>
    <sheetDataSet>
      <sheetData sheetId="0"/>
      <sheetData sheetId="1">
        <row r="3314">
          <cell r="A3314">
            <v>12274</v>
          </cell>
          <cell r="B3314">
            <v>2002</v>
          </cell>
          <cell r="C3314" t="str">
            <v>Adrian Peterson</v>
          </cell>
          <cell r="D3314" t="str">
            <v>RB</v>
          </cell>
          <cell r="E3314">
            <v>5</v>
          </cell>
          <cell r="F3314">
            <v>10</v>
          </cell>
          <cell r="G3314">
            <v>214</v>
          </cell>
          <cell r="H3314">
            <v>0</v>
          </cell>
          <cell r="I3314">
            <v>0</v>
          </cell>
          <cell r="J3314">
            <v>4.68</v>
          </cell>
          <cell r="K3314">
            <v>0</v>
          </cell>
          <cell r="L3314">
            <v>0</v>
          </cell>
          <cell r="M3314">
            <v>4.5999999999999996</v>
          </cell>
          <cell r="N3314">
            <v>0</v>
          </cell>
          <cell r="O3314">
            <v>34</v>
          </cell>
          <cell r="P3314">
            <v>119</v>
          </cell>
          <cell r="Q3314">
            <v>14</v>
          </cell>
          <cell r="R3314">
            <v>6</v>
          </cell>
          <cell r="S3314" t="str">
            <v>Georgia Southern</v>
          </cell>
          <cell r="T3314" t="str">
            <v>27(199)</v>
          </cell>
          <cell r="U3314">
            <v>27</v>
          </cell>
          <cell r="V3314">
            <v>199</v>
          </cell>
          <cell r="W3314" t="str">
            <v>Adrian</v>
          </cell>
          <cell r="X3314" t="str">
            <v>Peterson</v>
          </cell>
          <cell r="Y3314">
            <v>70</v>
          </cell>
          <cell r="Z3314">
            <v>0</v>
          </cell>
        </row>
        <row r="3315">
          <cell r="A3315">
            <v>12275</v>
          </cell>
          <cell r="B3315">
            <v>2002</v>
          </cell>
          <cell r="C3315" t="str">
            <v>Tellis Redmon</v>
          </cell>
          <cell r="D3315" t="str">
            <v>RB</v>
          </cell>
          <cell r="E3315">
            <v>5</v>
          </cell>
          <cell r="F3315">
            <v>11</v>
          </cell>
          <cell r="G3315">
            <v>210</v>
          </cell>
          <cell r="H3315">
            <v>0</v>
          </cell>
          <cell r="I3315">
            <v>0</v>
          </cell>
          <cell r="J3315">
            <v>4.6100000000000003</v>
          </cell>
          <cell r="K3315">
            <v>0</v>
          </cell>
          <cell r="L3315">
            <v>0</v>
          </cell>
          <cell r="M3315">
            <v>4.1399999999999997</v>
          </cell>
          <cell r="N3315">
            <v>0</v>
          </cell>
          <cell r="O3315">
            <v>32</v>
          </cell>
          <cell r="P3315">
            <v>113</v>
          </cell>
          <cell r="Q3315">
            <v>20</v>
          </cell>
          <cell r="R3315">
            <v>0</v>
          </cell>
          <cell r="U3315">
            <v>0</v>
          </cell>
          <cell r="V3315">
            <v>0</v>
          </cell>
          <cell r="W3315" t="str">
            <v>Tellis</v>
          </cell>
          <cell r="X3315" t="str">
            <v>Redmon</v>
          </cell>
          <cell r="Y3315">
            <v>71</v>
          </cell>
          <cell r="Z3315">
            <v>0</v>
          </cell>
        </row>
      </sheetData>
      <sheetData sheetId="2">
        <row r="2">
          <cell r="B2" t="str">
            <v>Sean McHugh</v>
          </cell>
          <cell r="C2" t="str">
            <v>PIT</v>
          </cell>
          <cell r="D2">
            <v>26</v>
          </cell>
          <cell r="E2">
            <v>15</v>
          </cell>
          <cell r="F2">
            <v>3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O2">
            <v>0</v>
          </cell>
          <cell r="P2">
            <v>3</v>
          </cell>
          <cell r="Q2">
            <v>24</v>
          </cell>
          <cell r="R2">
            <v>8</v>
          </cell>
          <cell r="S2">
            <v>0</v>
          </cell>
          <cell r="T2" t="str">
            <v>RB</v>
          </cell>
          <cell r="U2">
            <v>2</v>
          </cell>
          <cell r="W2">
            <v>136</v>
          </cell>
          <cell r="Y2">
            <v>77</v>
          </cell>
          <cell r="Z2">
            <v>265</v>
          </cell>
          <cell r="AA2">
            <v>6</v>
          </cell>
          <cell r="AB2">
            <v>5</v>
          </cell>
          <cell r="AC2" t="str">
            <v>Springfield</v>
          </cell>
          <cell r="AD2" t="str">
            <v>MA</v>
          </cell>
          <cell r="AE2" t="str">
            <v>Springfield, MA</v>
          </cell>
          <cell r="AF2" t="str">
            <v>01101</v>
          </cell>
          <cell r="AG2" t="str">
            <v>Penn St.</v>
          </cell>
          <cell r="AH2">
            <v>15</v>
          </cell>
          <cell r="AI2">
            <v>68</v>
          </cell>
          <cell r="AJ2" t="str">
            <v>Big Ten</v>
          </cell>
          <cell r="AK2">
            <v>30098</v>
          </cell>
          <cell r="AL2">
            <v>7</v>
          </cell>
          <cell r="AM2">
            <v>2004</v>
          </cell>
        </row>
        <row r="3">
          <cell r="B3" t="str">
            <v>Eric McCoo</v>
          </cell>
          <cell r="C3" t="str">
            <v>PHI</v>
          </cell>
          <cell r="D3">
            <v>24</v>
          </cell>
          <cell r="E3">
            <v>1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9</v>
          </cell>
          <cell r="M3">
            <v>54</v>
          </cell>
          <cell r="N3">
            <v>6</v>
          </cell>
          <cell r="O3">
            <v>0</v>
          </cell>
          <cell r="P3">
            <v>2</v>
          </cell>
          <cell r="Q3">
            <v>15</v>
          </cell>
          <cell r="R3">
            <v>7.5</v>
          </cell>
          <cell r="S3">
            <v>0</v>
          </cell>
          <cell r="T3" t="str">
            <v>RB</v>
          </cell>
          <cell r="U3">
            <v>7</v>
          </cell>
          <cell r="W3">
            <v>117</v>
          </cell>
          <cell r="Y3">
            <v>70</v>
          </cell>
          <cell r="Z3">
            <v>210</v>
          </cell>
          <cell r="AA3">
            <v>5</v>
          </cell>
          <cell r="AB3">
            <v>10</v>
          </cell>
          <cell r="AC3" t="str">
            <v>Red Bank</v>
          </cell>
          <cell r="AD3" t="str">
            <v>NJ</v>
          </cell>
          <cell r="AE3" t="str">
            <v>Red Bank, NJ</v>
          </cell>
          <cell r="AF3" t="str">
            <v>07701</v>
          </cell>
          <cell r="AG3" t="str">
            <v>Penn St.</v>
          </cell>
          <cell r="AH3">
            <v>15</v>
          </cell>
          <cell r="AI3">
            <v>68</v>
          </cell>
          <cell r="AJ3" t="str">
            <v>Big Ten</v>
          </cell>
          <cell r="AK3">
            <v>29470</v>
          </cell>
          <cell r="AL3">
            <v>0</v>
          </cell>
          <cell r="AM3">
            <v>0</v>
          </cell>
        </row>
        <row r="4">
          <cell r="B4" t="str">
            <v>Eddie Drummond</v>
          </cell>
          <cell r="C4" t="str">
            <v>DET</v>
          </cell>
          <cell r="D4">
            <v>23</v>
          </cell>
          <cell r="E4">
            <v>6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</v>
          </cell>
          <cell r="M4">
            <v>1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S4">
            <v>0</v>
          </cell>
          <cell r="T4" t="str">
            <v>WR</v>
          </cell>
          <cell r="W4">
            <v>157</v>
          </cell>
          <cell r="Y4">
            <v>69</v>
          </cell>
          <cell r="Z4">
            <v>185</v>
          </cell>
          <cell r="AA4" t="e">
            <v>#N/A</v>
          </cell>
          <cell r="AB4" t="e">
            <v>#N/A</v>
          </cell>
          <cell r="AC4" t="str">
            <v>Pittsburgh</v>
          </cell>
          <cell r="AD4" t="str">
            <v>PA</v>
          </cell>
          <cell r="AE4" t="str">
            <v>Pittsburgh, PA</v>
          </cell>
          <cell r="AF4">
            <v>15201</v>
          </cell>
          <cell r="AG4" t="str">
            <v>Penn St.</v>
          </cell>
          <cell r="AH4">
            <v>15</v>
          </cell>
          <cell r="AI4">
            <v>68</v>
          </cell>
          <cell r="AJ4" t="str">
            <v>Big Ten</v>
          </cell>
          <cell r="AK4">
            <v>29323</v>
          </cell>
          <cell r="AL4">
            <v>0</v>
          </cell>
          <cell r="AM4">
            <v>0</v>
          </cell>
        </row>
        <row r="5">
          <cell r="B5" t="str">
            <v>Brian Milne</v>
          </cell>
          <cell r="C5" t="str">
            <v>NOR</v>
          </cell>
          <cell r="D5">
            <v>27</v>
          </cell>
          <cell r="E5">
            <v>16</v>
          </cell>
          <cell r="F5">
            <v>2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</v>
          </cell>
          <cell r="M5">
            <v>1</v>
          </cell>
          <cell r="N5">
            <v>0.5</v>
          </cell>
          <cell r="O5">
            <v>0</v>
          </cell>
          <cell r="P5">
            <v>5</v>
          </cell>
          <cell r="Q5">
            <v>33</v>
          </cell>
          <cell r="R5">
            <v>6.6</v>
          </cell>
          <cell r="S5">
            <v>1</v>
          </cell>
          <cell r="T5" t="str">
            <v>RB</v>
          </cell>
          <cell r="U5">
            <v>9</v>
          </cell>
          <cell r="W5">
            <v>103</v>
          </cell>
          <cell r="Y5">
            <v>75</v>
          </cell>
          <cell r="Z5">
            <v>255</v>
          </cell>
          <cell r="AA5" t="e">
            <v>#N/A</v>
          </cell>
          <cell r="AB5" t="e">
            <v>#N/A</v>
          </cell>
          <cell r="AC5" t="str">
            <v>Waterford</v>
          </cell>
          <cell r="AD5" t="str">
            <v>PA</v>
          </cell>
          <cell r="AE5" t="str">
            <v>Waterford, PA</v>
          </cell>
          <cell r="AF5">
            <v>16441</v>
          </cell>
          <cell r="AG5" t="str">
            <v>Penn St.</v>
          </cell>
          <cell r="AH5">
            <v>15</v>
          </cell>
          <cell r="AI5">
            <v>68</v>
          </cell>
          <cell r="AJ5" t="str">
            <v>Big Ten</v>
          </cell>
          <cell r="AK5">
            <v>26671</v>
          </cell>
          <cell r="AL5">
            <v>0</v>
          </cell>
          <cell r="AM5">
            <v>1996</v>
          </cell>
        </row>
        <row r="6">
          <cell r="B6" t="str">
            <v>Matt Kranchick</v>
          </cell>
          <cell r="C6" t="str">
            <v>PIT</v>
          </cell>
          <cell r="D6">
            <v>25</v>
          </cell>
          <cell r="E6">
            <v>2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O6">
            <v>0</v>
          </cell>
          <cell r="P6">
            <v>0</v>
          </cell>
          <cell r="Q6">
            <v>0</v>
          </cell>
          <cell r="S6">
            <v>0</v>
          </cell>
          <cell r="T6" t="str">
            <v>TE</v>
          </cell>
          <cell r="W6">
            <v>113</v>
          </cell>
          <cell r="Y6">
            <v>79</v>
          </cell>
          <cell r="Z6">
            <v>260</v>
          </cell>
          <cell r="AA6" t="e">
            <v>#N/A</v>
          </cell>
          <cell r="AB6" t="e">
            <v>#N/A</v>
          </cell>
          <cell r="AC6" t="str">
            <v>Carlisle</v>
          </cell>
          <cell r="AD6" t="str">
            <v>PA</v>
          </cell>
          <cell r="AE6" t="str">
            <v>Carlisle, PA</v>
          </cell>
          <cell r="AF6">
            <v>17013</v>
          </cell>
          <cell r="AG6" t="str">
            <v>Penn St.</v>
          </cell>
          <cell r="AH6">
            <v>15</v>
          </cell>
          <cell r="AI6">
            <v>68</v>
          </cell>
          <cell r="AJ6" t="str">
            <v>Big Ten</v>
          </cell>
          <cell r="AK6">
            <v>29202</v>
          </cell>
          <cell r="AL6">
            <v>6</v>
          </cell>
          <cell r="AM6">
            <v>2004</v>
          </cell>
        </row>
        <row r="7">
          <cell r="B7" t="str">
            <v>Mickey Shuler</v>
          </cell>
          <cell r="C7" t="str">
            <v>MIA</v>
          </cell>
          <cell r="D7">
            <v>24</v>
          </cell>
          <cell r="E7">
            <v>6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O7">
            <v>0</v>
          </cell>
          <cell r="P7">
            <v>2</v>
          </cell>
          <cell r="Q7">
            <v>44</v>
          </cell>
          <cell r="R7">
            <v>22</v>
          </cell>
          <cell r="S7">
            <v>0</v>
          </cell>
          <cell r="T7" t="str">
            <v>TE</v>
          </cell>
          <cell r="U7">
            <v>4</v>
          </cell>
          <cell r="W7">
            <v>78</v>
          </cell>
          <cell r="Y7">
            <v>76</v>
          </cell>
          <cell r="Z7">
            <v>242</v>
          </cell>
          <cell r="AA7" t="e">
            <v>#N/A</v>
          </cell>
          <cell r="AB7" t="e">
            <v>#N/A</v>
          </cell>
          <cell r="AC7" t="str">
            <v>Enola</v>
          </cell>
          <cell r="AD7" t="str">
            <v>PA</v>
          </cell>
          <cell r="AE7" t="str">
            <v>Enola, PA</v>
          </cell>
          <cell r="AF7">
            <v>17025</v>
          </cell>
          <cell r="AG7" t="str">
            <v>Penn St.</v>
          </cell>
          <cell r="AH7">
            <v>15</v>
          </cell>
          <cell r="AI7">
            <v>68</v>
          </cell>
          <cell r="AJ7" t="str">
            <v>Big Ten</v>
          </cell>
          <cell r="AK7">
            <v>31694</v>
          </cell>
          <cell r="AL7">
            <v>7</v>
          </cell>
          <cell r="AM7">
            <v>2010</v>
          </cell>
        </row>
        <row r="8">
          <cell r="B8" t="str">
            <v>Kerry Collins</v>
          </cell>
          <cell r="C8" t="str">
            <v>IND</v>
          </cell>
          <cell r="D8">
            <v>39</v>
          </cell>
          <cell r="E8">
            <v>3</v>
          </cell>
          <cell r="F8">
            <v>3</v>
          </cell>
          <cell r="G8">
            <v>48</v>
          </cell>
          <cell r="H8">
            <v>98</v>
          </cell>
          <cell r="I8">
            <v>481</v>
          </cell>
          <cell r="J8">
            <v>2</v>
          </cell>
          <cell r="K8">
            <v>1</v>
          </cell>
          <cell r="L8">
            <v>2</v>
          </cell>
          <cell r="M8">
            <v>-1</v>
          </cell>
          <cell r="N8">
            <v>-0.5</v>
          </cell>
          <cell r="O8">
            <v>0</v>
          </cell>
          <cell r="P8">
            <v>0</v>
          </cell>
          <cell r="Q8">
            <v>0</v>
          </cell>
          <cell r="S8">
            <v>0</v>
          </cell>
          <cell r="T8" t="str">
            <v>QB</v>
          </cell>
          <cell r="U8">
            <v>25</v>
          </cell>
          <cell r="W8">
            <v>50</v>
          </cell>
          <cell r="Y8">
            <v>77</v>
          </cell>
          <cell r="Z8">
            <v>248</v>
          </cell>
          <cell r="AA8" t="e">
            <v>#N/A</v>
          </cell>
          <cell r="AB8" t="e">
            <v>#N/A</v>
          </cell>
          <cell r="AC8" t="str">
            <v>Lebanon</v>
          </cell>
          <cell r="AD8" t="str">
            <v>PA</v>
          </cell>
          <cell r="AE8" t="str">
            <v>Lebanon, PA</v>
          </cell>
          <cell r="AF8">
            <v>17042</v>
          </cell>
          <cell r="AG8" t="str">
            <v>Penn St.</v>
          </cell>
          <cell r="AH8">
            <v>15</v>
          </cell>
          <cell r="AI8">
            <v>68</v>
          </cell>
          <cell r="AJ8" t="str">
            <v>Big Ten</v>
          </cell>
          <cell r="AK8">
            <v>26663</v>
          </cell>
          <cell r="AL8">
            <v>1</v>
          </cell>
          <cell r="AM8">
            <v>1995</v>
          </cell>
        </row>
        <row r="9">
          <cell r="B9" t="str">
            <v>Kyle Brady</v>
          </cell>
          <cell r="C9" t="str">
            <v>NWE</v>
          </cell>
          <cell r="D9">
            <v>35</v>
          </cell>
          <cell r="E9">
            <v>14</v>
          </cell>
          <cell r="F9">
            <v>9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O9">
            <v>0</v>
          </cell>
          <cell r="P9">
            <v>9</v>
          </cell>
          <cell r="Q9">
            <v>70</v>
          </cell>
          <cell r="R9">
            <v>7.78</v>
          </cell>
          <cell r="S9">
            <v>2</v>
          </cell>
          <cell r="T9" t="str">
            <v>TE</v>
          </cell>
          <cell r="U9">
            <v>19</v>
          </cell>
          <cell r="W9">
            <v>51</v>
          </cell>
          <cell r="Y9">
            <v>78</v>
          </cell>
          <cell r="Z9">
            <v>278</v>
          </cell>
          <cell r="AA9" t="e">
            <v>#N/A</v>
          </cell>
          <cell r="AB9" t="e">
            <v>#N/A</v>
          </cell>
          <cell r="AC9" t="str">
            <v>New Cumberland</v>
          </cell>
          <cell r="AD9" t="str">
            <v>PA</v>
          </cell>
          <cell r="AE9" t="str">
            <v>New Cumberland, PA</v>
          </cell>
          <cell r="AF9">
            <v>17070</v>
          </cell>
          <cell r="AG9" t="str">
            <v>Penn St.</v>
          </cell>
          <cell r="AH9">
            <v>15</v>
          </cell>
          <cell r="AI9">
            <v>68</v>
          </cell>
          <cell r="AJ9" t="str">
            <v>Big Ten</v>
          </cell>
          <cell r="AK9">
            <v>26312</v>
          </cell>
          <cell r="AL9">
            <v>1</v>
          </cell>
          <cell r="AM9">
            <v>1995</v>
          </cell>
        </row>
        <row r="10">
          <cell r="B10" t="str">
            <v>Troy Drayton</v>
          </cell>
          <cell r="C10" t="str">
            <v>KAN</v>
          </cell>
          <cell r="D10">
            <v>30</v>
          </cell>
          <cell r="E10">
            <v>16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O10">
            <v>0</v>
          </cell>
          <cell r="P10">
            <v>8</v>
          </cell>
          <cell r="Q10">
            <v>70</v>
          </cell>
          <cell r="R10">
            <v>8.75</v>
          </cell>
          <cell r="S10">
            <v>2</v>
          </cell>
          <cell r="T10" t="str">
            <v>TE</v>
          </cell>
          <cell r="U10">
            <v>19</v>
          </cell>
          <cell r="W10">
            <v>44</v>
          </cell>
          <cell r="Y10">
            <v>75</v>
          </cell>
          <cell r="Z10">
            <v>260</v>
          </cell>
          <cell r="AA10" t="e">
            <v>#N/A</v>
          </cell>
          <cell r="AB10" t="e">
            <v>#N/A</v>
          </cell>
          <cell r="AC10" t="str">
            <v>Harrisburg</v>
          </cell>
          <cell r="AD10" t="str">
            <v>PA</v>
          </cell>
          <cell r="AE10" t="str">
            <v>Harrisburg, PA</v>
          </cell>
          <cell r="AF10">
            <v>17101</v>
          </cell>
          <cell r="AG10" t="str">
            <v>Penn St.</v>
          </cell>
          <cell r="AH10">
            <v>15</v>
          </cell>
          <cell r="AI10">
            <v>68</v>
          </cell>
          <cell r="AJ10" t="str">
            <v>Big Ten</v>
          </cell>
          <cell r="AK10">
            <v>25748</v>
          </cell>
          <cell r="AL10">
            <v>0</v>
          </cell>
          <cell r="AM10">
            <v>1993</v>
          </cell>
        </row>
        <row r="11">
          <cell r="B11" t="str">
            <v>Gary Brown</v>
          </cell>
          <cell r="C11" t="str">
            <v>NYG</v>
          </cell>
          <cell r="D11">
            <v>30</v>
          </cell>
          <cell r="E11">
            <v>3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55</v>
          </cell>
          <cell r="M11">
            <v>177</v>
          </cell>
          <cell r="N11">
            <v>3.22</v>
          </cell>
          <cell r="O11">
            <v>0</v>
          </cell>
          <cell r="P11">
            <v>2</v>
          </cell>
          <cell r="Q11">
            <v>2</v>
          </cell>
          <cell r="R11">
            <v>1</v>
          </cell>
          <cell r="S11">
            <v>0</v>
          </cell>
          <cell r="T11" t="str">
            <v>RB</v>
          </cell>
          <cell r="U11">
            <v>18</v>
          </cell>
          <cell r="W11">
            <v>92</v>
          </cell>
          <cell r="Y11">
            <v>71</v>
          </cell>
          <cell r="Z11">
            <v>230</v>
          </cell>
          <cell r="AA11" t="e">
            <v>#N/A</v>
          </cell>
          <cell r="AB11" t="e">
            <v>#N/A</v>
          </cell>
          <cell r="AC11" t="str">
            <v>Williamsport</v>
          </cell>
          <cell r="AD11" t="str">
            <v>PA</v>
          </cell>
          <cell r="AE11" t="str">
            <v>Williamsport, PA</v>
          </cell>
          <cell r="AF11">
            <v>17701</v>
          </cell>
          <cell r="AG11" t="str">
            <v>Penn St.</v>
          </cell>
          <cell r="AH11">
            <v>15</v>
          </cell>
          <cell r="AI11">
            <v>68</v>
          </cell>
          <cell r="AJ11" t="str">
            <v>Big Ten</v>
          </cell>
          <cell r="AK11">
            <v>25385</v>
          </cell>
          <cell r="AL11">
            <v>8</v>
          </cell>
          <cell r="AM11">
            <v>1991</v>
          </cell>
        </row>
        <row r="12">
          <cell r="B12" t="str">
            <v>Richie Anderson</v>
          </cell>
          <cell r="C12" t="str">
            <v>DAL</v>
          </cell>
          <cell r="D12">
            <v>33</v>
          </cell>
          <cell r="E12">
            <v>12</v>
          </cell>
          <cell r="F12">
            <v>4</v>
          </cell>
          <cell r="G12">
            <v>1</v>
          </cell>
          <cell r="H12">
            <v>1</v>
          </cell>
          <cell r="I12">
            <v>26</v>
          </cell>
          <cell r="J12">
            <v>1</v>
          </cell>
          <cell r="K12">
            <v>0</v>
          </cell>
          <cell r="L12">
            <v>57</v>
          </cell>
          <cell r="M12">
            <v>246</v>
          </cell>
          <cell r="N12">
            <v>4.32</v>
          </cell>
          <cell r="O12">
            <v>1</v>
          </cell>
          <cell r="P12">
            <v>26</v>
          </cell>
          <cell r="Q12">
            <v>207</v>
          </cell>
          <cell r="R12">
            <v>7.96</v>
          </cell>
          <cell r="S12">
            <v>0</v>
          </cell>
          <cell r="T12" t="str">
            <v>RB</v>
          </cell>
          <cell r="U12">
            <v>56</v>
          </cell>
          <cell r="W12">
            <v>55</v>
          </cell>
          <cell r="Y12">
            <v>74</v>
          </cell>
          <cell r="Z12">
            <v>230</v>
          </cell>
          <cell r="AA12" t="e">
            <v>#N/A</v>
          </cell>
          <cell r="AB12" t="e">
            <v>#N/A</v>
          </cell>
          <cell r="AC12" t="str">
            <v>Sandy Spring</v>
          </cell>
          <cell r="AD12" t="str">
            <v>MD</v>
          </cell>
          <cell r="AE12" t="str">
            <v>Sandy Spring, MD</v>
          </cell>
          <cell r="AF12">
            <v>20860</v>
          </cell>
          <cell r="AG12" t="str">
            <v>Penn St.</v>
          </cell>
          <cell r="AH12">
            <v>15</v>
          </cell>
          <cell r="AI12">
            <v>68</v>
          </cell>
          <cell r="AJ12" t="str">
            <v>Big Ten</v>
          </cell>
          <cell r="AK12">
            <v>26189</v>
          </cell>
          <cell r="AL12">
            <v>6</v>
          </cell>
          <cell r="AM12">
            <v>1993</v>
          </cell>
        </row>
        <row r="13">
          <cell r="B13" t="str">
            <v>Kevin Thompson</v>
          </cell>
          <cell r="C13" t="str">
            <v>CLE</v>
          </cell>
          <cell r="D13">
            <v>23</v>
          </cell>
          <cell r="E13">
            <v>1</v>
          </cell>
          <cell r="F13">
            <v>0</v>
          </cell>
          <cell r="G13">
            <v>1</v>
          </cell>
          <cell r="H13">
            <v>1</v>
          </cell>
          <cell r="I13">
            <v>8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S13">
            <v>0</v>
          </cell>
          <cell r="T13" t="str">
            <v>QB</v>
          </cell>
          <cell r="W13">
            <v>70</v>
          </cell>
          <cell r="Y13">
            <v>77</v>
          </cell>
          <cell r="Z13">
            <v>236</v>
          </cell>
          <cell r="AA13" t="e">
            <v>#N/A</v>
          </cell>
          <cell r="AB13" t="e">
            <v>#N/A</v>
          </cell>
          <cell r="AC13" t="str">
            <v>Gaithersburg</v>
          </cell>
          <cell r="AD13" t="str">
            <v>MD</v>
          </cell>
          <cell r="AE13" t="str">
            <v>Gaithersburg, MD</v>
          </cell>
          <cell r="AF13">
            <v>20877</v>
          </cell>
          <cell r="AG13" t="str">
            <v>Penn St.</v>
          </cell>
          <cell r="AH13">
            <v>15</v>
          </cell>
          <cell r="AI13">
            <v>68</v>
          </cell>
          <cell r="AJ13" t="str">
            <v>Big Ten</v>
          </cell>
          <cell r="AK13">
            <v>28333</v>
          </cell>
          <cell r="AL13">
            <v>0</v>
          </cell>
          <cell r="AM13">
            <v>0</v>
          </cell>
        </row>
        <row r="14">
          <cell r="B14" t="str">
            <v>Bryant Johnson</v>
          </cell>
          <cell r="C14" t="str">
            <v>HOU</v>
          </cell>
          <cell r="D14">
            <v>30</v>
          </cell>
          <cell r="E14">
            <v>16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0</v>
          </cell>
          <cell r="P14">
            <v>6</v>
          </cell>
          <cell r="Q14">
            <v>90</v>
          </cell>
          <cell r="R14">
            <v>15</v>
          </cell>
          <cell r="S14">
            <v>1</v>
          </cell>
          <cell r="T14" t="str">
            <v>WR</v>
          </cell>
          <cell r="U14">
            <v>15</v>
          </cell>
          <cell r="W14">
            <v>128</v>
          </cell>
          <cell r="Y14">
            <v>74</v>
          </cell>
          <cell r="Z14">
            <v>214</v>
          </cell>
          <cell r="AA14" t="e">
            <v>#N/A</v>
          </cell>
          <cell r="AB14" t="e">
            <v>#N/A</v>
          </cell>
          <cell r="AC14" t="str">
            <v>Baltimore</v>
          </cell>
          <cell r="AD14" t="str">
            <v>MD</v>
          </cell>
          <cell r="AE14" t="str">
            <v>Baltimore, MD</v>
          </cell>
          <cell r="AF14">
            <v>21201</v>
          </cell>
          <cell r="AG14" t="str">
            <v>Penn St.</v>
          </cell>
          <cell r="AH14">
            <v>15</v>
          </cell>
          <cell r="AI14">
            <v>68</v>
          </cell>
          <cell r="AJ14" t="str">
            <v>Big Ten</v>
          </cell>
          <cell r="AK14">
            <v>29652</v>
          </cell>
          <cell r="AL14">
            <v>1</v>
          </cell>
          <cell r="AM14">
            <v>2003</v>
          </cell>
        </row>
        <row r="15">
          <cell r="B15" t="str">
            <v>Evan Royster</v>
          </cell>
          <cell r="C15" t="str">
            <v>WAS</v>
          </cell>
          <cell r="D15">
            <v>25</v>
          </cell>
          <cell r="E15">
            <v>16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23</v>
          </cell>
          <cell r="M15">
            <v>88</v>
          </cell>
          <cell r="N15">
            <v>3.83</v>
          </cell>
          <cell r="O15">
            <v>2</v>
          </cell>
          <cell r="P15">
            <v>15</v>
          </cell>
          <cell r="Q15">
            <v>109</v>
          </cell>
          <cell r="R15">
            <v>7.27</v>
          </cell>
          <cell r="S15">
            <v>0</v>
          </cell>
          <cell r="T15" t="str">
            <v>RB</v>
          </cell>
          <cell r="U15">
            <v>32</v>
          </cell>
          <cell r="W15">
            <v>83</v>
          </cell>
          <cell r="Y15">
            <v>73</v>
          </cell>
          <cell r="Z15">
            <v>218</v>
          </cell>
          <cell r="AA15">
            <v>6</v>
          </cell>
          <cell r="AB15">
            <v>1</v>
          </cell>
          <cell r="AC15" t="str">
            <v>Fairfax</v>
          </cell>
          <cell r="AD15" t="str">
            <v>VA</v>
          </cell>
          <cell r="AE15" t="str">
            <v>Fairfax, VA</v>
          </cell>
          <cell r="AF15">
            <v>22030</v>
          </cell>
          <cell r="AG15" t="str">
            <v>Penn St.</v>
          </cell>
          <cell r="AH15">
            <v>15</v>
          </cell>
          <cell r="AI15">
            <v>68</v>
          </cell>
          <cell r="AJ15" t="str">
            <v>Big Ten</v>
          </cell>
          <cell r="AK15">
            <v>218</v>
          </cell>
          <cell r="AL15">
            <v>6</v>
          </cell>
          <cell r="AM15">
            <v>2011</v>
          </cell>
        </row>
        <row r="16">
          <cell r="B16" t="str">
            <v>Deon Butler</v>
          </cell>
          <cell r="C16" t="str">
            <v>SEA</v>
          </cell>
          <cell r="D16">
            <v>26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T16" t="str">
            <v>WR</v>
          </cell>
          <cell r="W16">
            <v>187</v>
          </cell>
          <cell r="Y16">
            <v>70</v>
          </cell>
          <cell r="Z16">
            <v>170</v>
          </cell>
          <cell r="AA16">
            <v>5</v>
          </cell>
          <cell r="AB16">
            <v>11</v>
          </cell>
          <cell r="AC16" t="str">
            <v>Woodbridge</v>
          </cell>
          <cell r="AD16" t="str">
            <v>VA</v>
          </cell>
          <cell r="AE16" t="str">
            <v>Woodbridge, VA</v>
          </cell>
          <cell r="AF16">
            <v>22191</v>
          </cell>
          <cell r="AG16" t="str">
            <v>Penn St.</v>
          </cell>
          <cell r="AH16">
            <v>15</v>
          </cell>
          <cell r="AI16">
            <v>68</v>
          </cell>
          <cell r="AJ16" t="str">
            <v>Big Ten</v>
          </cell>
          <cell r="AK16">
            <v>170</v>
          </cell>
          <cell r="AL16">
            <v>3</v>
          </cell>
          <cell r="AM16">
            <v>2009</v>
          </cell>
        </row>
        <row r="17">
          <cell r="B17" t="str">
            <v>Michael Robinson</v>
          </cell>
          <cell r="C17" t="str">
            <v>SEA</v>
          </cell>
          <cell r="D17">
            <v>29</v>
          </cell>
          <cell r="E17">
            <v>16</v>
          </cell>
          <cell r="F17">
            <v>6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12</v>
          </cell>
          <cell r="M17">
            <v>49</v>
          </cell>
          <cell r="N17">
            <v>4.08</v>
          </cell>
          <cell r="O17">
            <v>0</v>
          </cell>
          <cell r="P17">
            <v>13</v>
          </cell>
          <cell r="Q17">
            <v>126</v>
          </cell>
          <cell r="R17">
            <v>9.69</v>
          </cell>
          <cell r="S17">
            <v>2</v>
          </cell>
          <cell r="T17" t="str">
            <v>RB</v>
          </cell>
          <cell r="U17">
            <v>30</v>
          </cell>
          <cell r="W17">
            <v>86</v>
          </cell>
          <cell r="Y17">
            <v>73</v>
          </cell>
          <cell r="Z17">
            <v>225</v>
          </cell>
          <cell r="AA17" t="e">
            <v>#N/A</v>
          </cell>
          <cell r="AB17" t="e">
            <v>#N/A</v>
          </cell>
          <cell r="AC17" t="str">
            <v>Richmond</v>
          </cell>
          <cell r="AD17" t="str">
            <v>VA</v>
          </cell>
          <cell r="AE17" t="str">
            <v>Richmond, VA</v>
          </cell>
          <cell r="AF17">
            <v>23218</v>
          </cell>
          <cell r="AG17" t="str">
            <v>Penn St.</v>
          </cell>
          <cell r="AH17">
            <v>15</v>
          </cell>
          <cell r="AI17">
            <v>68</v>
          </cell>
          <cell r="AJ17" t="str">
            <v>Big Ten</v>
          </cell>
          <cell r="AK17">
            <v>225</v>
          </cell>
          <cell r="AL17">
            <v>4</v>
          </cell>
          <cell r="AM17">
            <v>2006</v>
          </cell>
        </row>
        <row r="18">
          <cell r="B18" t="str">
            <v>Sam Gash</v>
          </cell>
          <cell r="C18" t="str">
            <v>BUF</v>
          </cell>
          <cell r="D18">
            <v>34</v>
          </cell>
          <cell r="E18">
            <v>16</v>
          </cell>
          <cell r="F18">
            <v>10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1</v>
          </cell>
          <cell r="M18">
            <v>3</v>
          </cell>
          <cell r="N18">
            <v>3</v>
          </cell>
          <cell r="O18">
            <v>0</v>
          </cell>
          <cell r="P18">
            <v>11</v>
          </cell>
          <cell r="Q18">
            <v>83</v>
          </cell>
          <cell r="R18">
            <v>7.55</v>
          </cell>
          <cell r="S18">
            <v>0</v>
          </cell>
          <cell r="T18" t="str">
            <v>RB</v>
          </cell>
          <cell r="U18">
            <v>9</v>
          </cell>
          <cell r="W18">
            <v>110</v>
          </cell>
          <cell r="Y18">
            <v>73</v>
          </cell>
          <cell r="Z18">
            <v>242</v>
          </cell>
          <cell r="AA18" t="e">
            <v>#N/A</v>
          </cell>
          <cell r="AB18" t="e">
            <v>#N/A</v>
          </cell>
          <cell r="AC18" t="str">
            <v>Hendersonville</v>
          </cell>
          <cell r="AD18" t="str">
            <v>NC</v>
          </cell>
          <cell r="AE18" t="str">
            <v>Hendersonville, NC</v>
          </cell>
          <cell r="AF18">
            <v>28739</v>
          </cell>
          <cell r="AG18" t="str">
            <v>Penn St.</v>
          </cell>
          <cell r="AH18">
            <v>15</v>
          </cell>
          <cell r="AI18">
            <v>68</v>
          </cell>
          <cell r="AJ18" t="str">
            <v>Big Ten</v>
          </cell>
          <cell r="AK18">
            <v>25269</v>
          </cell>
          <cell r="AL18">
            <v>8</v>
          </cell>
          <cell r="AM18">
            <v>1992</v>
          </cell>
        </row>
        <row r="19">
          <cell r="B19" t="str">
            <v>Bobby Engram</v>
          </cell>
          <cell r="C19" t="str">
            <v>KAN</v>
          </cell>
          <cell r="D19">
            <v>36</v>
          </cell>
          <cell r="E19">
            <v>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O19">
            <v>0</v>
          </cell>
          <cell r="P19">
            <v>5</v>
          </cell>
          <cell r="Q19">
            <v>61</v>
          </cell>
          <cell r="R19">
            <v>12.2</v>
          </cell>
          <cell r="S19">
            <v>0</v>
          </cell>
          <cell r="T19" t="str">
            <v>WR</v>
          </cell>
          <cell r="U19">
            <v>6</v>
          </cell>
          <cell r="W19">
            <v>122</v>
          </cell>
          <cell r="Y19">
            <v>70</v>
          </cell>
          <cell r="Z19">
            <v>188</v>
          </cell>
          <cell r="AA19" t="e">
            <v>#N/A</v>
          </cell>
          <cell r="AB19" t="e">
            <v>#N/A</v>
          </cell>
          <cell r="AC19" t="str">
            <v>Camden</v>
          </cell>
          <cell r="AD19" t="str">
            <v>SC</v>
          </cell>
          <cell r="AE19" t="str">
            <v>Camden, SC</v>
          </cell>
          <cell r="AF19">
            <v>29020</v>
          </cell>
          <cell r="AG19" t="str">
            <v>Penn St.</v>
          </cell>
          <cell r="AH19">
            <v>15</v>
          </cell>
          <cell r="AI19">
            <v>68</v>
          </cell>
          <cell r="AJ19" t="str">
            <v>Big Ten</v>
          </cell>
          <cell r="AK19">
            <v>26671</v>
          </cell>
          <cell r="AL19">
            <v>2</v>
          </cell>
          <cell r="AM19">
            <v>1996</v>
          </cell>
        </row>
        <row r="20">
          <cell r="B20" t="str">
            <v>Ki-Jana Carter</v>
          </cell>
          <cell r="C20" t="str">
            <v>NOR</v>
          </cell>
          <cell r="D20">
            <v>31</v>
          </cell>
          <cell r="E20">
            <v>2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10</v>
          </cell>
          <cell r="M20">
            <v>17</v>
          </cell>
          <cell r="N20">
            <v>1.7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T20" t="str">
            <v>RB</v>
          </cell>
          <cell r="U20">
            <v>2</v>
          </cell>
          <cell r="W20">
            <v>141</v>
          </cell>
          <cell r="Y20">
            <v>70</v>
          </cell>
          <cell r="Z20">
            <v>222</v>
          </cell>
          <cell r="AA20" t="e">
            <v>#N/A</v>
          </cell>
          <cell r="AB20" t="e">
            <v>#N/A</v>
          </cell>
          <cell r="AC20" t="str">
            <v>Westerville</v>
          </cell>
          <cell r="AD20" t="str">
            <v>OH</v>
          </cell>
          <cell r="AE20" t="str">
            <v>Westerville, OH</v>
          </cell>
          <cell r="AF20">
            <v>43081</v>
          </cell>
          <cell r="AG20" t="str">
            <v>Penn St.</v>
          </cell>
          <cell r="AH20">
            <v>15</v>
          </cell>
          <cell r="AI20">
            <v>68</v>
          </cell>
          <cell r="AJ20" t="str">
            <v>Big Ten</v>
          </cell>
          <cell r="AK20">
            <v>26919</v>
          </cell>
          <cell r="AL20">
            <v>1</v>
          </cell>
          <cell r="AM20">
            <v>1995</v>
          </cell>
        </row>
        <row r="21">
          <cell r="B21" t="str">
            <v>O.J. McDuffie</v>
          </cell>
          <cell r="C21" t="str">
            <v>MIA</v>
          </cell>
          <cell r="D21">
            <v>31</v>
          </cell>
          <cell r="E21">
            <v>9</v>
          </cell>
          <cell r="F21">
            <v>1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-3</v>
          </cell>
          <cell r="N21">
            <v>-3</v>
          </cell>
          <cell r="O21">
            <v>0</v>
          </cell>
          <cell r="P21">
            <v>14</v>
          </cell>
          <cell r="Q21">
            <v>143</v>
          </cell>
          <cell r="R21">
            <v>10.210000000000001</v>
          </cell>
          <cell r="S21">
            <v>0</v>
          </cell>
          <cell r="T21" t="str">
            <v>WR</v>
          </cell>
          <cell r="U21">
            <v>14</v>
          </cell>
          <cell r="W21">
            <v>110</v>
          </cell>
          <cell r="Y21">
            <v>70</v>
          </cell>
          <cell r="Z21">
            <v>194</v>
          </cell>
          <cell r="AA21" t="e">
            <v>#N/A</v>
          </cell>
          <cell r="AB21" t="e">
            <v>#N/A</v>
          </cell>
          <cell r="AC21" t="str">
            <v>Marion</v>
          </cell>
          <cell r="AD21" t="str">
            <v>OH</v>
          </cell>
          <cell r="AE21" t="str">
            <v>Marion, OH</v>
          </cell>
          <cell r="AF21">
            <v>43301</v>
          </cell>
          <cell r="AG21" t="str">
            <v>Penn St.</v>
          </cell>
          <cell r="AH21">
            <v>15</v>
          </cell>
          <cell r="AI21">
            <v>68</v>
          </cell>
          <cell r="AJ21" t="str">
            <v>Big Ten</v>
          </cell>
          <cell r="AK21">
            <v>25539</v>
          </cell>
          <cell r="AL21">
            <v>1</v>
          </cell>
          <cell r="AM21">
            <v>1993</v>
          </cell>
        </row>
        <row r="22">
          <cell r="B22" t="str">
            <v>Joe Jurevicius</v>
          </cell>
          <cell r="C22" t="str">
            <v>CLE</v>
          </cell>
          <cell r="D22">
            <v>33</v>
          </cell>
          <cell r="E22">
            <v>16</v>
          </cell>
          <cell r="F22">
            <v>12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O22">
            <v>0</v>
          </cell>
          <cell r="P22">
            <v>50</v>
          </cell>
          <cell r="Q22">
            <v>614</v>
          </cell>
          <cell r="R22">
            <v>12.28</v>
          </cell>
          <cell r="S22">
            <v>3</v>
          </cell>
          <cell r="T22" t="str">
            <v>WR</v>
          </cell>
          <cell r="U22">
            <v>81</v>
          </cell>
          <cell r="W22">
            <v>52</v>
          </cell>
          <cell r="Y22">
            <v>77</v>
          </cell>
          <cell r="Z22">
            <v>230</v>
          </cell>
          <cell r="AA22" t="e">
            <v>#N/A</v>
          </cell>
          <cell r="AB22" t="e">
            <v>#N/A</v>
          </cell>
          <cell r="AC22" t="str">
            <v>Cleveland</v>
          </cell>
          <cell r="AD22" t="str">
            <v>OH</v>
          </cell>
          <cell r="AE22" t="str">
            <v>Cleveland, OH</v>
          </cell>
          <cell r="AF22">
            <v>44101</v>
          </cell>
          <cell r="AG22" t="str">
            <v>Penn St.</v>
          </cell>
          <cell r="AH22">
            <v>15</v>
          </cell>
          <cell r="AI22">
            <v>68</v>
          </cell>
          <cell r="AJ22" t="str">
            <v>Big Ten</v>
          </cell>
          <cell r="AK22">
            <v>27386</v>
          </cell>
          <cell r="AL22">
            <v>2</v>
          </cell>
          <cell r="AM22">
            <v>1998</v>
          </cell>
        </row>
        <row r="23">
          <cell r="B23" t="str">
            <v>Isaac Smolko</v>
          </cell>
          <cell r="C23" t="str">
            <v>JAX</v>
          </cell>
          <cell r="D23">
            <v>24</v>
          </cell>
          <cell r="E23">
            <v>6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O23">
            <v>0</v>
          </cell>
          <cell r="P23">
            <v>1</v>
          </cell>
          <cell r="Q23">
            <v>5</v>
          </cell>
          <cell r="R23">
            <v>5</v>
          </cell>
          <cell r="S23">
            <v>0</v>
          </cell>
          <cell r="T23" t="str">
            <v>TE</v>
          </cell>
          <cell r="U23">
            <v>1</v>
          </cell>
          <cell r="W23">
            <v>92</v>
          </cell>
          <cell r="Y23">
            <v>77</v>
          </cell>
          <cell r="Z23">
            <v>260</v>
          </cell>
          <cell r="AA23" t="e">
            <v>#N/A</v>
          </cell>
          <cell r="AB23" t="e">
            <v>#N/A</v>
          </cell>
          <cell r="AC23" t="str">
            <v>Youngstown</v>
          </cell>
          <cell r="AD23" t="str">
            <v>OH</v>
          </cell>
          <cell r="AE23" t="str">
            <v>Youngstown, OH</v>
          </cell>
          <cell r="AF23">
            <v>44501</v>
          </cell>
          <cell r="AG23" t="str">
            <v>Penn St.</v>
          </cell>
          <cell r="AH23">
            <v>15</v>
          </cell>
          <cell r="AI23">
            <v>68</v>
          </cell>
          <cell r="AJ23" t="str">
            <v>Big Ten</v>
          </cell>
          <cell r="AK23">
            <v>30375</v>
          </cell>
          <cell r="AL23">
            <v>0</v>
          </cell>
          <cell r="AM23">
            <v>0</v>
          </cell>
        </row>
        <row r="24">
          <cell r="B24" t="str">
            <v>Curtis Enis</v>
          </cell>
          <cell r="C24" t="str">
            <v>CHI</v>
          </cell>
          <cell r="D24">
            <v>24</v>
          </cell>
          <cell r="E24">
            <v>12</v>
          </cell>
          <cell r="F24">
            <v>5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36</v>
          </cell>
          <cell r="M24">
            <v>84</v>
          </cell>
          <cell r="N24">
            <v>2.33</v>
          </cell>
          <cell r="O24">
            <v>1</v>
          </cell>
          <cell r="P24">
            <v>8</v>
          </cell>
          <cell r="Q24">
            <v>68</v>
          </cell>
          <cell r="R24">
            <v>8.5</v>
          </cell>
          <cell r="S24">
            <v>0</v>
          </cell>
          <cell r="T24" t="str">
            <v>RB</v>
          </cell>
          <cell r="U24">
            <v>21</v>
          </cell>
          <cell r="W24">
            <v>84</v>
          </cell>
          <cell r="Y24">
            <v>73</v>
          </cell>
          <cell r="Z24">
            <v>242</v>
          </cell>
          <cell r="AA24" t="e">
            <v>#N/A</v>
          </cell>
          <cell r="AB24" t="e">
            <v>#N/A</v>
          </cell>
          <cell r="AC24" t="str">
            <v>Union City</v>
          </cell>
          <cell r="AD24" t="str">
            <v>OH</v>
          </cell>
          <cell r="AE24" t="str">
            <v>Union City, OH</v>
          </cell>
          <cell r="AF24">
            <v>45390</v>
          </cell>
          <cell r="AG24" t="str">
            <v>Penn St.</v>
          </cell>
          <cell r="AH24">
            <v>15</v>
          </cell>
          <cell r="AI24">
            <v>68</v>
          </cell>
          <cell r="AJ24" t="str">
            <v>Big Ten</v>
          </cell>
          <cell r="AK24">
            <v>27926</v>
          </cell>
          <cell r="AL24">
            <v>1</v>
          </cell>
          <cell r="AM24">
            <v>1998</v>
          </cell>
        </row>
        <row r="25">
          <cell r="B25" t="str">
            <v>John Gilmore</v>
          </cell>
          <cell r="C25" t="str">
            <v>NOR</v>
          </cell>
          <cell r="D25">
            <v>32</v>
          </cell>
          <cell r="E25">
            <v>14</v>
          </cell>
          <cell r="F25">
            <v>4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P25">
            <v>3</v>
          </cell>
          <cell r="Q25">
            <v>20</v>
          </cell>
          <cell r="R25">
            <v>6.67</v>
          </cell>
          <cell r="S25">
            <v>1</v>
          </cell>
          <cell r="T25" t="str">
            <v>TE</v>
          </cell>
          <cell r="U25">
            <v>8</v>
          </cell>
          <cell r="W25">
            <v>66</v>
          </cell>
          <cell r="Y25">
            <v>76</v>
          </cell>
          <cell r="Z25">
            <v>260</v>
          </cell>
          <cell r="AA25" t="e">
            <v>#N/A</v>
          </cell>
          <cell r="AB25" t="e">
            <v>#N/A</v>
          </cell>
          <cell r="AC25" t="str">
            <v>Marquette</v>
          </cell>
          <cell r="AD25" t="str">
            <v>MI</v>
          </cell>
          <cell r="AE25" t="str">
            <v>Marquette, MI</v>
          </cell>
          <cell r="AF25">
            <v>49855</v>
          </cell>
          <cell r="AG25" t="str">
            <v>Penn St.</v>
          </cell>
          <cell r="AH25">
            <v>15</v>
          </cell>
          <cell r="AI25">
            <v>68</v>
          </cell>
          <cell r="AJ25" t="str">
            <v>Big Ten</v>
          </cell>
          <cell r="AK25">
            <v>29119</v>
          </cell>
          <cell r="AL25">
            <v>6</v>
          </cell>
          <cell r="AM25">
            <v>2002</v>
          </cell>
        </row>
        <row r="26">
          <cell r="B26" t="str">
            <v>Tony Hunt</v>
          </cell>
          <cell r="C26" t="str">
            <v>PHI</v>
          </cell>
          <cell r="D26">
            <v>23</v>
          </cell>
          <cell r="E26">
            <v>6</v>
          </cell>
          <cell r="F26">
            <v>2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4</v>
          </cell>
          <cell r="M26">
            <v>9</v>
          </cell>
          <cell r="N26">
            <v>2.25</v>
          </cell>
          <cell r="O26">
            <v>1</v>
          </cell>
          <cell r="P26">
            <v>6</v>
          </cell>
          <cell r="Q26">
            <v>42</v>
          </cell>
          <cell r="R26">
            <v>7</v>
          </cell>
          <cell r="S26">
            <v>0</v>
          </cell>
          <cell r="T26" t="str">
            <v>RB</v>
          </cell>
          <cell r="U26">
            <v>11</v>
          </cell>
          <cell r="W26">
            <v>100</v>
          </cell>
          <cell r="Y26">
            <v>74</v>
          </cell>
          <cell r="Z26">
            <v>233</v>
          </cell>
          <cell r="AA26" t="e">
            <v>#N/A</v>
          </cell>
          <cell r="AB26" t="e">
            <v>#N/A</v>
          </cell>
          <cell r="AC26" t="str">
            <v>San Antonio</v>
          </cell>
          <cell r="AD26" t="str">
            <v>TX</v>
          </cell>
          <cell r="AE26" t="str">
            <v>San Antonio, TX</v>
          </cell>
          <cell r="AF26">
            <v>78201</v>
          </cell>
          <cell r="AG26" t="str">
            <v>Penn St.</v>
          </cell>
          <cell r="AH26">
            <v>15</v>
          </cell>
          <cell r="AI26">
            <v>68</v>
          </cell>
          <cell r="AJ26" t="str">
            <v>Big Ten</v>
          </cell>
          <cell r="AK26">
            <v>31375</v>
          </cell>
          <cell r="AL26">
            <v>3</v>
          </cell>
          <cell r="AM26">
            <v>2007</v>
          </cell>
        </row>
        <row r="27">
          <cell r="B27" t="str">
            <v>John Bronson</v>
          </cell>
          <cell r="C27" t="str">
            <v>ARI</v>
          </cell>
          <cell r="D27">
            <v>24</v>
          </cell>
          <cell r="E27">
            <v>2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P27">
            <v>1</v>
          </cell>
          <cell r="Q27">
            <v>25</v>
          </cell>
          <cell r="R27">
            <v>25</v>
          </cell>
          <cell r="S27">
            <v>0</v>
          </cell>
          <cell r="T27" t="str">
            <v>TE</v>
          </cell>
          <cell r="U27">
            <v>3</v>
          </cell>
          <cell r="W27">
            <v>81</v>
          </cell>
          <cell r="Y27">
            <v>75</v>
          </cell>
          <cell r="Z27">
            <v>260</v>
          </cell>
          <cell r="AA27" t="e">
            <v>#N/A</v>
          </cell>
          <cell r="AB27" t="e">
            <v>#N/A</v>
          </cell>
          <cell r="AC27" t="str">
            <v>Kent</v>
          </cell>
          <cell r="AD27" t="str">
            <v>WA</v>
          </cell>
          <cell r="AE27" t="str">
            <v>Kent, WA</v>
          </cell>
          <cell r="AF27">
            <v>98030</v>
          </cell>
          <cell r="AG27" t="str">
            <v>Penn St.</v>
          </cell>
          <cell r="AH27">
            <v>15</v>
          </cell>
          <cell r="AI27">
            <v>68</v>
          </cell>
          <cell r="AJ27" t="str">
            <v>Big Ten</v>
          </cell>
          <cell r="AK27">
            <v>30140</v>
          </cell>
          <cell r="AL27">
            <v>0</v>
          </cell>
          <cell r="AM27">
            <v>0</v>
          </cell>
        </row>
        <row r="28">
          <cell r="B28" t="str">
            <v>Tony Stewart</v>
          </cell>
          <cell r="C28" t="str">
            <v>OAK</v>
          </cell>
          <cell r="D28">
            <v>30</v>
          </cell>
          <cell r="E28">
            <v>15</v>
          </cell>
          <cell r="F28">
            <v>4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O28">
            <v>0</v>
          </cell>
          <cell r="P28">
            <v>10</v>
          </cell>
          <cell r="Q28">
            <v>78</v>
          </cell>
          <cell r="R28">
            <v>7.8</v>
          </cell>
          <cell r="S28">
            <v>0</v>
          </cell>
          <cell r="T28" t="str">
            <v>TE</v>
          </cell>
          <cell r="U28">
            <v>8</v>
          </cell>
          <cell r="W28">
            <v>68</v>
          </cell>
          <cell r="Y28">
            <v>77</v>
          </cell>
          <cell r="Z28">
            <v>260</v>
          </cell>
          <cell r="AA28">
            <v>6</v>
          </cell>
          <cell r="AB28">
            <v>6</v>
          </cell>
          <cell r="AC28" t="str">
            <v>Lohne</v>
          </cell>
          <cell r="AD28" t="str">
            <v>Germany</v>
          </cell>
          <cell r="AE28" t="str">
            <v>Lohne, Germany</v>
          </cell>
          <cell r="AF28" t="e">
            <v>#N/A</v>
          </cell>
          <cell r="AG28" t="str">
            <v>Penn St.</v>
          </cell>
          <cell r="AH28">
            <v>15</v>
          </cell>
          <cell r="AI28">
            <v>68</v>
          </cell>
          <cell r="AJ28" t="str">
            <v>Big Ten</v>
          </cell>
          <cell r="AK28">
            <v>29076</v>
          </cell>
          <cell r="AL28">
            <v>5</v>
          </cell>
          <cell r="AM28">
            <v>2001</v>
          </cell>
        </row>
        <row r="29">
          <cell r="B29" t="str">
            <v>Omar Easy</v>
          </cell>
          <cell r="C29" t="str">
            <v>OAK</v>
          </cell>
          <cell r="D29">
            <v>28</v>
          </cell>
          <cell r="E29">
            <v>16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T29" t="str">
            <v>RB</v>
          </cell>
          <cell r="W29">
            <v>154</v>
          </cell>
          <cell r="Y29">
            <v>74</v>
          </cell>
          <cell r="Z29">
            <v>245</v>
          </cell>
          <cell r="AA29">
            <v>6</v>
          </cell>
          <cell r="AB29">
            <v>1</v>
          </cell>
          <cell r="AC29" t="str">
            <v>Spanish Town</v>
          </cell>
          <cell r="AD29" t="str">
            <v>Jamaica</v>
          </cell>
          <cell r="AE29" t="str">
            <v>Spanish Town, Jamaica</v>
          </cell>
          <cell r="AF29" t="e">
            <v>#N/A</v>
          </cell>
          <cell r="AG29" t="str">
            <v>Penn St.</v>
          </cell>
          <cell r="AH29">
            <v>15</v>
          </cell>
          <cell r="AI29">
            <v>68</v>
          </cell>
          <cell r="AJ29" t="str">
            <v>Big Ten</v>
          </cell>
          <cell r="AK29">
            <v>28427</v>
          </cell>
          <cell r="AL29">
            <v>4</v>
          </cell>
          <cell r="AM29">
            <v>2002</v>
          </cell>
        </row>
        <row r="30">
          <cell r="B30" t="str">
            <v>T.Y. Hilton</v>
          </cell>
          <cell r="C30" t="str">
            <v>IND</v>
          </cell>
          <cell r="D30">
            <v>23</v>
          </cell>
          <cell r="E30">
            <v>15</v>
          </cell>
          <cell r="F30">
            <v>1</v>
          </cell>
          <cell r="G30">
            <v>0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  <cell r="L30">
            <v>5</v>
          </cell>
          <cell r="M30">
            <v>29</v>
          </cell>
          <cell r="N30">
            <v>5.8</v>
          </cell>
          <cell r="O30">
            <v>0</v>
          </cell>
          <cell r="P30">
            <v>50</v>
          </cell>
          <cell r="Q30">
            <v>861</v>
          </cell>
          <cell r="R30">
            <v>17.22</v>
          </cell>
          <cell r="S30">
            <v>7</v>
          </cell>
          <cell r="T30" t="str">
            <v>WR</v>
          </cell>
          <cell r="U30">
            <v>131</v>
          </cell>
          <cell r="V30">
            <v>13</v>
          </cell>
          <cell r="W30">
            <v>24</v>
          </cell>
          <cell r="X30">
            <v>64</v>
          </cell>
          <cell r="Y30">
            <v>70</v>
          </cell>
          <cell r="Z30">
            <v>183</v>
          </cell>
          <cell r="AA30" t="e">
            <v>#N/A</v>
          </cell>
          <cell r="AB30" t="e">
            <v>#N/A</v>
          </cell>
          <cell r="AC30" t="str">
            <v>Miami Springs</v>
          </cell>
          <cell r="AD30" t="str">
            <v>FL</v>
          </cell>
          <cell r="AE30" t="str">
            <v>Miami Springs, FL</v>
          </cell>
          <cell r="AF30" t="e">
            <v>#N/A</v>
          </cell>
          <cell r="AG30" t="str">
            <v>FIU</v>
          </cell>
          <cell r="AH30">
            <v>36</v>
          </cell>
          <cell r="AI30">
            <v>83</v>
          </cell>
          <cell r="AJ30" t="str">
            <v>Conference USA</v>
          </cell>
          <cell r="AK30">
            <v>183</v>
          </cell>
          <cell r="AL30">
            <v>3</v>
          </cell>
          <cell r="AM30">
            <v>2012</v>
          </cell>
        </row>
        <row r="31">
          <cell r="B31" t="str">
            <v>Ron Leshinski</v>
          </cell>
          <cell r="C31" t="str">
            <v>PHI</v>
          </cell>
          <cell r="D31">
            <v>25</v>
          </cell>
          <cell r="E31">
            <v>1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T31" t="str">
            <v>TE</v>
          </cell>
          <cell r="W31">
            <v>93</v>
          </cell>
          <cell r="Y31">
            <v>74</v>
          </cell>
          <cell r="Z31">
            <v>248</v>
          </cell>
          <cell r="AA31" t="e">
            <v>#N/A</v>
          </cell>
          <cell r="AB31" t="e">
            <v>#N/A</v>
          </cell>
          <cell r="AC31" t="str">
            <v>Sandusky</v>
          </cell>
          <cell r="AD31" t="str">
            <v>OH</v>
          </cell>
          <cell r="AE31" t="str">
            <v>Sandusky, OH</v>
          </cell>
          <cell r="AF31">
            <v>44870</v>
          </cell>
          <cell r="AG31" t="str">
            <v>Army</v>
          </cell>
          <cell r="AH31">
            <v>43</v>
          </cell>
          <cell r="AI31">
            <v>134</v>
          </cell>
          <cell r="AJ31" t="str">
            <v>Independent</v>
          </cell>
          <cell r="AK31">
            <v>27094</v>
          </cell>
          <cell r="AL31">
            <v>0</v>
          </cell>
          <cell r="AM31">
            <v>0</v>
          </cell>
        </row>
        <row r="32">
          <cell r="B32" t="str">
            <v>Collin Mooney</v>
          </cell>
          <cell r="C32" t="str">
            <v>TEN</v>
          </cell>
          <cell r="D32">
            <v>26</v>
          </cell>
          <cell r="E32">
            <v>2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5</v>
          </cell>
          <cell r="M32">
            <v>19</v>
          </cell>
          <cell r="N32">
            <v>3.8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T32" t="str">
            <v>RB</v>
          </cell>
          <cell r="U32">
            <v>2</v>
          </cell>
          <cell r="W32">
            <v>147</v>
          </cell>
          <cell r="Y32">
            <v>70</v>
          </cell>
          <cell r="Z32">
            <v>247</v>
          </cell>
          <cell r="AA32" t="e">
            <v>#N/A</v>
          </cell>
          <cell r="AB32" t="e">
            <v>#N/A</v>
          </cell>
          <cell r="AC32" t="str">
            <v>Katy</v>
          </cell>
          <cell r="AD32" t="str">
            <v>TX</v>
          </cell>
          <cell r="AE32" t="str">
            <v>Katy, TX</v>
          </cell>
          <cell r="AF32">
            <v>77449</v>
          </cell>
          <cell r="AG32" t="str">
            <v>Army</v>
          </cell>
          <cell r="AH32">
            <v>43</v>
          </cell>
          <cell r="AI32">
            <v>134</v>
          </cell>
          <cell r="AJ32" t="str">
            <v>Independent</v>
          </cell>
          <cell r="AK32">
            <v>247</v>
          </cell>
          <cell r="AL32">
            <v>0</v>
          </cell>
          <cell r="AM32">
            <v>0</v>
          </cell>
        </row>
        <row r="33">
          <cell r="B33" t="str">
            <v>Dave Brown</v>
          </cell>
          <cell r="C33" t="str">
            <v>ARI</v>
          </cell>
          <cell r="D33">
            <v>31</v>
          </cell>
          <cell r="E33">
            <v>1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T33" t="str">
            <v>QB</v>
          </cell>
          <cell r="W33">
            <v>74</v>
          </cell>
          <cell r="Y33">
            <v>77</v>
          </cell>
          <cell r="Z33">
            <v>230</v>
          </cell>
          <cell r="AA33" t="e">
            <v>#N/A</v>
          </cell>
          <cell r="AB33" t="e">
            <v>#N/A</v>
          </cell>
          <cell r="AC33" t="str">
            <v>Summit</v>
          </cell>
          <cell r="AD33" t="str">
            <v>NJ</v>
          </cell>
          <cell r="AE33" t="str">
            <v>Summit, NJ</v>
          </cell>
          <cell r="AF33" t="str">
            <v>07901</v>
          </cell>
          <cell r="AG33" t="str">
            <v>Duke</v>
          </cell>
          <cell r="AH33">
            <v>44</v>
          </cell>
          <cell r="AI33">
            <v>134</v>
          </cell>
          <cell r="AJ33" t="str">
            <v>ACC</v>
          </cell>
          <cell r="AK33">
            <v>25624</v>
          </cell>
          <cell r="AL33">
            <v>1</v>
          </cell>
          <cell r="AM33">
            <v>0</v>
          </cell>
        </row>
        <row r="34">
          <cell r="B34" t="str">
            <v>Scottie Montgomery</v>
          </cell>
          <cell r="C34" t="str">
            <v>DEN</v>
          </cell>
          <cell r="D34">
            <v>24</v>
          </cell>
          <cell r="E34">
            <v>15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4</v>
          </cell>
          <cell r="M34">
            <v>27</v>
          </cell>
          <cell r="N34">
            <v>6.75</v>
          </cell>
          <cell r="O34">
            <v>0</v>
          </cell>
          <cell r="P34">
            <v>4</v>
          </cell>
          <cell r="Q34">
            <v>51</v>
          </cell>
          <cell r="R34">
            <v>12.75</v>
          </cell>
          <cell r="S34">
            <v>1</v>
          </cell>
          <cell r="T34" t="str">
            <v>WR</v>
          </cell>
          <cell r="U34">
            <v>14</v>
          </cell>
          <cell r="W34">
            <v>115</v>
          </cell>
          <cell r="Y34">
            <v>73</v>
          </cell>
          <cell r="Z34">
            <v>195</v>
          </cell>
          <cell r="AA34">
            <v>6</v>
          </cell>
          <cell r="AB34">
            <v>1</v>
          </cell>
          <cell r="AC34" t="str">
            <v>Shelby</v>
          </cell>
          <cell r="AD34" t="str">
            <v>NC</v>
          </cell>
          <cell r="AE34" t="str">
            <v>Shelby, NC</v>
          </cell>
          <cell r="AF34">
            <v>28150</v>
          </cell>
          <cell r="AG34" t="str">
            <v>Duke</v>
          </cell>
          <cell r="AH34">
            <v>44</v>
          </cell>
          <cell r="AI34">
            <v>134</v>
          </cell>
          <cell r="AJ34" t="str">
            <v>ACC</v>
          </cell>
          <cell r="AK34">
            <v>28636</v>
          </cell>
          <cell r="AL34">
            <v>0</v>
          </cell>
          <cell r="AM34">
            <v>0</v>
          </cell>
        </row>
        <row r="35">
          <cell r="B35" t="str">
            <v>Ben Patrick</v>
          </cell>
          <cell r="C35" t="str">
            <v>ARI</v>
          </cell>
          <cell r="D35">
            <v>26</v>
          </cell>
          <cell r="E35">
            <v>15</v>
          </cell>
          <cell r="F35">
            <v>7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O35">
            <v>0</v>
          </cell>
          <cell r="P35">
            <v>15</v>
          </cell>
          <cell r="Q35">
            <v>123</v>
          </cell>
          <cell r="R35">
            <v>8.1999999999999993</v>
          </cell>
          <cell r="S35">
            <v>0</v>
          </cell>
          <cell r="T35" t="str">
            <v>TE</v>
          </cell>
          <cell r="U35">
            <v>12</v>
          </cell>
          <cell r="W35">
            <v>58</v>
          </cell>
          <cell r="Y35">
            <v>75</v>
          </cell>
          <cell r="Z35">
            <v>252</v>
          </cell>
          <cell r="AA35">
            <v>6</v>
          </cell>
          <cell r="AB35">
            <v>3</v>
          </cell>
          <cell r="AC35" t="str">
            <v>Savannah</v>
          </cell>
          <cell r="AD35" t="str">
            <v>GA</v>
          </cell>
          <cell r="AE35" t="str">
            <v>Savannah, GA</v>
          </cell>
          <cell r="AF35">
            <v>31401</v>
          </cell>
          <cell r="AG35" t="str">
            <v>Duke</v>
          </cell>
          <cell r="AH35">
            <v>44</v>
          </cell>
          <cell r="AI35">
            <v>134</v>
          </cell>
          <cell r="AJ35" t="str">
            <v>ACC</v>
          </cell>
          <cell r="AK35">
            <v>30917</v>
          </cell>
          <cell r="AL35">
            <v>7</v>
          </cell>
          <cell r="AM35">
            <v>2007</v>
          </cell>
        </row>
        <row r="36">
          <cell r="B36" t="str">
            <v>Thaddeus Lewis</v>
          </cell>
          <cell r="C36" t="str">
            <v>CLE</v>
          </cell>
          <cell r="D36">
            <v>27</v>
          </cell>
          <cell r="E36">
            <v>1</v>
          </cell>
          <cell r="F36">
            <v>1</v>
          </cell>
          <cell r="G36">
            <v>22</v>
          </cell>
          <cell r="H36">
            <v>32</v>
          </cell>
          <cell r="I36">
            <v>204</v>
          </cell>
          <cell r="J36">
            <v>1</v>
          </cell>
          <cell r="K36">
            <v>1</v>
          </cell>
          <cell r="L36">
            <v>1</v>
          </cell>
          <cell r="M36">
            <v>3</v>
          </cell>
          <cell r="N36">
            <v>3</v>
          </cell>
          <cell r="O36">
            <v>0</v>
          </cell>
          <cell r="P36">
            <v>0</v>
          </cell>
          <cell r="Q36">
            <v>0</v>
          </cell>
          <cell r="S36">
            <v>0</v>
          </cell>
          <cell r="T36" t="str">
            <v>QB</v>
          </cell>
          <cell r="U36">
            <v>10</v>
          </cell>
          <cell r="W36">
            <v>49</v>
          </cell>
          <cell r="Y36">
            <v>73</v>
          </cell>
          <cell r="Z36">
            <v>0</v>
          </cell>
          <cell r="AA36" t="e">
            <v>#N/A</v>
          </cell>
          <cell r="AB36" t="e">
            <v>#N/A</v>
          </cell>
          <cell r="AC36" t="str">
            <v>Opa-locka</v>
          </cell>
          <cell r="AD36" t="str">
            <v>FL</v>
          </cell>
          <cell r="AE36" t="str">
            <v>Opa-locka, FL</v>
          </cell>
          <cell r="AF36" t="e">
            <v>#N/A</v>
          </cell>
          <cell r="AG36" t="str">
            <v>Duke</v>
          </cell>
          <cell r="AH36">
            <v>44</v>
          </cell>
          <cell r="AI36">
            <v>134</v>
          </cell>
          <cell r="AJ36" t="str">
            <v>ACC</v>
          </cell>
          <cell r="AK36">
            <v>0</v>
          </cell>
          <cell r="AL36">
            <v>0</v>
          </cell>
          <cell r="AM36">
            <v>0</v>
          </cell>
        </row>
        <row r="37">
          <cell r="B37" t="str">
            <v>Naaman Roosevelt</v>
          </cell>
          <cell r="C37" t="str">
            <v>BUF</v>
          </cell>
          <cell r="D37">
            <v>24</v>
          </cell>
          <cell r="E37">
            <v>11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P37">
            <v>16</v>
          </cell>
          <cell r="Q37">
            <v>257</v>
          </cell>
          <cell r="R37">
            <v>16.059999999999999</v>
          </cell>
          <cell r="S37">
            <v>1</v>
          </cell>
          <cell r="T37" t="str">
            <v>WR</v>
          </cell>
          <cell r="U37">
            <v>32</v>
          </cell>
          <cell r="W37">
            <v>107</v>
          </cell>
          <cell r="Y37">
            <v>73</v>
          </cell>
          <cell r="Z37">
            <v>189</v>
          </cell>
          <cell r="AA37" t="e">
            <v>#N/A</v>
          </cell>
          <cell r="AB37" t="e">
            <v>#N/A</v>
          </cell>
          <cell r="AC37" t="str">
            <v>Buffalo</v>
          </cell>
          <cell r="AD37" t="str">
            <v>NY</v>
          </cell>
          <cell r="AE37" t="str">
            <v>Buffalo, NY</v>
          </cell>
          <cell r="AF37">
            <v>14201</v>
          </cell>
          <cell r="AG37" t="str">
            <v>Buffalo</v>
          </cell>
          <cell r="AH37">
            <v>47</v>
          </cell>
          <cell r="AI37">
            <v>131</v>
          </cell>
          <cell r="AJ37" t="str">
            <v>Mid-American</v>
          </cell>
          <cell r="AK37">
            <v>32135</v>
          </cell>
          <cell r="AL37">
            <v>0</v>
          </cell>
          <cell r="AM37">
            <v>0</v>
          </cell>
        </row>
        <row r="38">
          <cell r="B38" t="str">
            <v>James Starks</v>
          </cell>
          <cell r="C38" t="str">
            <v>GNB</v>
          </cell>
          <cell r="D38">
            <v>26</v>
          </cell>
          <cell r="E38">
            <v>6</v>
          </cell>
          <cell r="F38">
            <v>2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71</v>
          </cell>
          <cell r="M38">
            <v>255</v>
          </cell>
          <cell r="N38">
            <v>3.59</v>
          </cell>
          <cell r="O38">
            <v>1</v>
          </cell>
          <cell r="P38">
            <v>4</v>
          </cell>
          <cell r="Q38">
            <v>31</v>
          </cell>
          <cell r="R38">
            <v>7.75</v>
          </cell>
          <cell r="S38">
            <v>0</v>
          </cell>
          <cell r="T38" t="str">
            <v>RB</v>
          </cell>
          <cell r="U38">
            <v>35</v>
          </cell>
          <cell r="W38">
            <v>78</v>
          </cell>
          <cell r="Y38">
            <v>73</v>
          </cell>
          <cell r="Z38">
            <v>203</v>
          </cell>
          <cell r="AA38">
            <v>6</v>
          </cell>
          <cell r="AB38">
            <v>2</v>
          </cell>
          <cell r="AC38" t="str">
            <v>Niagara Falls</v>
          </cell>
          <cell r="AD38" t="str">
            <v>NY</v>
          </cell>
          <cell r="AE38" t="str">
            <v>Niagara Falls, NY</v>
          </cell>
          <cell r="AF38">
            <v>14301</v>
          </cell>
          <cell r="AG38" t="str">
            <v>Buffalo</v>
          </cell>
          <cell r="AH38">
            <v>47</v>
          </cell>
          <cell r="AI38">
            <v>131</v>
          </cell>
          <cell r="AJ38" t="str">
            <v>Mid-American</v>
          </cell>
          <cell r="AK38">
            <v>203</v>
          </cell>
          <cell r="AL38">
            <v>6</v>
          </cell>
          <cell r="AM38">
            <v>2010</v>
          </cell>
        </row>
        <row r="39">
          <cell r="B39" t="str">
            <v>Drew Haddad</v>
          </cell>
          <cell r="C39" t="str">
            <v>BUF</v>
          </cell>
          <cell r="D39">
            <v>26</v>
          </cell>
          <cell r="E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Q39">
            <v>0</v>
          </cell>
          <cell r="S39">
            <v>0</v>
          </cell>
          <cell r="T39" t="str">
            <v>WR</v>
          </cell>
          <cell r="W39">
            <v>167</v>
          </cell>
          <cell r="Y39">
            <v>71</v>
          </cell>
          <cell r="Z39">
            <v>187</v>
          </cell>
          <cell r="AA39" t="e">
            <v>#N/A</v>
          </cell>
          <cell r="AB39" t="e">
            <v>#N/A</v>
          </cell>
          <cell r="AC39" t="str">
            <v>Cleveland</v>
          </cell>
          <cell r="AD39" t="str">
            <v>OH</v>
          </cell>
          <cell r="AE39" t="str">
            <v>Cleveland, OH</v>
          </cell>
          <cell r="AF39">
            <v>44101</v>
          </cell>
          <cell r="AG39" t="str">
            <v>Buffalo</v>
          </cell>
          <cell r="AH39">
            <v>47</v>
          </cell>
          <cell r="AI39">
            <v>131</v>
          </cell>
          <cell r="AJ39" t="str">
            <v>Mid-American</v>
          </cell>
          <cell r="AK39">
            <v>28717</v>
          </cell>
          <cell r="AL39">
            <v>7</v>
          </cell>
          <cell r="AM39">
            <v>2000</v>
          </cell>
        </row>
        <row r="40">
          <cell r="B40" t="str">
            <v>John Friesz</v>
          </cell>
          <cell r="C40" t="str">
            <v>NWE</v>
          </cell>
          <cell r="D40">
            <v>33</v>
          </cell>
          <cell r="E40">
            <v>1</v>
          </cell>
          <cell r="F40">
            <v>0</v>
          </cell>
          <cell r="G40">
            <v>11</v>
          </cell>
          <cell r="H40">
            <v>21</v>
          </cell>
          <cell r="I40">
            <v>66</v>
          </cell>
          <cell r="J40">
            <v>0</v>
          </cell>
          <cell r="K40">
            <v>1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Q40">
            <v>0</v>
          </cell>
          <cell r="S40">
            <v>0</v>
          </cell>
          <cell r="T40" t="str">
            <v>QB</v>
          </cell>
          <cell r="U40">
            <v>1</v>
          </cell>
          <cell r="W40">
            <v>68</v>
          </cell>
          <cell r="Y40">
            <v>76</v>
          </cell>
          <cell r="Z40">
            <v>214</v>
          </cell>
          <cell r="AA40" t="e">
            <v>#N/A</v>
          </cell>
          <cell r="AB40" t="e">
            <v>#N/A</v>
          </cell>
          <cell r="AC40" t="str">
            <v>Missoula</v>
          </cell>
          <cell r="AD40" t="str">
            <v>MT</v>
          </cell>
          <cell r="AE40" t="str">
            <v>Missoula, MT</v>
          </cell>
          <cell r="AF40">
            <v>59801</v>
          </cell>
          <cell r="AG40" t="str">
            <v>Idaho</v>
          </cell>
          <cell r="AH40">
            <v>48</v>
          </cell>
          <cell r="AI40">
            <v>130</v>
          </cell>
          <cell r="AJ40" t="str">
            <v>Sun Belt</v>
          </cell>
          <cell r="AK40">
            <v>24611</v>
          </cell>
          <cell r="AL40">
            <v>0</v>
          </cell>
          <cell r="AM40">
            <v>1990</v>
          </cell>
        </row>
        <row r="41">
          <cell r="B41" t="str">
            <v>Yo Murphy</v>
          </cell>
          <cell r="C41" t="str">
            <v>STL</v>
          </cell>
          <cell r="D41">
            <v>29</v>
          </cell>
          <cell r="E41">
            <v>11</v>
          </cell>
          <cell r="F41">
            <v>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P41">
            <v>5</v>
          </cell>
          <cell r="Q41">
            <v>23</v>
          </cell>
          <cell r="R41">
            <v>4.5999999999999996</v>
          </cell>
          <cell r="S41">
            <v>0</v>
          </cell>
          <cell r="T41" t="str">
            <v>WR</v>
          </cell>
          <cell r="U41">
            <v>2</v>
          </cell>
          <cell r="W41">
            <v>132</v>
          </cell>
          <cell r="Y41">
            <v>70</v>
          </cell>
          <cell r="Z41">
            <v>187</v>
          </cell>
          <cell r="AA41" t="e">
            <v>#N/A</v>
          </cell>
          <cell r="AB41" t="e">
            <v>#N/A</v>
          </cell>
          <cell r="AC41" t="str">
            <v>San Pedro</v>
          </cell>
          <cell r="AD41" t="str">
            <v>CA</v>
          </cell>
          <cell r="AE41" t="str">
            <v>San Pedro, CA</v>
          </cell>
          <cell r="AF41">
            <v>90731</v>
          </cell>
          <cell r="AG41" t="str">
            <v>Idaho</v>
          </cell>
          <cell r="AH41">
            <v>48</v>
          </cell>
          <cell r="AI41">
            <v>130</v>
          </cell>
          <cell r="AJ41" t="str">
            <v>Sun Belt</v>
          </cell>
          <cell r="AK41">
            <v>26795</v>
          </cell>
          <cell r="AL41">
            <v>0</v>
          </cell>
          <cell r="AM41">
            <v>0</v>
          </cell>
        </row>
        <row r="42">
          <cell r="B42" t="str">
            <v>Max Komar</v>
          </cell>
          <cell r="C42" t="str">
            <v>CHI</v>
          </cell>
          <cell r="D42">
            <v>24</v>
          </cell>
          <cell r="E42">
            <v>2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Q42">
            <v>0</v>
          </cell>
          <cell r="S42">
            <v>0</v>
          </cell>
          <cell r="T42" t="str">
            <v>WR</v>
          </cell>
          <cell r="W42">
            <v>201</v>
          </cell>
          <cell r="Y42">
            <v>12</v>
          </cell>
          <cell r="Z42">
            <v>202</v>
          </cell>
          <cell r="AA42" t="e">
            <v>#N/A</v>
          </cell>
          <cell r="AB42" t="e">
            <v>#N/A</v>
          </cell>
          <cell r="AC42" t="str">
            <v>Auburn</v>
          </cell>
          <cell r="AD42" t="str">
            <v>WA</v>
          </cell>
          <cell r="AE42" t="str">
            <v>Auburn, WA</v>
          </cell>
          <cell r="AF42">
            <v>98001</v>
          </cell>
          <cell r="AG42" t="str">
            <v>Idaho</v>
          </cell>
          <cell r="AH42">
            <v>48</v>
          </cell>
          <cell r="AI42">
            <v>130</v>
          </cell>
          <cell r="AJ42" t="str">
            <v>Sun Belt</v>
          </cell>
          <cell r="AK42">
            <v>32111</v>
          </cell>
          <cell r="AL42">
            <v>0</v>
          </cell>
          <cell r="AM42">
            <v>0</v>
          </cell>
        </row>
        <row r="43">
          <cell r="B43" t="str">
            <v>Mike Roberg</v>
          </cell>
          <cell r="C43" t="str">
            <v>IND</v>
          </cell>
          <cell r="D43">
            <v>25</v>
          </cell>
          <cell r="E43">
            <v>12</v>
          </cell>
          <cell r="F43">
            <v>1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O43">
            <v>0</v>
          </cell>
          <cell r="P43">
            <v>2</v>
          </cell>
          <cell r="Q43">
            <v>17</v>
          </cell>
          <cell r="R43">
            <v>8.5</v>
          </cell>
          <cell r="S43">
            <v>1</v>
          </cell>
          <cell r="T43" t="str">
            <v>TE</v>
          </cell>
          <cell r="U43">
            <v>8</v>
          </cell>
          <cell r="W43">
            <v>66</v>
          </cell>
          <cell r="Y43">
            <v>76</v>
          </cell>
          <cell r="Z43">
            <v>263</v>
          </cell>
          <cell r="AA43">
            <v>6</v>
          </cell>
          <cell r="AB43">
            <v>5</v>
          </cell>
          <cell r="AC43" t="str">
            <v>Kent</v>
          </cell>
          <cell r="AD43" t="str">
            <v>WA</v>
          </cell>
          <cell r="AE43" t="str">
            <v>Kent, WA</v>
          </cell>
          <cell r="AF43">
            <v>98030</v>
          </cell>
          <cell r="AG43" t="str">
            <v>Idaho</v>
          </cell>
          <cell r="AH43">
            <v>48</v>
          </cell>
          <cell r="AI43">
            <v>130</v>
          </cell>
          <cell r="AJ43" t="str">
            <v>Sun Belt</v>
          </cell>
          <cell r="AK43">
            <v>28386</v>
          </cell>
          <cell r="AL43">
            <v>7</v>
          </cell>
          <cell r="AM43">
            <v>2001</v>
          </cell>
        </row>
        <row r="44">
          <cell r="B44" t="str">
            <v>Jeff Robinson</v>
          </cell>
          <cell r="C44" t="str">
            <v>SEA</v>
          </cell>
          <cell r="D44">
            <v>39</v>
          </cell>
          <cell r="E44">
            <v>2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Q44">
            <v>0</v>
          </cell>
          <cell r="S44">
            <v>0</v>
          </cell>
          <cell r="T44" t="str">
            <v>TE</v>
          </cell>
          <cell r="W44">
            <v>106</v>
          </cell>
          <cell r="Y44">
            <v>76</v>
          </cell>
          <cell r="Z44">
            <v>264</v>
          </cell>
          <cell r="AA44" t="e">
            <v>#N/A</v>
          </cell>
          <cell r="AB44" t="e">
            <v>#N/A</v>
          </cell>
          <cell r="AC44" t="str">
            <v>Spokane</v>
          </cell>
          <cell r="AD44" t="str">
            <v>WA</v>
          </cell>
          <cell r="AE44" t="str">
            <v>Spokane, WA</v>
          </cell>
          <cell r="AF44">
            <v>99201</v>
          </cell>
          <cell r="AG44" t="str">
            <v>Idaho</v>
          </cell>
          <cell r="AH44">
            <v>48</v>
          </cell>
          <cell r="AI44">
            <v>130</v>
          </cell>
          <cell r="AJ44" t="str">
            <v>Sun Belt</v>
          </cell>
          <cell r="AK44">
            <v>25619</v>
          </cell>
          <cell r="AL44">
            <v>4</v>
          </cell>
          <cell r="AM44">
            <v>0</v>
          </cell>
        </row>
        <row r="45">
          <cell r="B45" t="str">
            <v>Rusty Smith</v>
          </cell>
          <cell r="C45" t="str">
            <v>TEN</v>
          </cell>
          <cell r="D45">
            <v>25</v>
          </cell>
          <cell r="E45">
            <v>1</v>
          </cell>
          <cell r="F45">
            <v>0</v>
          </cell>
          <cell r="G45">
            <v>3</v>
          </cell>
          <cell r="H45">
            <v>5</v>
          </cell>
          <cell r="I45">
            <v>34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T45" t="str">
            <v>QB</v>
          </cell>
          <cell r="U45">
            <v>1</v>
          </cell>
          <cell r="W45">
            <v>60</v>
          </cell>
          <cell r="Y45">
            <v>77</v>
          </cell>
          <cell r="Z45">
            <v>0</v>
          </cell>
          <cell r="AA45" t="e">
            <v>#N/A</v>
          </cell>
          <cell r="AB45" t="e">
            <v>#N/A</v>
          </cell>
          <cell r="AC45" t="str">
            <v>Jacksonville</v>
          </cell>
          <cell r="AD45" t="str">
            <v>FL</v>
          </cell>
          <cell r="AE45" t="str">
            <v>Jacksonville, FL</v>
          </cell>
          <cell r="AF45">
            <v>32099</v>
          </cell>
          <cell r="AG45" t="str">
            <v>Florida Atlantic</v>
          </cell>
          <cell r="AH45">
            <v>50</v>
          </cell>
          <cell r="AI45">
            <v>71</v>
          </cell>
          <cell r="AJ45" t="str">
            <v>Conference USA</v>
          </cell>
          <cell r="AK45">
            <v>0</v>
          </cell>
          <cell r="AL45">
            <v>6</v>
          </cell>
          <cell r="AM45">
            <v>2010</v>
          </cell>
        </row>
        <row r="46">
          <cell r="B46" t="str">
            <v>Alfred Morris</v>
          </cell>
          <cell r="C46" t="str">
            <v>WAS</v>
          </cell>
          <cell r="D46">
            <v>24</v>
          </cell>
          <cell r="E46">
            <v>16</v>
          </cell>
          <cell r="F46">
            <v>16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335</v>
          </cell>
          <cell r="M46">
            <v>1613</v>
          </cell>
          <cell r="N46">
            <v>4.8099999999999996</v>
          </cell>
          <cell r="O46">
            <v>13</v>
          </cell>
          <cell r="P46">
            <v>11</v>
          </cell>
          <cell r="Q46">
            <v>77</v>
          </cell>
          <cell r="R46">
            <v>7</v>
          </cell>
          <cell r="S46">
            <v>0</v>
          </cell>
          <cell r="T46" t="str">
            <v>RB</v>
          </cell>
          <cell r="U46">
            <v>241</v>
          </cell>
          <cell r="V46">
            <v>124</v>
          </cell>
          <cell r="W46">
            <v>5</v>
          </cell>
          <cell r="X46">
            <v>5</v>
          </cell>
          <cell r="Y46">
            <v>69</v>
          </cell>
          <cell r="Z46">
            <v>219</v>
          </cell>
          <cell r="AA46" t="e">
            <v>#N/A</v>
          </cell>
          <cell r="AB46" t="e">
            <v>#N/A</v>
          </cell>
          <cell r="AC46" t="str">
            <v>Pensacola</v>
          </cell>
          <cell r="AD46" t="str">
            <v>FL</v>
          </cell>
          <cell r="AE46" t="str">
            <v>Pensacola, FL</v>
          </cell>
          <cell r="AF46">
            <v>32501</v>
          </cell>
          <cell r="AG46" t="str">
            <v>Florida Atlantic</v>
          </cell>
          <cell r="AH46">
            <v>50</v>
          </cell>
          <cell r="AI46">
            <v>71</v>
          </cell>
          <cell r="AJ46" t="str">
            <v>Conference USA</v>
          </cell>
          <cell r="AK46">
            <v>219</v>
          </cell>
          <cell r="AL46">
            <v>6</v>
          </cell>
          <cell r="AM46">
            <v>2012</v>
          </cell>
        </row>
        <row r="47">
          <cell r="B47" t="str">
            <v>Lestar Jean</v>
          </cell>
          <cell r="C47" t="str">
            <v>HOU</v>
          </cell>
          <cell r="D47">
            <v>24</v>
          </cell>
          <cell r="E47">
            <v>14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O47">
            <v>0</v>
          </cell>
          <cell r="P47">
            <v>6</v>
          </cell>
          <cell r="Q47">
            <v>151</v>
          </cell>
          <cell r="R47">
            <v>25.17</v>
          </cell>
          <cell r="S47">
            <v>1</v>
          </cell>
          <cell r="T47" t="str">
            <v>WR</v>
          </cell>
          <cell r="U47">
            <v>21</v>
          </cell>
          <cell r="W47">
            <v>120</v>
          </cell>
          <cell r="Y47">
            <v>75</v>
          </cell>
          <cell r="Z47">
            <v>215</v>
          </cell>
          <cell r="AA47">
            <v>6</v>
          </cell>
          <cell r="AB47">
            <v>3</v>
          </cell>
          <cell r="AC47" t="str">
            <v>Miami</v>
          </cell>
          <cell r="AD47" t="str">
            <v>FL</v>
          </cell>
          <cell r="AE47" t="str">
            <v>Miami, FL</v>
          </cell>
          <cell r="AF47">
            <v>33101</v>
          </cell>
          <cell r="AG47" t="str">
            <v>Florida Atlantic</v>
          </cell>
          <cell r="AH47">
            <v>50</v>
          </cell>
          <cell r="AI47">
            <v>71</v>
          </cell>
          <cell r="AJ47" t="str">
            <v>Conference USA</v>
          </cell>
          <cell r="AK47">
            <v>215</v>
          </cell>
          <cell r="AL47">
            <v>0</v>
          </cell>
          <cell r="AM47">
            <v>0</v>
          </cell>
        </row>
        <row r="48">
          <cell r="B48" t="str">
            <v>Rob Housler</v>
          </cell>
          <cell r="C48" t="str">
            <v>ARI</v>
          </cell>
          <cell r="D48">
            <v>24</v>
          </cell>
          <cell r="E48">
            <v>15</v>
          </cell>
          <cell r="F48">
            <v>9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O48">
            <v>0</v>
          </cell>
          <cell r="P48">
            <v>45</v>
          </cell>
          <cell r="Q48">
            <v>417</v>
          </cell>
          <cell r="R48">
            <v>9.27</v>
          </cell>
          <cell r="S48">
            <v>0</v>
          </cell>
          <cell r="T48" t="str">
            <v>TE</v>
          </cell>
          <cell r="U48">
            <v>42</v>
          </cell>
          <cell r="W48">
            <v>35</v>
          </cell>
          <cell r="Y48">
            <v>77</v>
          </cell>
          <cell r="Z48">
            <v>238</v>
          </cell>
          <cell r="AA48" t="e">
            <v>#N/A</v>
          </cell>
          <cell r="AB48" t="e">
            <v>#N/A</v>
          </cell>
          <cell r="AC48" t="str">
            <v>El Paso</v>
          </cell>
          <cell r="AD48" t="str">
            <v>TX</v>
          </cell>
          <cell r="AE48" t="str">
            <v>El Paso, TX</v>
          </cell>
          <cell r="AF48">
            <v>79901</v>
          </cell>
          <cell r="AG48" t="str">
            <v>Florida Atlantic</v>
          </cell>
          <cell r="AH48">
            <v>50</v>
          </cell>
          <cell r="AI48">
            <v>71</v>
          </cell>
          <cell r="AJ48" t="str">
            <v>Conference USA</v>
          </cell>
          <cell r="AK48">
            <v>238</v>
          </cell>
          <cell r="AL48">
            <v>3</v>
          </cell>
          <cell r="AM48">
            <v>2011</v>
          </cell>
        </row>
        <row r="49">
          <cell r="B49" t="str">
            <v>Kenton Keith</v>
          </cell>
          <cell r="C49" t="str">
            <v>IND</v>
          </cell>
          <cell r="D49">
            <v>27</v>
          </cell>
          <cell r="E49">
            <v>16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121</v>
          </cell>
          <cell r="M49">
            <v>533</v>
          </cell>
          <cell r="N49">
            <v>4.4000000000000004</v>
          </cell>
          <cell r="O49">
            <v>3</v>
          </cell>
          <cell r="P49">
            <v>13</v>
          </cell>
          <cell r="Q49">
            <v>77</v>
          </cell>
          <cell r="R49">
            <v>5.92</v>
          </cell>
          <cell r="S49">
            <v>1</v>
          </cell>
          <cell r="T49" t="str">
            <v>RB</v>
          </cell>
          <cell r="U49">
            <v>85</v>
          </cell>
          <cell r="W49">
            <v>46</v>
          </cell>
          <cell r="Y49">
            <v>12</v>
          </cell>
          <cell r="Z49">
            <v>198</v>
          </cell>
          <cell r="AA49" t="e">
            <v>#N/A</v>
          </cell>
          <cell r="AB49" t="e">
            <v>#N/A</v>
          </cell>
          <cell r="AC49" t="str">
            <v>Lincoln</v>
          </cell>
          <cell r="AD49" t="str">
            <v>NE</v>
          </cell>
          <cell r="AE49" t="str">
            <v>Lincoln, NE</v>
          </cell>
          <cell r="AF49">
            <v>68501</v>
          </cell>
          <cell r="AG49" t="str">
            <v>New Mexico St.</v>
          </cell>
          <cell r="AH49">
            <v>52</v>
          </cell>
          <cell r="AI49">
            <v>128</v>
          </cell>
          <cell r="AJ49" t="str">
            <v>Sun Belt</v>
          </cell>
          <cell r="AK49">
            <v>29416</v>
          </cell>
          <cell r="AL49">
            <v>0</v>
          </cell>
          <cell r="AM49">
            <v>0</v>
          </cell>
        </row>
        <row r="50">
          <cell r="B50" t="str">
            <v>Chris Taylor</v>
          </cell>
          <cell r="C50" t="str">
            <v>HOU</v>
          </cell>
          <cell r="D50">
            <v>25</v>
          </cell>
          <cell r="E50">
            <v>3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14</v>
          </cell>
          <cell r="M50">
            <v>37</v>
          </cell>
          <cell r="N50">
            <v>2.64</v>
          </cell>
          <cell r="O50">
            <v>0</v>
          </cell>
          <cell r="P50">
            <v>0</v>
          </cell>
          <cell r="Q50">
            <v>0</v>
          </cell>
          <cell r="S50">
            <v>0</v>
          </cell>
          <cell r="T50" t="str">
            <v>RB</v>
          </cell>
          <cell r="U50">
            <v>4</v>
          </cell>
          <cell r="W50">
            <v>130</v>
          </cell>
          <cell r="Y50">
            <v>73</v>
          </cell>
          <cell r="Z50">
            <v>220</v>
          </cell>
          <cell r="AA50">
            <v>5</v>
          </cell>
          <cell r="AB50">
            <v>11</v>
          </cell>
          <cell r="AC50" t="str">
            <v>Memphis</v>
          </cell>
          <cell r="AD50" t="str">
            <v>TN</v>
          </cell>
          <cell r="AE50" t="str">
            <v>Memphis, TN</v>
          </cell>
          <cell r="AF50">
            <v>37501</v>
          </cell>
          <cell r="AG50" t="str">
            <v>Indiana</v>
          </cell>
          <cell r="AH50">
            <v>58</v>
          </cell>
          <cell r="AI50">
            <v>118</v>
          </cell>
          <cell r="AJ50" t="str">
            <v>Big Ten</v>
          </cell>
          <cell r="AK50">
            <v>30627</v>
          </cell>
          <cell r="AL50">
            <v>0</v>
          </cell>
          <cell r="AM50">
            <v>0</v>
          </cell>
        </row>
        <row r="51">
          <cell r="B51" t="str">
            <v>Jeremi Johnson</v>
          </cell>
          <cell r="C51" t="str">
            <v>CIN</v>
          </cell>
          <cell r="D51">
            <v>29</v>
          </cell>
          <cell r="E51">
            <v>16</v>
          </cell>
          <cell r="F51">
            <v>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4</v>
          </cell>
          <cell r="M51">
            <v>8</v>
          </cell>
          <cell r="N51">
            <v>2</v>
          </cell>
          <cell r="O51">
            <v>0</v>
          </cell>
          <cell r="P51">
            <v>6</v>
          </cell>
          <cell r="Q51">
            <v>41</v>
          </cell>
          <cell r="R51">
            <v>6.83</v>
          </cell>
          <cell r="S51">
            <v>0</v>
          </cell>
          <cell r="T51" t="str">
            <v>RB</v>
          </cell>
          <cell r="U51">
            <v>5</v>
          </cell>
          <cell r="W51">
            <v>119</v>
          </cell>
          <cell r="Y51">
            <v>71</v>
          </cell>
          <cell r="Z51">
            <v>265</v>
          </cell>
          <cell r="AA51">
            <v>5</v>
          </cell>
          <cell r="AB51">
            <v>11</v>
          </cell>
          <cell r="AC51" t="str">
            <v>Louisville</v>
          </cell>
          <cell r="AD51" t="str">
            <v>KY</v>
          </cell>
          <cell r="AE51" t="str">
            <v>Louisville, KY</v>
          </cell>
          <cell r="AF51">
            <v>40201</v>
          </cell>
          <cell r="AG51" t="str">
            <v>Indiana</v>
          </cell>
          <cell r="AH51">
            <v>58</v>
          </cell>
          <cell r="AI51">
            <v>118</v>
          </cell>
          <cell r="AJ51" t="str">
            <v>Big Ten</v>
          </cell>
          <cell r="AK51">
            <v>29468</v>
          </cell>
          <cell r="AL51">
            <v>4</v>
          </cell>
          <cell r="AM51">
            <v>2003</v>
          </cell>
        </row>
        <row r="52">
          <cell r="B52" t="str">
            <v>Courtney Roby</v>
          </cell>
          <cell r="C52" t="str">
            <v>NOR</v>
          </cell>
          <cell r="D52">
            <v>29</v>
          </cell>
          <cell r="E52">
            <v>13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O52">
            <v>0</v>
          </cell>
          <cell r="P52">
            <v>1</v>
          </cell>
          <cell r="Q52">
            <v>9</v>
          </cell>
          <cell r="R52">
            <v>9</v>
          </cell>
          <cell r="S52">
            <v>0</v>
          </cell>
          <cell r="T52" t="str">
            <v>WR</v>
          </cell>
          <cell r="U52">
            <v>1</v>
          </cell>
          <cell r="W52">
            <v>180</v>
          </cell>
          <cell r="Y52">
            <v>73</v>
          </cell>
          <cell r="Z52">
            <v>189</v>
          </cell>
          <cell r="AA52">
            <v>6</v>
          </cell>
          <cell r="AB52">
            <v>1</v>
          </cell>
          <cell r="AC52" t="str">
            <v>Indianapolis</v>
          </cell>
          <cell r="AD52" t="str">
            <v>IN</v>
          </cell>
          <cell r="AE52" t="str">
            <v>Indianapolis, IN</v>
          </cell>
          <cell r="AF52">
            <v>46201</v>
          </cell>
          <cell r="AG52" t="str">
            <v>Indiana</v>
          </cell>
          <cell r="AH52">
            <v>58</v>
          </cell>
          <cell r="AI52">
            <v>118</v>
          </cell>
          <cell r="AJ52" t="str">
            <v>Big Ten</v>
          </cell>
          <cell r="AK52">
            <v>189</v>
          </cell>
          <cell r="AL52">
            <v>3</v>
          </cell>
          <cell r="AM52">
            <v>2005</v>
          </cell>
        </row>
        <row r="53">
          <cell r="B53" t="str">
            <v>Aaron Halterman</v>
          </cell>
          <cell r="C53" t="str">
            <v>MIA</v>
          </cell>
          <cell r="D53">
            <v>25</v>
          </cell>
          <cell r="E53">
            <v>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P53">
            <v>1</v>
          </cell>
          <cell r="Q53">
            <v>7</v>
          </cell>
          <cell r="R53">
            <v>7</v>
          </cell>
          <cell r="S53">
            <v>0</v>
          </cell>
          <cell r="T53" t="str">
            <v>TE</v>
          </cell>
          <cell r="U53">
            <v>1</v>
          </cell>
          <cell r="W53">
            <v>90</v>
          </cell>
          <cell r="Y53">
            <v>77</v>
          </cell>
          <cell r="Z53">
            <v>255</v>
          </cell>
          <cell r="AA53" t="e">
            <v>#N/A</v>
          </cell>
          <cell r="AB53" t="e">
            <v>#N/A</v>
          </cell>
          <cell r="AC53" t="str">
            <v>Indianapolis</v>
          </cell>
          <cell r="AD53" t="str">
            <v>IN</v>
          </cell>
          <cell r="AE53" t="str">
            <v>Indianapolis, IN</v>
          </cell>
          <cell r="AF53">
            <v>46201</v>
          </cell>
          <cell r="AG53" t="str">
            <v>Indiana</v>
          </cell>
          <cell r="AH53">
            <v>58</v>
          </cell>
          <cell r="AI53">
            <v>118</v>
          </cell>
          <cell r="AJ53" t="str">
            <v>Big Ten</v>
          </cell>
          <cell r="AK53">
            <v>30041</v>
          </cell>
          <cell r="AL53">
            <v>0</v>
          </cell>
          <cell r="AM53">
            <v>0</v>
          </cell>
        </row>
        <row r="54">
          <cell r="B54" t="str">
            <v>James Hardy</v>
          </cell>
          <cell r="C54" t="str">
            <v>BUF</v>
          </cell>
          <cell r="D54">
            <v>24</v>
          </cell>
          <cell r="E54">
            <v>2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O54">
            <v>0</v>
          </cell>
          <cell r="P54">
            <v>1</v>
          </cell>
          <cell r="Q54">
            <v>9</v>
          </cell>
          <cell r="R54">
            <v>9</v>
          </cell>
          <cell r="S54">
            <v>0</v>
          </cell>
          <cell r="T54" t="str">
            <v>WR</v>
          </cell>
          <cell r="U54">
            <v>1</v>
          </cell>
          <cell r="W54">
            <v>138</v>
          </cell>
          <cell r="Y54">
            <v>78</v>
          </cell>
          <cell r="Z54">
            <v>220</v>
          </cell>
          <cell r="AA54">
            <v>6</v>
          </cell>
          <cell r="AB54">
            <v>6</v>
          </cell>
          <cell r="AC54" t="str">
            <v>Fort Wayne</v>
          </cell>
          <cell r="AD54" t="str">
            <v>IN</v>
          </cell>
          <cell r="AE54" t="str">
            <v>Fort Wayne, IN</v>
          </cell>
          <cell r="AF54">
            <v>46801</v>
          </cell>
          <cell r="AG54" t="str">
            <v>Indiana</v>
          </cell>
          <cell r="AH54">
            <v>58</v>
          </cell>
          <cell r="AI54">
            <v>118</v>
          </cell>
          <cell r="AJ54" t="str">
            <v>Big Ten</v>
          </cell>
          <cell r="AK54">
            <v>31405</v>
          </cell>
          <cell r="AL54">
            <v>2</v>
          </cell>
          <cell r="AM54">
            <v>2008</v>
          </cell>
        </row>
        <row r="55">
          <cell r="B55" t="str">
            <v>Marcus Thigpen</v>
          </cell>
          <cell r="C55" t="str">
            <v>MIA</v>
          </cell>
          <cell r="D55">
            <v>26</v>
          </cell>
          <cell r="E55">
            <v>16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1</v>
          </cell>
          <cell r="M55">
            <v>8</v>
          </cell>
          <cell r="N55">
            <v>8</v>
          </cell>
          <cell r="O55">
            <v>0</v>
          </cell>
          <cell r="P55">
            <v>1</v>
          </cell>
          <cell r="Q55">
            <v>15</v>
          </cell>
          <cell r="R55">
            <v>15</v>
          </cell>
          <cell r="S55">
            <v>0</v>
          </cell>
          <cell r="T55" t="str">
            <v>RB</v>
          </cell>
          <cell r="W55">
            <v>161</v>
          </cell>
          <cell r="Y55">
            <v>69</v>
          </cell>
          <cell r="Z55">
            <v>193</v>
          </cell>
          <cell r="AA55" t="e">
            <v>#N/A</v>
          </cell>
          <cell r="AB55" t="e">
            <v>#N/A</v>
          </cell>
          <cell r="AC55" t="str">
            <v>Detroit</v>
          </cell>
          <cell r="AD55" t="str">
            <v>MI</v>
          </cell>
          <cell r="AE55" t="str">
            <v>Detroit, MI</v>
          </cell>
          <cell r="AF55">
            <v>48201</v>
          </cell>
          <cell r="AG55" t="str">
            <v>Indiana</v>
          </cell>
          <cell r="AH55">
            <v>58</v>
          </cell>
          <cell r="AI55">
            <v>118</v>
          </cell>
          <cell r="AJ55" t="str">
            <v>Big Ten</v>
          </cell>
          <cell r="AK55">
            <v>193</v>
          </cell>
          <cell r="AL55">
            <v>0</v>
          </cell>
          <cell r="AM55">
            <v>0</v>
          </cell>
        </row>
        <row r="56">
          <cell r="B56" t="str">
            <v>Trent Green</v>
          </cell>
          <cell r="C56" t="str">
            <v>STL</v>
          </cell>
          <cell r="D56">
            <v>38</v>
          </cell>
          <cell r="E56">
            <v>3</v>
          </cell>
          <cell r="F56">
            <v>1</v>
          </cell>
          <cell r="G56">
            <v>38</v>
          </cell>
          <cell r="H56">
            <v>72</v>
          </cell>
          <cell r="I56">
            <v>525</v>
          </cell>
          <cell r="J56">
            <v>0</v>
          </cell>
          <cell r="K56">
            <v>6</v>
          </cell>
          <cell r="L56">
            <v>3</v>
          </cell>
          <cell r="M56">
            <v>4</v>
          </cell>
          <cell r="N56">
            <v>1.33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T56" t="str">
            <v>QB</v>
          </cell>
          <cell r="U56">
            <v>9</v>
          </cell>
          <cell r="W56">
            <v>55</v>
          </cell>
          <cell r="Y56">
            <v>75</v>
          </cell>
          <cell r="Z56">
            <v>0</v>
          </cell>
          <cell r="AA56" t="e">
            <v>#N/A</v>
          </cell>
          <cell r="AB56" t="e">
            <v>#N/A</v>
          </cell>
          <cell r="AC56" t="str">
            <v>Cedar Rapids</v>
          </cell>
          <cell r="AD56" t="str">
            <v>IA</v>
          </cell>
          <cell r="AE56" t="str">
            <v>Cedar Rapids, IA</v>
          </cell>
          <cell r="AF56">
            <v>52401</v>
          </cell>
          <cell r="AG56" t="str">
            <v>Indiana</v>
          </cell>
          <cell r="AH56">
            <v>58</v>
          </cell>
          <cell r="AI56">
            <v>118</v>
          </cell>
          <cell r="AJ56" t="str">
            <v>Big Ten</v>
          </cell>
          <cell r="AK56">
            <v>25758</v>
          </cell>
          <cell r="AL56">
            <v>8</v>
          </cell>
          <cell r="AM56">
            <v>1993</v>
          </cell>
        </row>
        <row r="57">
          <cell r="B57" t="str">
            <v>Antwaan Randle El</v>
          </cell>
          <cell r="C57" t="str">
            <v>PIT</v>
          </cell>
          <cell r="D57">
            <v>31</v>
          </cell>
          <cell r="E57">
            <v>16</v>
          </cell>
          <cell r="F57">
            <v>0</v>
          </cell>
          <cell r="G57">
            <v>2</v>
          </cell>
          <cell r="H57">
            <v>2</v>
          </cell>
          <cell r="I57">
            <v>42</v>
          </cell>
          <cell r="J57">
            <v>2</v>
          </cell>
          <cell r="K57">
            <v>0</v>
          </cell>
          <cell r="L57">
            <v>1</v>
          </cell>
          <cell r="M57">
            <v>2</v>
          </cell>
          <cell r="N57">
            <v>2</v>
          </cell>
          <cell r="O57">
            <v>0</v>
          </cell>
          <cell r="P57">
            <v>22</v>
          </cell>
          <cell r="Q57">
            <v>253</v>
          </cell>
          <cell r="R57">
            <v>11.5</v>
          </cell>
          <cell r="S57">
            <v>0</v>
          </cell>
          <cell r="T57" t="str">
            <v>WR</v>
          </cell>
          <cell r="U57">
            <v>37</v>
          </cell>
          <cell r="W57">
            <v>95</v>
          </cell>
          <cell r="Y57">
            <v>70</v>
          </cell>
          <cell r="Z57">
            <v>192</v>
          </cell>
          <cell r="AA57">
            <v>5</v>
          </cell>
          <cell r="AB57">
            <v>10</v>
          </cell>
          <cell r="AC57" t="str">
            <v>Riverdale</v>
          </cell>
          <cell r="AD57" t="str">
            <v>IL</v>
          </cell>
          <cell r="AE57" t="str">
            <v>Riverdale, IL</v>
          </cell>
          <cell r="AF57">
            <v>60827</v>
          </cell>
          <cell r="AG57" t="str">
            <v>Indiana</v>
          </cell>
          <cell r="AH57">
            <v>58</v>
          </cell>
          <cell r="AI57">
            <v>118</v>
          </cell>
          <cell r="AJ57" t="str">
            <v>Big Ten</v>
          </cell>
          <cell r="AK57">
            <v>29084</v>
          </cell>
          <cell r="AL57">
            <v>2</v>
          </cell>
          <cell r="AM57">
            <v>2002</v>
          </cell>
        </row>
        <row r="58">
          <cell r="B58" t="str">
            <v>Gibran Hamdan</v>
          </cell>
          <cell r="C58" t="str">
            <v>WAS</v>
          </cell>
          <cell r="D58">
            <v>22</v>
          </cell>
          <cell r="E58">
            <v>1</v>
          </cell>
          <cell r="F58">
            <v>0</v>
          </cell>
          <cell r="G58">
            <v>1</v>
          </cell>
          <cell r="H58">
            <v>2</v>
          </cell>
          <cell r="I58">
            <v>7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T58" t="str">
            <v>QB</v>
          </cell>
          <cell r="W58">
            <v>72</v>
          </cell>
          <cell r="Y58">
            <v>78</v>
          </cell>
          <cell r="Z58">
            <v>240</v>
          </cell>
          <cell r="AA58" t="e">
            <v>#N/A</v>
          </cell>
          <cell r="AB58" t="e">
            <v>#N/A</v>
          </cell>
          <cell r="AC58" t="str">
            <v>San Diego</v>
          </cell>
          <cell r="AD58" t="str">
            <v>CA</v>
          </cell>
          <cell r="AE58" t="str">
            <v>San Diego, CA</v>
          </cell>
          <cell r="AF58">
            <v>92101</v>
          </cell>
          <cell r="AG58" t="str">
            <v>Indiana</v>
          </cell>
          <cell r="AH58">
            <v>58</v>
          </cell>
          <cell r="AI58">
            <v>118</v>
          </cell>
          <cell r="AJ58" t="str">
            <v>Big Ten</v>
          </cell>
          <cell r="AK58">
            <v>29625</v>
          </cell>
          <cell r="AL58">
            <v>7</v>
          </cell>
          <cell r="AM58">
            <v>2003</v>
          </cell>
        </row>
        <row r="59">
          <cell r="B59" t="str">
            <v>Tandon Doss</v>
          </cell>
          <cell r="C59" t="str">
            <v>BAL</v>
          </cell>
          <cell r="D59">
            <v>24</v>
          </cell>
          <cell r="E59">
            <v>15</v>
          </cell>
          <cell r="F59">
            <v>2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O59">
            <v>0</v>
          </cell>
          <cell r="P59">
            <v>19</v>
          </cell>
          <cell r="Q59">
            <v>305</v>
          </cell>
          <cell r="R59">
            <v>16.05</v>
          </cell>
          <cell r="S59">
            <v>0</v>
          </cell>
          <cell r="T59" t="str">
            <v>WR</v>
          </cell>
          <cell r="U59">
            <v>29</v>
          </cell>
          <cell r="W59">
            <v>119</v>
          </cell>
          <cell r="Y59">
            <v>74</v>
          </cell>
          <cell r="Z59">
            <v>201</v>
          </cell>
          <cell r="AA59" t="e">
            <v>#N/A</v>
          </cell>
          <cell r="AB59" t="e">
            <v>#N/A</v>
          </cell>
          <cell r="AC59">
            <v>0</v>
          </cell>
          <cell r="AE59" t="str">
            <v xml:space="preserve">0, </v>
          </cell>
          <cell r="AF59" t="e">
            <v>#N/A</v>
          </cell>
          <cell r="AG59" t="str">
            <v>Indiana</v>
          </cell>
          <cell r="AH59">
            <v>58</v>
          </cell>
          <cell r="AI59">
            <v>118</v>
          </cell>
          <cell r="AJ59" t="str">
            <v>Big Ten</v>
          </cell>
          <cell r="AK59">
            <v>0</v>
          </cell>
          <cell r="AL59">
            <v>4</v>
          </cell>
          <cell r="AM59">
            <v>2011</v>
          </cell>
        </row>
        <row r="60">
          <cell r="B60" t="str">
            <v>Steve Maneri</v>
          </cell>
          <cell r="C60" t="str">
            <v>KAN</v>
          </cell>
          <cell r="D60">
            <v>24</v>
          </cell>
          <cell r="E60">
            <v>13</v>
          </cell>
          <cell r="F60">
            <v>8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  <cell r="P60">
            <v>5</v>
          </cell>
          <cell r="Q60">
            <v>51</v>
          </cell>
          <cell r="R60">
            <v>10.199999999999999</v>
          </cell>
          <cell r="S60">
            <v>0</v>
          </cell>
          <cell r="T60" t="str">
            <v>TE</v>
          </cell>
          <cell r="U60">
            <v>5</v>
          </cell>
          <cell r="W60">
            <v>72</v>
          </cell>
          <cell r="Y60">
            <v>78</v>
          </cell>
          <cell r="Z60">
            <v>275</v>
          </cell>
          <cell r="AA60" t="e">
            <v>#N/A</v>
          </cell>
          <cell r="AB60" t="e">
            <v>#N/A</v>
          </cell>
          <cell r="AC60" t="str">
            <v>Saddle Brook</v>
          </cell>
          <cell r="AD60" t="str">
            <v>NJ</v>
          </cell>
          <cell r="AE60" t="str">
            <v>Saddle Brook, NJ</v>
          </cell>
          <cell r="AF60" t="str">
            <v>07663</v>
          </cell>
          <cell r="AG60" t="str">
            <v>Temple</v>
          </cell>
          <cell r="AH60">
            <v>59</v>
          </cell>
          <cell r="AI60">
            <v>117</v>
          </cell>
          <cell r="AJ60" t="str">
            <v>American</v>
          </cell>
          <cell r="AK60">
            <v>275</v>
          </cell>
          <cell r="AL60">
            <v>0</v>
          </cell>
          <cell r="AM60">
            <v>0</v>
          </cell>
        </row>
        <row r="61">
          <cell r="B61" t="str">
            <v>Rod Streater</v>
          </cell>
          <cell r="C61" t="str">
            <v>OAK</v>
          </cell>
          <cell r="D61">
            <v>24</v>
          </cell>
          <cell r="E61">
            <v>16</v>
          </cell>
          <cell r="F61">
            <v>2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O61">
            <v>0</v>
          </cell>
          <cell r="P61">
            <v>39</v>
          </cell>
          <cell r="Q61">
            <v>584</v>
          </cell>
          <cell r="R61">
            <v>14.97</v>
          </cell>
          <cell r="S61">
            <v>3</v>
          </cell>
          <cell r="T61" t="str">
            <v>WR</v>
          </cell>
          <cell r="U61">
            <v>76</v>
          </cell>
          <cell r="W61">
            <v>61</v>
          </cell>
          <cell r="Y61">
            <v>75</v>
          </cell>
          <cell r="Z61">
            <v>200</v>
          </cell>
          <cell r="AA61" t="e">
            <v>#N/A</v>
          </cell>
          <cell r="AB61" t="e">
            <v>#N/A</v>
          </cell>
          <cell r="AC61" t="str">
            <v>Burlington</v>
          </cell>
          <cell r="AD61" t="str">
            <v>NJ</v>
          </cell>
          <cell r="AE61" t="str">
            <v>Burlington, NJ</v>
          </cell>
          <cell r="AF61" t="str">
            <v>08016</v>
          </cell>
          <cell r="AG61" t="str">
            <v>Temple</v>
          </cell>
          <cell r="AH61">
            <v>59</v>
          </cell>
          <cell r="AI61">
            <v>117</v>
          </cell>
          <cell r="AJ61" t="str">
            <v>American</v>
          </cell>
          <cell r="AK61">
            <v>200</v>
          </cell>
          <cell r="AL61">
            <v>0</v>
          </cell>
          <cell r="AM61">
            <v>0</v>
          </cell>
        </row>
        <row r="62">
          <cell r="B62" t="str">
            <v>Evan Rodriguez</v>
          </cell>
          <cell r="C62" t="str">
            <v>CHI</v>
          </cell>
          <cell r="D62">
            <v>24</v>
          </cell>
          <cell r="E62">
            <v>12</v>
          </cell>
          <cell r="F62">
            <v>5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O62">
            <v>0</v>
          </cell>
          <cell r="P62">
            <v>4</v>
          </cell>
          <cell r="Q62">
            <v>21</v>
          </cell>
          <cell r="R62">
            <v>5.25</v>
          </cell>
          <cell r="S62">
            <v>0</v>
          </cell>
          <cell r="T62" t="str">
            <v>RB</v>
          </cell>
          <cell r="U62">
            <v>2</v>
          </cell>
          <cell r="W62">
            <v>146</v>
          </cell>
          <cell r="Y62">
            <v>73</v>
          </cell>
          <cell r="Z62">
            <v>242</v>
          </cell>
          <cell r="AA62" t="e">
            <v>#N/A</v>
          </cell>
          <cell r="AB62" t="e">
            <v>#N/A</v>
          </cell>
          <cell r="AC62" t="str">
            <v>Bronx</v>
          </cell>
          <cell r="AD62" t="str">
            <v>NY</v>
          </cell>
          <cell r="AE62" t="str">
            <v>Bronx, NY</v>
          </cell>
          <cell r="AF62">
            <v>10451</v>
          </cell>
          <cell r="AG62" t="str">
            <v>Temple</v>
          </cell>
          <cell r="AH62">
            <v>59</v>
          </cell>
          <cell r="AI62">
            <v>117</v>
          </cell>
          <cell r="AJ62" t="str">
            <v>American</v>
          </cell>
          <cell r="AK62">
            <v>242</v>
          </cell>
          <cell r="AL62">
            <v>4</v>
          </cell>
          <cell r="AM62">
            <v>2012</v>
          </cell>
        </row>
        <row r="63">
          <cell r="B63" t="str">
            <v>Bernard Pierce</v>
          </cell>
          <cell r="C63" t="str">
            <v>BAL</v>
          </cell>
          <cell r="D63">
            <v>22</v>
          </cell>
          <cell r="E63">
            <v>16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108</v>
          </cell>
          <cell r="M63">
            <v>532</v>
          </cell>
          <cell r="N63">
            <v>4.93</v>
          </cell>
          <cell r="O63">
            <v>1</v>
          </cell>
          <cell r="P63">
            <v>7</v>
          </cell>
          <cell r="Q63">
            <v>47</v>
          </cell>
          <cell r="R63">
            <v>6.71</v>
          </cell>
          <cell r="S63">
            <v>0</v>
          </cell>
          <cell r="T63" t="str">
            <v>RB</v>
          </cell>
          <cell r="U63">
            <v>64</v>
          </cell>
          <cell r="W63">
            <v>50</v>
          </cell>
          <cell r="Y63">
            <v>73</v>
          </cell>
          <cell r="Z63">
            <v>215</v>
          </cell>
          <cell r="AA63">
            <v>6</v>
          </cell>
          <cell r="AB63">
            <v>0</v>
          </cell>
          <cell r="AC63" t="str">
            <v>Ardmore</v>
          </cell>
          <cell r="AD63" t="str">
            <v>PA</v>
          </cell>
          <cell r="AE63" t="str">
            <v>Ardmore, PA</v>
          </cell>
          <cell r="AF63">
            <v>19003</v>
          </cell>
          <cell r="AG63" t="str">
            <v>Temple</v>
          </cell>
          <cell r="AH63">
            <v>59</v>
          </cell>
          <cell r="AI63">
            <v>117</v>
          </cell>
          <cell r="AJ63" t="str">
            <v>American</v>
          </cell>
          <cell r="AK63">
            <v>215</v>
          </cell>
          <cell r="AL63">
            <v>3</v>
          </cell>
          <cell r="AM63">
            <v>2012</v>
          </cell>
        </row>
        <row r="64">
          <cell r="B64" t="str">
            <v>Leslie Shepherd</v>
          </cell>
          <cell r="C64" t="str">
            <v>MIA</v>
          </cell>
          <cell r="D64">
            <v>31</v>
          </cell>
          <cell r="E64">
            <v>13</v>
          </cell>
          <cell r="F64">
            <v>11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4</v>
          </cell>
          <cell r="M64">
            <v>3</v>
          </cell>
          <cell r="N64">
            <v>0.75</v>
          </cell>
          <cell r="O64">
            <v>0</v>
          </cell>
          <cell r="P64">
            <v>35</v>
          </cell>
          <cell r="Q64">
            <v>446</v>
          </cell>
          <cell r="R64">
            <v>12.74</v>
          </cell>
          <cell r="S64">
            <v>4</v>
          </cell>
          <cell r="T64" t="str">
            <v>WR</v>
          </cell>
          <cell r="U64">
            <v>69</v>
          </cell>
          <cell r="W64">
            <v>59</v>
          </cell>
          <cell r="Y64">
            <v>71</v>
          </cell>
          <cell r="Z64">
            <v>186</v>
          </cell>
          <cell r="AA64" t="e">
            <v>#N/A</v>
          </cell>
          <cell r="AB64" t="e">
            <v>#N/A</v>
          </cell>
          <cell r="AC64" t="str">
            <v>Washington</v>
          </cell>
          <cell r="AD64" t="str">
            <v>DC</v>
          </cell>
          <cell r="AE64" t="str">
            <v>Washington, DC</v>
          </cell>
          <cell r="AF64">
            <v>20001</v>
          </cell>
          <cell r="AG64" t="str">
            <v>Temple</v>
          </cell>
          <cell r="AH64">
            <v>59</v>
          </cell>
          <cell r="AI64">
            <v>117</v>
          </cell>
          <cell r="AJ64" t="str">
            <v>American</v>
          </cell>
          <cell r="AK64">
            <v>25510</v>
          </cell>
          <cell r="AL64">
            <v>0</v>
          </cell>
          <cell r="AM64">
            <v>0</v>
          </cell>
        </row>
        <row r="65">
          <cell r="B65" t="str">
            <v>Jason McKie</v>
          </cell>
          <cell r="C65" t="str">
            <v>CHI</v>
          </cell>
          <cell r="D65">
            <v>29</v>
          </cell>
          <cell r="E65">
            <v>16</v>
          </cell>
          <cell r="F65">
            <v>11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O65">
            <v>0</v>
          </cell>
          <cell r="P65">
            <v>5</v>
          </cell>
          <cell r="Q65">
            <v>13</v>
          </cell>
          <cell r="R65">
            <v>2.6</v>
          </cell>
          <cell r="S65">
            <v>0</v>
          </cell>
          <cell r="T65" t="str">
            <v>RB</v>
          </cell>
          <cell r="U65">
            <v>1</v>
          </cell>
          <cell r="W65">
            <v>137</v>
          </cell>
          <cell r="Y65">
            <v>71</v>
          </cell>
          <cell r="Z65">
            <v>240</v>
          </cell>
          <cell r="AA65" t="e">
            <v>#N/A</v>
          </cell>
          <cell r="AB65" t="e">
            <v>#N/A</v>
          </cell>
          <cell r="AC65" t="str">
            <v>Gulf Breeze</v>
          </cell>
          <cell r="AD65" t="str">
            <v>FL</v>
          </cell>
          <cell r="AE65" t="str">
            <v>Gulf Breeze, FL</v>
          </cell>
          <cell r="AF65">
            <v>32561</v>
          </cell>
          <cell r="AG65" t="str">
            <v>Temple</v>
          </cell>
          <cell r="AH65">
            <v>59</v>
          </cell>
          <cell r="AI65">
            <v>117</v>
          </cell>
          <cell r="AJ65" t="str">
            <v>American</v>
          </cell>
          <cell r="AK65">
            <v>29363</v>
          </cell>
          <cell r="AL65">
            <v>0</v>
          </cell>
          <cell r="AM65">
            <v>0</v>
          </cell>
        </row>
        <row r="66">
          <cell r="B66" t="str">
            <v>Stacey Mack</v>
          </cell>
          <cell r="C66" t="str">
            <v>HOU</v>
          </cell>
          <cell r="D66">
            <v>28</v>
          </cell>
          <cell r="E66">
            <v>8</v>
          </cell>
          <cell r="F66">
            <v>5</v>
          </cell>
          <cell r="G66">
            <v>0</v>
          </cell>
          <cell r="H66">
            <v>1</v>
          </cell>
          <cell r="I66">
            <v>0</v>
          </cell>
          <cell r="J66">
            <v>0</v>
          </cell>
          <cell r="K66">
            <v>1</v>
          </cell>
          <cell r="L66">
            <v>93</v>
          </cell>
          <cell r="M66">
            <v>253</v>
          </cell>
          <cell r="N66">
            <v>2.72</v>
          </cell>
          <cell r="O66">
            <v>4</v>
          </cell>
          <cell r="P66">
            <v>9</v>
          </cell>
          <cell r="Q66">
            <v>55</v>
          </cell>
          <cell r="R66">
            <v>6.11</v>
          </cell>
          <cell r="S66">
            <v>0</v>
          </cell>
          <cell r="T66" t="str">
            <v>RB</v>
          </cell>
          <cell r="U66">
            <v>53</v>
          </cell>
          <cell r="W66">
            <v>56</v>
          </cell>
          <cell r="Y66">
            <v>73</v>
          </cell>
          <cell r="Z66">
            <v>241</v>
          </cell>
          <cell r="AA66">
            <v>6</v>
          </cell>
          <cell r="AB66">
            <v>1</v>
          </cell>
          <cell r="AC66" t="str">
            <v>Orlando</v>
          </cell>
          <cell r="AD66" t="str">
            <v>FL</v>
          </cell>
          <cell r="AE66" t="str">
            <v>Orlando, FL</v>
          </cell>
          <cell r="AF66">
            <v>32801</v>
          </cell>
          <cell r="AG66" t="str">
            <v>Temple</v>
          </cell>
          <cell r="AH66">
            <v>59</v>
          </cell>
          <cell r="AI66">
            <v>117</v>
          </cell>
          <cell r="AJ66" t="str">
            <v>American</v>
          </cell>
          <cell r="AK66">
            <v>27571</v>
          </cell>
          <cell r="AL66">
            <v>0</v>
          </cell>
          <cell r="AM66">
            <v>0</v>
          </cell>
        </row>
        <row r="67">
          <cell r="B67" t="str">
            <v>Henry Burris</v>
          </cell>
          <cell r="C67" t="str">
            <v>CHI</v>
          </cell>
          <cell r="D67">
            <v>27</v>
          </cell>
          <cell r="E67">
            <v>6</v>
          </cell>
          <cell r="F67">
            <v>1</v>
          </cell>
          <cell r="G67">
            <v>18</v>
          </cell>
          <cell r="H67">
            <v>51</v>
          </cell>
          <cell r="I67">
            <v>207</v>
          </cell>
          <cell r="J67">
            <v>3</v>
          </cell>
          <cell r="K67">
            <v>5</v>
          </cell>
          <cell r="L67">
            <v>15</v>
          </cell>
          <cell r="M67">
            <v>104</v>
          </cell>
          <cell r="N67">
            <v>6.93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T67" t="str">
            <v>QB</v>
          </cell>
          <cell r="U67">
            <v>21</v>
          </cell>
          <cell r="W67">
            <v>52</v>
          </cell>
          <cell r="Y67">
            <v>73</v>
          </cell>
          <cell r="Z67">
            <v>195</v>
          </cell>
          <cell r="AA67" t="e">
            <v>#N/A</v>
          </cell>
          <cell r="AB67" t="e">
            <v>#N/A</v>
          </cell>
          <cell r="AC67" t="str">
            <v>Fort Smith</v>
          </cell>
          <cell r="AD67" t="str">
            <v>AR</v>
          </cell>
          <cell r="AE67" t="str">
            <v>Fort Smith, AR</v>
          </cell>
          <cell r="AF67">
            <v>72901</v>
          </cell>
          <cell r="AG67" t="str">
            <v>Temple</v>
          </cell>
          <cell r="AH67">
            <v>59</v>
          </cell>
          <cell r="AI67">
            <v>117</v>
          </cell>
          <cell r="AJ67" t="str">
            <v>American</v>
          </cell>
          <cell r="AK67">
            <v>27549</v>
          </cell>
          <cell r="AL67">
            <v>0</v>
          </cell>
          <cell r="AM67">
            <v>0</v>
          </cell>
        </row>
        <row r="68">
          <cell r="B68" t="str">
            <v>Mewelde Moore</v>
          </cell>
          <cell r="C68" t="str">
            <v>IND</v>
          </cell>
          <cell r="D68">
            <v>30</v>
          </cell>
          <cell r="E68">
            <v>9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13</v>
          </cell>
          <cell r="M68">
            <v>20</v>
          </cell>
          <cell r="N68">
            <v>1.54</v>
          </cell>
          <cell r="O68">
            <v>0</v>
          </cell>
          <cell r="P68">
            <v>6</v>
          </cell>
          <cell r="Q68">
            <v>77</v>
          </cell>
          <cell r="R68">
            <v>12.83</v>
          </cell>
          <cell r="S68">
            <v>1</v>
          </cell>
          <cell r="T68" t="str">
            <v>RB</v>
          </cell>
          <cell r="U68">
            <v>14</v>
          </cell>
          <cell r="W68">
            <v>116</v>
          </cell>
          <cell r="Y68">
            <v>71</v>
          </cell>
          <cell r="Z68">
            <v>210</v>
          </cell>
          <cell r="AA68">
            <v>5</v>
          </cell>
          <cell r="AB68">
            <v>11</v>
          </cell>
          <cell r="AC68" t="str">
            <v>Hammond</v>
          </cell>
          <cell r="AD68" t="str">
            <v>LA</v>
          </cell>
          <cell r="AE68" t="str">
            <v>Hammond, LA</v>
          </cell>
          <cell r="AF68">
            <v>70401</v>
          </cell>
          <cell r="AG68" t="str">
            <v>Tulane</v>
          </cell>
          <cell r="AH68">
            <v>60</v>
          </cell>
          <cell r="AI68">
            <v>119</v>
          </cell>
          <cell r="AJ68" t="str">
            <v>American</v>
          </cell>
          <cell r="AK68">
            <v>210</v>
          </cell>
          <cell r="AL68">
            <v>4</v>
          </cell>
          <cell r="AM68">
            <v>2004</v>
          </cell>
        </row>
        <row r="69">
          <cell r="B69" t="str">
            <v>P.J. Franklin</v>
          </cell>
          <cell r="C69" t="str">
            <v>NOR</v>
          </cell>
          <cell r="D69">
            <v>22</v>
          </cell>
          <cell r="E69">
            <v>3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1</v>
          </cell>
          <cell r="M69">
            <v>0</v>
          </cell>
          <cell r="N69">
            <v>0</v>
          </cell>
          <cell r="O69">
            <v>0</v>
          </cell>
          <cell r="P69">
            <v>2</v>
          </cell>
          <cell r="Q69">
            <v>13</v>
          </cell>
          <cell r="R69">
            <v>6.5</v>
          </cell>
          <cell r="S69">
            <v>0</v>
          </cell>
          <cell r="T69" t="str">
            <v>WR</v>
          </cell>
          <cell r="U69">
            <v>1</v>
          </cell>
          <cell r="W69">
            <v>142</v>
          </cell>
          <cell r="Y69">
            <v>70</v>
          </cell>
          <cell r="Z69">
            <v>180</v>
          </cell>
          <cell r="AA69" t="e">
            <v>#N/A</v>
          </cell>
          <cell r="AB69" t="e">
            <v>#N/A</v>
          </cell>
          <cell r="AC69" t="str">
            <v>Independence</v>
          </cell>
          <cell r="AD69" t="str">
            <v>LA</v>
          </cell>
          <cell r="AE69" t="str">
            <v>Independence, LA</v>
          </cell>
          <cell r="AF69">
            <v>70443</v>
          </cell>
          <cell r="AG69" t="str">
            <v>Tulane</v>
          </cell>
          <cell r="AH69">
            <v>60</v>
          </cell>
          <cell r="AI69">
            <v>119</v>
          </cell>
          <cell r="AJ69" t="str">
            <v>American</v>
          </cell>
          <cell r="AK69">
            <v>28396</v>
          </cell>
          <cell r="AL69">
            <v>0</v>
          </cell>
          <cell r="AM69">
            <v>0</v>
          </cell>
        </row>
        <row r="70">
          <cell r="B70" t="str">
            <v>Matt Forte</v>
          </cell>
          <cell r="C70" t="str">
            <v>CHI</v>
          </cell>
          <cell r="D70">
            <v>27</v>
          </cell>
          <cell r="E70">
            <v>15</v>
          </cell>
          <cell r="F70">
            <v>15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248</v>
          </cell>
          <cell r="M70">
            <v>1094</v>
          </cell>
          <cell r="N70">
            <v>4.41</v>
          </cell>
          <cell r="O70">
            <v>5</v>
          </cell>
          <cell r="P70">
            <v>44</v>
          </cell>
          <cell r="Q70">
            <v>340</v>
          </cell>
          <cell r="R70">
            <v>7.73</v>
          </cell>
          <cell r="S70">
            <v>1</v>
          </cell>
          <cell r="T70" t="str">
            <v>RB</v>
          </cell>
          <cell r="U70">
            <v>177</v>
          </cell>
          <cell r="V70">
            <v>61</v>
          </cell>
          <cell r="W70">
            <v>12</v>
          </cell>
          <cell r="X70">
            <v>26</v>
          </cell>
          <cell r="Y70">
            <v>73</v>
          </cell>
          <cell r="Z70">
            <v>221</v>
          </cell>
          <cell r="AA70">
            <v>6</v>
          </cell>
          <cell r="AB70">
            <v>2</v>
          </cell>
          <cell r="AC70" t="str">
            <v>Lake Charles</v>
          </cell>
          <cell r="AD70" t="str">
            <v>LA</v>
          </cell>
          <cell r="AE70" t="str">
            <v>Lake Charles, LA</v>
          </cell>
          <cell r="AF70">
            <v>70601</v>
          </cell>
          <cell r="AG70" t="str">
            <v>Tulane</v>
          </cell>
          <cell r="AH70">
            <v>60</v>
          </cell>
          <cell r="AI70">
            <v>119</v>
          </cell>
          <cell r="AJ70" t="str">
            <v>American</v>
          </cell>
          <cell r="AK70">
            <v>221</v>
          </cell>
          <cell r="AL70">
            <v>2</v>
          </cell>
          <cell r="AM70">
            <v>2008</v>
          </cell>
        </row>
        <row r="71">
          <cell r="B71" t="str">
            <v>Jerald Sowell</v>
          </cell>
          <cell r="C71" t="str">
            <v>TAM</v>
          </cell>
          <cell r="D71">
            <v>32</v>
          </cell>
          <cell r="E71">
            <v>11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O71">
            <v>0</v>
          </cell>
          <cell r="P71">
            <v>1</v>
          </cell>
          <cell r="Q71">
            <v>6</v>
          </cell>
          <cell r="R71">
            <v>6</v>
          </cell>
          <cell r="S71">
            <v>0</v>
          </cell>
          <cell r="T71" t="str">
            <v>RB</v>
          </cell>
          <cell r="U71">
            <v>1</v>
          </cell>
          <cell r="W71">
            <v>153</v>
          </cell>
          <cell r="Y71">
            <v>73</v>
          </cell>
          <cell r="Z71">
            <v>237</v>
          </cell>
          <cell r="AA71" t="e">
            <v>#N/A</v>
          </cell>
          <cell r="AB71" t="e">
            <v>#N/A</v>
          </cell>
          <cell r="AC71" t="str">
            <v>Baton Rouge</v>
          </cell>
          <cell r="AD71" t="str">
            <v>LA</v>
          </cell>
          <cell r="AE71" t="str">
            <v>Baton Rouge, LA</v>
          </cell>
          <cell r="AF71">
            <v>70801</v>
          </cell>
          <cell r="AG71" t="str">
            <v>Tulane</v>
          </cell>
          <cell r="AH71">
            <v>60</v>
          </cell>
          <cell r="AI71">
            <v>119</v>
          </cell>
          <cell r="AJ71" t="str">
            <v>American</v>
          </cell>
          <cell r="AK71">
            <v>27050</v>
          </cell>
          <cell r="AL71">
            <v>7</v>
          </cell>
          <cell r="AM71">
            <v>1997</v>
          </cell>
        </row>
        <row r="72">
          <cell r="B72" t="str">
            <v>Patrick Ramsey</v>
          </cell>
          <cell r="C72" t="str">
            <v>DEN</v>
          </cell>
          <cell r="D72">
            <v>29</v>
          </cell>
          <cell r="E72">
            <v>1</v>
          </cell>
          <cell r="F72">
            <v>0</v>
          </cell>
          <cell r="G72">
            <v>2</v>
          </cell>
          <cell r="H72">
            <v>3</v>
          </cell>
          <cell r="I72">
            <v>19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 t="str">
            <v>QB</v>
          </cell>
          <cell r="U72">
            <v>1</v>
          </cell>
          <cell r="W72">
            <v>67</v>
          </cell>
          <cell r="Y72">
            <v>74</v>
          </cell>
          <cell r="Z72">
            <v>0</v>
          </cell>
          <cell r="AA72">
            <v>6</v>
          </cell>
          <cell r="AB72">
            <v>2</v>
          </cell>
          <cell r="AC72" t="str">
            <v>Ruston</v>
          </cell>
          <cell r="AD72" t="str">
            <v>LA</v>
          </cell>
          <cell r="AE72" t="str">
            <v>Ruston, LA</v>
          </cell>
          <cell r="AF72">
            <v>71270</v>
          </cell>
          <cell r="AG72" t="str">
            <v>Tulane</v>
          </cell>
          <cell r="AH72">
            <v>60</v>
          </cell>
          <cell r="AI72">
            <v>119</v>
          </cell>
          <cell r="AJ72" t="str">
            <v>American</v>
          </cell>
          <cell r="AK72">
            <v>28900</v>
          </cell>
          <cell r="AL72">
            <v>1</v>
          </cell>
          <cell r="AM72">
            <v>2002</v>
          </cell>
        </row>
        <row r="73">
          <cell r="B73" t="str">
            <v>Bubby Brister</v>
          </cell>
          <cell r="C73" t="str">
            <v>MIN</v>
          </cell>
          <cell r="D73">
            <v>38</v>
          </cell>
          <cell r="E73">
            <v>2</v>
          </cell>
          <cell r="F73">
            <v>0</v>
          </cell>
          <cell r="G73">
            <v>10</v>
          </cell>
          <cell r="H73">
            <v>20</v>
          </cell>
          <cell r="I73">
            <v>82</v>
          </cell>
          <cell r="J73">
            <v>0</v>
          </cell>
          <cell r="K73">
            <v>1</v>
          </cell>
          <cell r="L73">
            <v>5</v>
          </cell>
          <cell r="M73">
            <v>20</v>
          </cell>
          <cell r="N73">
            <v>4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 t="str">
            <v>QB</v>
          </cell>
          <cell r="U73">
            <v>3</v>
          </cell>
          <cell r="W73">
            <v>64</v>
          </cell>
          <cell r="Y73">
            <v>75</v>
          </cell>
          <cell r="Z73">
            <v>205</v>
          </cell>
          <cell r="AA73" t="e">
            <v>#N/A</v>
          </cell>
          <cell r="AB73" t="e">
            <v>#N/A</v>
          </cell>
          <cell r="AC73" t="str">
            <v>Alexandria</v>
          </cell>
          <cell r="AD73" t="str">
            <v>LA</v>
          </cell>
          <cell r="AE73" t="str">
            <v>Alexandria, LA</v>
          </cell>
          <cell r="AF73">
            <v>71301</v>
          </cell>
          <cell r="AG73" t="str">
            <v>Tulane</v>
          </cell>
          <cell r="AH73">
            <v>60</v>
          </cell>
          <cell r="AI73">
            <v>119</v>
          </cell>
          <cell r="AJ73" t="str">
            <v>American</v>
          </cell>
          <cell r="AK73">
            <v>22873</v>
          </cell>
          <cell r="AL73">
            <v>0</v>
          </cell>
          <cell r="AM73">
            <v>1986</v>
          </cell>
        </row>
        <row r="74">
          <cell r="B74" t="str">
            <v>JaJuan Dawson</v>
          </cell>
          <cell r="C74" t="str">
            <v>HOU</v>
          </cell>
          <cell r="D74">
            <v>25</v>
          </cell>
          <cell r="E74">
            <v>14</v>
          </cell>
          <cell r="F74">
            <v>2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O74">
            <v>0</v>
          </cell>
          <cell r="P74">
            <v>21</v>
          </cell>
          <cell r="Q74">
            <v>286</v>
          </cell>
          <cell r="R74">
            <v>13.62</v>
          </cell>
          <cell r="S74">
            <v>0</v>
          </cell>
          <cell r="T74" t="str">
            <v>WR</v>
          </cell>
          <cell r="U74">
            <v>29</v>
          </cell>
          <cell r="W74">
            <v>100</v>
          </cell>
          <cell r="Y74">
            <v>73</v>
          </cell>
          <cell r="Z74">
            <v>197</v>
          </cell>
          <cell r="AA74">
            <v>6</v>
          </cell>
          <cell r="AB74">
            <v>1</v>
          </cell>
          <cell r="AC74" t="str">
            <v>Houston</v>
          </cell>
          <cell r="AD74" t="str">
            <v>TX</v>
          </cell>
          <cell r="AE74" t="str">
            <v>Houston, TX</v>
          </cell>
          <cell r="AF74">
            <v>77001</v>
          </cell>
          <cell r="AG74" t="str">
            <v>Tulane</v>
          </cell>
          <cell r="AH74">
            <v>60</v>
          </cell>
          <cell r="AI74">
            <v>119</v>
          </cell>
          <cell r="AJ74" t="str">
            <v>American</v>
          </cell>
          <cell r="AK74">
            <v>28434</v>
          </cell>
          <cell r="AL74">
            <v>3</v>
          </cell>
          <cell r="AM74">
            <v>2000</v>
          </cell>
        </row>
        <row r="75">
          <cell r="B75" t="str">
            <v>Jonathan Quinn</v>
          </cell>
          <cell r="C75" t="str">
            <v>CHI</v>
          </cell>
          <cell r="D75">
            <v>29</v>
          </cell>
          <cell r="E75">
            <v>5</v>
          </cell>
          <cell r="F75">
            <v>3</v>
          </cell>
          <cell r="G75">
            <v>51</v>
          </cell>
          <cell r="H75">
            <v>98</v>
          </cell>
          <cell r="I75">
            <v>413</v>
          </cell>
          <cell r="J75">
            <v>1</v>
          </cell>
          <cell r="K75">
            <v>3</v>
          </cell>
          <cell r="L75">
            <v>3</v>
          </cell>
          <cell r="M75">
            <v>35</v>
          </cell>
          <cell r="N75">
            <v>11.67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 t="str">
            <v>QB</v>
          </cell>
          <cell r="U75">
            <v>18</v>
          </cell>
          <cell r="W75">
            <v>51</v>
          </cell>
          <cell r="Y75">
            <v>78</v>
          </cell>
          <cell r="Z75">
            <v>243</v>
          </cell>
          <cell r="AA75" t="e">
            <v>#N/A</v>
          </cell>
          <cell r="AB75" t="e">
            <v>#N/A</v>
          </cell>
          <cell r="AC75" t="str">
            <v>Turlock</v>
          </cell>
          <cell r="AD75" t="str">
            <v>CA</v>
          </cell>
          <cell r="AE75" t="str">
            <v>Turlock, CA</v>
          </cell>
          <cell r="AF75">
            <v>95380</v>
          </cell>
          <cell r="AG75" t="str">
            <v>Tulane</v>
          </cell>
          <cell r="AH75">
            <v>60</v>
          </cell>
          <cell r="AI75">
            <v>119</v>
          </cell>
          <cell r="AJ75" t="str">
            <v>American</v>
          </cell>
          <cell r="AK75">
            <v>27452</v>
          </cell>
          <cell r="AL75">
            <v>3</v>
          </cell>
          <cell r="AM75">
            <v>1998</v>
          </cell>
        </row>
        <row r="76">
          <cell r="B76" t="str">
            <v>Shaun King</v>
          </cell>
          <cell r="C76" t="str">
            <v>ARI</v>
          </cell>
          <cell r="D76">
            <v>27</v>
          </cell>
          <cell r="E76">
            <v>3</v>
          </cell>
          <cell r="F76">
            <v>2</v>
          </cell>
          <cell r="G76">
            <v>47</v>
          </cell>
          <cell r="H76">
            <v>84</v>
          </cell>
          <cell r="I76">
            <v>502</v>
          </cell>
          <cell r="J76">
            <v>1</v>
          </cell>
          <cell r="K76">
            <v>4</v>
          </cell>
          <cell r="L76">
            <v>9</v>
          </cell>
          <cell r="M76">
            <v>30</v>
          </cell>
          <cell r="N76">
            <v>3.33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 t="str">
            <v>QB</v>
          </cell>
          <cell r="U76">
            <v>19</v>
          </cell>
          <cell r="W76">
            <v>49</v>
          </cell>
          <cell r="Y76">
            <v>73</v>
          </cell>
          <cell r="Z76">
            <v>215</v>
          </cell>
          <cell r="AA76">
            <v>6</v>
          </cell>
          <cell r="AB76">
            <v>1</v>
          </cell>
          <cell r="AC76" t="str">
            <v>St. Petersburg</v>
          </cell>
          <cell r="AD76" t="str">
            <v>FL</v>
          </cell>
          <cell r="AE76" t="str">
            <v>St. Petersburg, FL</v>
          </cell>
          <cell r="AF76" t="e">
            <v>#N/A</v>
          </cell>
          <cell r="AG76" t="str">
            <v>Tulane</v>
          </cell>
          <cell r="AH76">
            <v>60</v>
          </cell>
          <cell r="AI76">
            <v>119</v>
          </cell>
          <cell r="AJ76" t="str">
            <v>American</v>
          </cell>
          <cell r="AK76">
            <v>28274</v>
          </cell>
          <cell r="AL76">
            <v>2</v>
          </cell>
          <cell r="AM76">
            <v>1999</v>
          </cell>
        </row>
        <row r="77">
          <cell r="B77" t="str">
            <v>Andre' Anderson</v>
          </cell>
          <cell r="C77" t="str">
            <v>BUF</v>
          </cell>
          <cell r="D77">
            <v>22</v>
          </cell>
          <cell r="E77">
            <v>2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 t="str">
            <v>RB</v>
          </cell>
          <cell r="W77">
            <v>155</v>
          </cell>
          <cell r="Y77">
            <v>71</v>
          </cell>
          <cell r="Z77">
            <v>205</v>
          </cell>
          <cell r="AA77" t="e">
            <v>#N/A</v>
          </cell>
          <cell r="AB77" t="e">
            <v>#N/A</v>
          </cell>
          <cell r="AC77" t="str">
            <v>Fort Lauderdale</v>
          </cell>
          <cell r="AD77" t="str">
            <v>GA</v>
          </cell>
          <cell r="AE77" t="str">
            <v>Fort Lauderdale, GA</v>
          </cell>
          <cell r="AF77" t="e">
            <v>#N/A</v>
          </cell>
          <cell r="AG77" t="str">
            <v>Tulane</v>
          </cell>
          <cell r="AH77">
            <v>60</v>
          </cell>
          <cell r="AI77">
            <v>119</v>
          </cell>
          <cell r="AJ77" t="str">
            <v>American</v>
          </cell>
          <cell r="AK77">
            <v>32264</v>
          </cell>
          <cell r="AL77">
            <v>0</v>
          </cell>
          <cell r="AM77">
            <v>0</v>
          </cell>
        </row>
        <row r="78">
          <cell r="B78" t="str">
            <v>Cory Geason</v>
          </cell>
          <cell r="C78" t="str">
            <v>BUF</v>
          </cell>
          <cell r="D78">
            <v>27</v>
          </cell>
          <cell r="E78">
            <v>10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 t="str">
            <v>TE</v>
          </cell>
          <cell r="W78">
            <v>102</v>
          </cell>
          <cell r="Y78">
            <v>75</v>
          </cell>
          <cell r="Z78">
            <v>255</v>
          </cell>
          <cell r="AA78" t="e">
            <v>#N/A</v>
          </cell>
          <cell r="AB78" t="e">
            <v>#N/A</v>
          </cell>
          <cell r="AC78" t="str">
            <v>St. James</v>
          </cell>
          <cell r="AD78" t="str">
            <v>LA</v>
          </cell>
          <cell r="AE78" t="str">
            <v>St. James, LA</v>
          </cell>
          <cell r="AF78" t="e">
            <v>#N/A</v>
          </cell>
          <cell r="AG78" t="str">
            <v>Tulane</v>
          </cell>
          <cell r="AH78">
            <v>60</v>
          </cell>
          <cell r="AI78">
            <v>119</v>
          </cell>
          <cell r="AJ78" t="str">
            <v>American</v>
          </cell>
          <cell r="AK78">
            <v>27618</v>
          </cell>
          <cell r="AL78">
            <v>0</v>
          </cell>
          <cell r="AM78">
            <v>0</v>
          </cell>
        </row>
        <row r="79">
          <cell r="B79" t="str">
            <v>Patrick Cobbs</v>
          </cell>
          <cell r="C79" t="str">
            <v>MIA</v>
          </cell>
          <cell r="D79">
            <v>27</v>
          </cell>
          <cell r="E79">
            <v>16</v>
          </cell>
          <cell r="F79">
            <v>1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4</v>
          </cell>
          <cell r="M79">
            <v>0</v>
          </cell>
          <cell r="N79">
            <v>0</v>
          </cell>
          <cell r="O79">
            <v>0</v>
          </cell>
          <cell r="P79">
            <v>8</v>
          </cell>
          <cell r="Q79">
            <v>91</v>
          </cell>
          <cell r="R79">
            <v>11.38</v>
          </cell>
          <cell r="S79">
            <v>2</v>
          </cell>
          <cell r="T79" t="str">
            <v>RB</v>
          </cell>
          <cell r="U79">
            <v>21</v>
          </cell>
          <cell r="W79">
            <v>78</v>
          </cell>
          <cell r="Y79">
            <v>69</v>
          </cell>
          <cell r="Z79">
            <v>210</v>
          </cell>
          <cell r="AA79" t="e">
            <v>#N/A</v>
          </cell>
          <cell r="AB79" t="e">
            <v>#N/A</v>
          </cell>
          <cell r="AC79" t="str">
            <v>Shawnee</v>
          </cell>
          <cell r="AD79" t="str">
            <v>OK</v>
          </cell>
          <cell r="AE79" t="str">
            <v>Shawnee, OK</v>
          </cell>
          <cell r="AF79">
            <v>74801</v>
          </cell>
          <cell r="AG79" t="str">
            <v>North Texas</v>
          </cell>
          <cell r="AH79">
            <v>65</v>
          </cell>
          <cell r="AI79">
            <v>115</v>
          </cell>
          <cell r="AJ79" t="str">
            <v>Conference USA</v>
          </cell>
          <cell r="AK79">
            <v>30347</v>
          </cell>
          <cell r="AL79">
            <v>0</v>
          </cell>
          <cell r="AM79">
            <v>0</v>
          </cell>
        </row>
        <row r="80">
          <cell r="B80" t="str">
            <v>Zach Line</v>
          </cell>
          <cell r="C80" t="str">
            <v>MIN</v>
          </cell>
          <cell r="D80">
            <v>24</v>
          </cell>
          <cell r="E80">
            <v>3</v>
          </cell>
          <cell r="F80">
            <v>1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P80">
            <v>1</v>
          </cell>
          <cell r="Q80">
            <v>8</v>
          </cell>
          <cell r="R80">
            <v>8</v>
          </cell>
          <cell r="S80">
            <v>0</v>
          </cell>
          <cell r="T80" t="str">
            <v>RB</v>
          </cell>
          <cell r="U80">
            <v>1</v>
          </cell>
          <cell r="W80">
            <v>152</v>
          </cell>
          <cell r="Y80">
            <v>73</v>
          </cell>
          <cell r="Z80">
            <v>230</v>
          </cell>
          <cell r="AA80" t="e">
            <v>#N/A</v>
          </cell>
          <cell r="AB80" t="e">
            <v>#N/A</v>
          </cell>
          <cell r="AC80" t="str">
            <v>Royal Oak</v>
          </cell>
          <cell r="AD80" t="str">
            <v>MI</v>
          </cell>
          <cell r="AE80" t="str">
            <v>Royal Oak, MI</v>
          </cell>
          <cell r="AF80">
            <v>48067</v>
          </cell>
          <cell r="AG80" t="str">
            <v>SMU</v>
          </cell>
          <cell r="AH80">
            <v>65</v>
          </cell>
          <cell r="AI80">
            <v>115</v>
          </cell>
          <cell r="AJ80" t="str">
            <v>American</v>
          </cell>
          <cell r="AK80">
            <v>0</v>
          </cell>
          <cell r="AL80">
            <v>0</v>
          </cell>
          <cell r="AM80">
            <v>0</v>
          </cell>
        </row>
        <row r="81">
          <cell r="B81" t="str">
            <v>Taylor Thompson</v>
          </cell>
          <cell r="C81" t="str">
            <v>TEN</v>
          </cell>
          <cell r="D81">
            <v>23</v>
          </cell>
          <cell r="E81">
            <v>16</v>
          </cell>
          <cell r="F81">
            <v>4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O81">
            <v>0</v>
          </cell>
          <cell r="P81">
            <v>6</v>
          </cell>
          <cell r="Q81">
            <v>46</v>
          </cell>
          <cell r="R81">
            <v>7.67</v>
          </cell>
          <cell r="S81">
            <v>0</v>
          </cell>
          <cell r="T81" t="str">
            <v>TE</v>
          </cell>
          <cell r="U81">
            <v>5</v>
          </cell>
          <cell r="W81">
            <v>76</v>
          </cell>
          <cell r="Y81">
            <v>78</v>
          </cell>
          <cell r="Z81">
            <v>259</v>
          </cell>
          <cell r="AA81" t="e">
            <v>#N/A</v>
          </cell>
          <cell r="AB81" t="e">
            <v>#N/A</v>
          </cell>
          <cell r="AC81" t="str">
            <v>Plano</v>
          </cell>
          <cell r="AD81" t="str">
            <v>TX</v>
          </cell>
          <cell r="AE81" t="str">
            <v>Plano, TX</v>
          </cell>
          <cell r="AF81">
            <v>75023</v>
          </cell>
          <cell r="AG81" t="str">
            <v>SMU</v>
          </cell>
          <cell r="AH81">
            <v>65</v>
          </cell>
          <cell r="AI81">
            <v>115</v>
          </cell>
          <cell r="AJ81" t="str">
            <v>American</v>
          </cell>
          <cell r="AK81">
            <v>259</v>
          </cell>
          <cell r="AL81">
            <v>5</v>
          </cell>
          <cell r="AM81">
            <v>2012</v>
          </cell>
        </row>
        <row r="82">
          <cell r="B82" t="str">
            <v>Aldrick Robinson</v>
          </cell>
          <cell r="C82" t="str">
            <v>WAS</v>
          </cell>
          <cell r="D82">
            <v>24</v>
          </cell>
          <cell r="E82">
            <v>15</v>
          </cell>
          <cell r="F82">
            <v>2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1</v>
          </cell>
          <cell r="M82">
            <v>14</v>
          </cell>
          <cell r="N82">
            <v>14</v>
          </cell>
          <cell r="O82">
            <v>0</v>
          </cell>
          <cell r="P82">
            <v>11</v>
          </cell>
          <cell r="Q82">
            <v>237</v>
          </cell>
          <cell r="R82">
            <v>21.55</v>
          </cell>
          <cell r="S82">
            <v>3</v>
          </cell>
          <cell r="T82" t="str">
            <v>WR</v>
          </cell>
          <cell r="U82">
            <v>43</v>
          </cell>
          <cell r="W82">
            <v>92</v>
          </cell>
          <cell r="Y82">
            <v>70</v>
          </cell>
          <cell r="Z82">
            <v>184</v>
          </cell>
          <cell r="AA82" t="e">
            <v>#N/A</v>
          </cell>
          <cell r="AB82" t="e">
            <v>#N/A</v>
          </cell>
          <cell r="AC82" t="str">
            <v>Waxahachie</v>
          </cell>
          <cell r="AD82" t="str">
            <v>TX</v>
          </cell>
          <cell r="AE82" t="str">
            <v>Waxahachie, TX</v>
          </cell>
          <cell r="AF82">
            <v>75165</v>
          </cell>
          <cell r="AG82" t="str">
            <v>SMU</v>
          </cell>
          <cell r="AH82">
            <v>65</v>
          </cell>
          <cell r="AI82">
            <v>115</v>
          </cell>
          <cell r="AJ82" t="str">
            <v>American</v>
          </cell>
          <cell r="AK82">
            <v>184</v>
          </cell>
          <cell r="AL82">
            <v>6</v>
          </cell>
          <cell r="AM82">
            <v>2011</v>
          </cell>
        </row>
        <row r="83">
          <cell r="B83" t="str">
            <v>Josh McCown</v>
          </cell>
          <cell r="C83" t="str">
            <v>CHI</v>
          </cell>
          <cell r="D83">
            <v>34</v>
          </cell>
          <cell r="E83">
            <v>8</v>
          </cell>
          <cell r="F83">
            <v>5</v>
          </cell>
          <cell r="G83">
            <v>149</v>
          </cell>
          <cell r="H83">
            <v>224</v>
          </cell>
          <cell r="I83">
            <v>1829</v>
          </cell>
          <cell r="J83">
            <v>13</v>
          </cell>
          <cell r="K83">
            <v>1</v>
          </cell>
          <cell r="L83">
            <v>13</v>
          </cell>
          <cell r="M83">
            <v>69</v>
          </cell>
          <cell r="N83">
            <v>5.31</v>
          </cell>
          <cell r="O83">
            <v>1</v>
          </cell>
          <cell r="P83">
            <v>0</v>
          </cell>
          <cell r="Q83">
            <v>0</v>
          </cell>
          <cell r="S83">
            <v>0</v>
          </cell>
          <cell r="T83" t="str">
            <v>QB</v>
          </cell>
          <cell r="U83">
            <v>136</v>
          </cell>
          <cell r="W83">
            <v>28</v>
          </cell>
          <cell r="Y83">
            <v>76</v>
          </cell>
          <cell r="Z83">
            <v>212</v>
          </cell>
          <cell r="AA83">
            <v>6</v>
          </cell>
          <cell r="AB83">
            <v>4</v>
          </cell>
          <cell r="AC83" t="str">
            <v>Jacksonville</v>
          </cell>
          <cell r="AD83" t="str">
            <v>TX</v>
          </cell>
          <cell r="AE83" t="str">
            <v>Jacksonville, TX</v>
          </cell>
          <cell r="AF83">
            <v>75766</v>
          </cell>
          <cell r="AG83" t="str">
            <v>SMU</v>
          </cell>
          <cell r="AH83">
            <v>65</v>
          </cell>
          <cell r="AI83">
            <v>115</v>
          </cell>
          <cell r="AJ83" t="str">
            <v>American</v>
          </cell>
          <cell r="AK83">
            <v>29040</v>
          </cell>
          <cell r="AL83">
            <v>3</v>
          </cell>
          <cell r="AM83">
            <v>2002</v>
          </cell>
        </row>
        <row r="84">
          <cell r="B84" t="str">
            <v>Keylon Kincade</v>
          </cell>
          <cell r="C84" t="str">
            <v>DAL</v>
          </cell>
          <cell r="D84">
            <v>24</v>
          </cell>
          <cell r="E84">
            <v>1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4</v>
          </cell>
          <cell r="M84">
            <v>9</v>
          </cell>
          <cell r="N84">
            <v>2.25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 t="str">
            <v>RB</v>
          </cell>
          <cell r="U84">
            <v>1</v>
          </cell>
          <cell r="W84">
            <v>147</v>
          </cell>
          <cell r="Y84">
            <v>71</v>
          </cell>
          <cell r="Z84">
            <v>208</v>
          </cell>
          <cell r="AA84" t="e">
            <v>#N/A</v>
          </cell>
          <cell r="AB84" t="e">
            <v>#N/A</v>
          </cell>
          <cell r="AC84" t="str">
            <v>Troup</v>
          </cell>
          <cell r="AD84" t="str">
            <v>TX</v>
          </cell>
          <cell r="AE84" t="str">
            <v>Troup, TX</v>
          </cell>
          <cell r="AF84">
            <v>75789</v>
          </cell>
          <cell r="AG84" t="str">
            <v>SMU</v>
          </cell>
          <cell r="AH84">
            <v>65</v>
          </cell>
          <cell r="AI84">
            <v>115</v>
          </cell>
          <cell r="AJ84" t="str">
            <v>American</v>
          </cell>
          <cell r="AK84">
            <v>30183</v>
          </cell>
          <cell r="AL84">
            <v>0</v>
          </cell>
          <cell r="AM84">
            <v>0</v>
          </cell>
        </row>
        <row r="85">
          <cell r="B85" t="str">
            <v>Kelvin Beachum</v>
          </cell>
          <cell r="C85" t="str">
            <v>PIT</v>
          </cell>
          <cell r="D85">
            <v>24</v>
          </cell>
          <cell r="E85">
            <v>15</v>
          </cell>
          <cell r="F85">
            <v>12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 t="str">
            <v>TE</v>
          </cell>
          <cell r="W85">
            <v>113</v>
          </cell>
          <cell r="Y85">
            <v>74</v>
          </cell>
          <cell r="Z85">
            <v>303</v>
          </cell>
          <cell r="AA85" t="e">
            <v>#N/A</v>
          </cell>
          <cell r="AB85" t="e">
            <v>#N/A</v>
          </cell>
          <cell r="AC85" t="str">
            <v>Mexia</v>
          </cell>
          <cell r="AD85" t="str">
            <v>TX</v>
          </cell>
          <cell r="AE85" t="str">
            <v>Mexia, TX</v>
          </cell>
          <cell r="AF85">
            <v>76667</v>
          </cell>
          <cell r="AG85" t="str">
            <v>SMU</v>
          </cell>
          <cell r="AH85">
            <v>65</v>
          </cell>
          <cell r="AI85">
            <v>115</v>
          </cell>
          <cell r="AJ85" t="str">
            <v>American</v>
          </cell>
          <cell r="AK85">
            <v>32667</v>
          </cell>
          <cell r="AL85">
            <v>7</v>
          </cell>
          <cell r="AM85">
            <v>2012</v>
          </cell>
        </row>
        <row r="86">
          <cell r="B86" t="str">
            <v>Cole Beasley</v>
          </cell>
          <cell r="C86" t="str">
            <v>DAL</v>
          </cell>
          <cell r="D86">
            <v>23</v>
          </cell>
          <cell r="E86">
            <v>10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O86">
            <v>0</v>
          </cell>
          <cell r="P86">
            <v>15</v>
          </cell>
          <cell r="Q86">
            <v>128</v>
          </cell>
          <cell r="R86">
            <v>8.5299999999999994</v>
          </cell>
          <cell r="S86">
            <v>0</v>
          </cell>
          <cell r="T86" t="str">
            <v>WR</v>
          </cell>
          <cell r="U86">
            <v>13</v>
          </cell>
          <cell r="W86">
            <v>133</v>
          </cell>
          <cell r="Y86">
            <v>68</v>
          </cell>
          <cell r="Z86">
            <v>174</v>
          </cell>
          <cell r="AA86" t="e">
            <v>#N/A</v>
          </cell>
          <cell r="AB86" t="e">
            <v>#N/A</v>
          </cell>
          <cell r="AC86" t="str">
            <v>Houston</v>
          </cell>
          <cell r="AD86" t="str">
            <v>TX</v>
          </cell>
          <cell r="AE86" t="str">
            <v>Houston, TX</v>
          </cell>
          <cell r="AF86">
            <v>77001</v>
          </cell>
          <cell r="AG86" t="str">
            <v>SMU</v>
          </cell>
          <cell r="AH86">
            <v>65</v>
          </cell>
          <cell r="AI86">
            <v>115</v>
          </cell>
          <cell r="AJ86" t="str">
            <v>American</v>
          </cell>
          <cell r="AK86">
            <v>174</v>
          </cell>
          <cell r="AL86">
            <v>0</v>
          </cell>
          <cell r="AM86">
            <v>0</v>
          </cell>
        </row>
        <row r="87">
          <cell r="B87" t="str">
            <v>Albert Johnson</v>
          </cell>
          <cell r="C87" t="str">
            <v>NYJ</v>
          </cell>
          <cell r="D87">
            <v>26</v>
          </cell>
          <cell r="E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Q87">
            <v>0</v>
          </cell>
          <cell r="S87">
            <v>0</v>
          </cell>
          <cell r="T87" t="str">
            <v>WR</v>
          </cell>
          <cell r="W87">
            <v>173</v>
          </cell>
          <cell r="Y87">
            <v>69</v>
          </cell>
          <cell r="Z87">
            <v>190</v>
          </cell>
          <cell r="AA87" t="e">
            <v>#N/A</v>
          </cell>
          <cell r="AB87" t="e">
            <v>#N/A</v>
          </cell>
          <cell r="AC87" t="str">
            <v>Houston</v>
          </cell>
          <cell r="AD87" t="str">
            <v>TX</v>
          </cell>
          <cell r="AE87" t="str">
            <v>Houston, TX</v>
          </cell>
          <cell r="AF87">
            <v>77001</v>
          </cell>
          <cell r="AG87" t="str">
            <v>SMU</v>
          </cell>
          <cell r="AH87">
            <v>65</v>
          </cell>
          <cell r="AI87">
            <v>115</v>
          </cell>
          <cell r="AJ87" t="str">
            <v>American</v>
          </cell>
          <cell r="AK87">
            <v>28440</v>
          </cell>
          <cell r="AL87">
            <v>0</v>
          </cell>
          <cell r="AM87">
            <v>0</v>
          </cell>
        </row>
        <row r="88">
          <cell r="B88" t="str">
            <v>Emmanuel Sanders</v>
          </cell>
          <cell r="C88" t="str">
            <v>PIT</v>
          </cell>
          <cell r="D88">
            <v>25</v>
          </cell>
          <cell r="E88">
            <v>16</v>
          </cell>
          <cell r="F88">
            <v>7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1</v>
          </cell>
          <cell r="M88">
            <v>4</v>
          </cell>
          <cell r="N88">
            <v>4</v>
          </cell>
          <cell r="O88">
            <v>0</v>
          </cell>
          <cell r="P88">
            <v>44</v>
          </cell>
          <cell r="Q88">
            <v>626</v>
          </cell>
          <cell r="R88">
            <v>14.23</v>
          </cell>
          <cell r="S88">
            <v>1</v>
          </cell>
          <cell r="T88" t="str">
            <v>WR</v>
          </cell>
          <cell r="U88">
            <v>65</v>
          </cell>
          <cell r="W88">
            <v>68</v>
          </cell>
          <cell r="Y88">
            <v>71</v>
          </cell>
          <cell r="Z88">
            <v>186</v>
          </cell>
          <cell r="AA88" t="e">
            <v>#N/A</v>
          </cell>
          <cell r="AB88" t="e">
            <v>#N/A</v>
          </cell>
          <cell r="AC88" t="str">
            <v>Bellville</v>
          </cell>
          <cell r="AD88" t="str">
            <v>TX</v>
          </cell>
          <cell r="AE88" t="str">
            <v>Bellville, TX</v>
          </cell>
          <cell r="AF88">
            <v>77418</v>
          </cell>
          <cell r="AG88" t="str">
            <v>SMU</v>
          </cell>
          <cell r="AH88">
            <v>65</v>
          </cell>
          <cell r="AI88">
            <v>115</v>
          </cell>
          <cell r="AJ88" t="str">
            <v>American</v>
          </cell>
          <cell r="AK88">
            <v>186</v>
          </cell>
          <cell r="AL88">
            <v>3</v>
          </cell>
          <cell r="AM88">
            <v>2010</v>
          </cell>
        </row>
        <row r="89">
          <cell r="B89" t="str">
            <v>Darius Johnson</v>
          </cell>
          <cell r="C89" t="str">
            <v>ATL</v>
          </cell>
          <cell r="D89">
            <v>22</v>
          </cell>
          <cell r="E89">
            <v>10</v>
          </cell>
          <cell r="F89">
            <v>2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O89">
            <v>0</v>
          </cell>
          <cell r="P89">
            <v>22</v>
          </cell>
          <cell r="Q89">
            <v>210</v>
          </cell>
          <cell r="R89">
            <v>9.5500000000000007</v>
          </cell>
          <cell r="S89">
            <v>1</v>
          </cell>
          <cell r="T89" t="str">
            <v>WR</v>
          </cell>
          <cell r="U89">
            <v>25</v>
          </cell>
          <cell r="W89">
            <v>121</v>
          </cell>
          <cell r="Y89">
            <v>70</v>
          </cell>
          <cell r="Z89">
            <v>175</v>
          </cell>
          <cell r="AA89" t="e">
            <v>#N/A</v>
          </cell>
          <cell r="AB89" t="e">
            <v>#N/A</v>
          </cell>
          <cell r="AC89">
            <v>0</v>
          </cell>
          <cell r="AE89" t="str">
            <v xml:space="preserve">0, </v>
          </cell>
          <cell r="AF89" t="e">
            <v>#N/A</v>
          </cell>
          <cell r="AG89" t="str">
            <v>SMU</v>
          </cell>
          <cell r="AH89">
            <v>65</v>
          </cell>
          <cell r="AI89">
            <v>115</v>
          </cell>
          <cell r="AJ89" t="str">
            <v>American</v>
          </cell>
          <cell r="AK89">
            <v>0</v>
          </cell>
          <cell r="AL89">
            <v>0</v>
          </cell>
          <cell r="AM89">
            <v>0</v>
          </cell>
        </row>
        <row r="90">
          <cell r="B90" t="str">
            <v>Brandon Barden</v>
          </cell>
          <cell r="C90" t="str">
            <v>TEN</v>
          </cell>
          <cell r="D90">
            <v>23</v>
          </cell>
          <cell r="E90">
            <v>3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Q90">
            <v>0</v>
          </cell>
          <cell r="S90">
            <v>0</v>
          </cell>
          <cell r="T90" t="str">
            <v>TE</v>
          </cell>
          <cell r="W90">
            <v>98</v>
          </cell>
          <cell r="Y90">
            <v>77</v>
          </cell>
          <cell r="Z90">
            <v>240</v>
          </cell>
          <cell r="AA90" t="e">
            <v>#N/A</v>
          </cell>
          <cell r="AB90" t="e">
            <v>#N/A</v>
          </cell>
          <cell r="AC90" t="str">
            <v>Lincolnton</v>
          </cell>
          <cell r="AD90" t="str">
            <v>GA</v>
          </cell>
          <cell r="AE90" t="str">
            <v>Lincolnton, GA</v>
          </cell>
          <cell r="AF90">
            <v>30817</v>
          </cell>
          <cell r="AG90" t="str">
            <v>Vanderbilt</v>
          </cell>
          <cell r="AH90">
            <v>65</v>
          </cell>
          <cell r="AI90">
            <v>114</v>
          </cell>
          <cell r="AJ90" t="str">
            <v>SEC</v>
          </cell>
          <cell r="AK90">
            <v>240</v>
          </cell>
          <cell r="AL90">
            <v>0</v>
          </cell>
          <cell r="AM90">
            <v>0</v>
          </cell>
        </row>
        <row r="91">
          <cell r="B91" t="str">
            <v>Earl Bennett</v>
          </cell>
          <cell r="C91" t="str">
            <v>CHI</v>
          </cell>
          <cell r="D91">
            <v>25</v>
          </cell>
          <cell r="E91">
            <v>12</v>
          </cell>
          <cell r="F91">
            <v>4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O91">
            <v>0</v>
          </cell>
          <cell r="P91">
            <v>29</v>
          </cell>
          <cell r="Q91">
            <v>375</v>
          </cell>
          <cell r="R91">
            <v>12.93</v>
          </cell>
          <cell r="S91">
            <v>2</v>
          </cell>
          <cell r="T91" t="str">
            <v>WR</v>
          </cell>
          <cell r="U91">
            <v>50</v>
          </cell>
          <cell r="W91">
            <v>83</v>
          </cell>
          <cell r="Y91">
            <v>73</v>
          </cell>
          <cell r="Z91">
            <v>205</v>
          </cell>
          <cell r="AA91">
            <v>6</v>
          </cell>
          <cell r="AB91">
            <v>1</v>
          </cell>
          <cell r="AC91" t="str">
            <v>Birmingham</v>
          </cell>
          <cell r="AD91" t="str">
            <v>AL</v>
          </cell>
          <cell r="AE91" t="str">
            <v>Birmingham, AL</v>
          </cell>
          <cell r="AF91">
            <v>35201</v>
          </cell>
          <cell r="AG91" t="str">
            <v>Vanderbilt</v>
          </cell>
          <cell r="AH91">
            <v>65</v>
          </cell>
          <cell r="AI91">
            <v>114</v>
          </cell>
          <cell r="AJ91" t="str">
            <v>SEC</v>
          </cell>
          <cell r="AK91">
            <v>205</v>
          </cell>
          <cell r="AL91">
            <v>3</v>
          </cell>
          <cell r="AM91">
            <v>2008</v>
          </cell>
        </row>
        <row r="92">
          <cell r="B92" t="str">
            <v>Jay Cutler</v>
          </cell>
          <cell r="C92" t="str">
            <v>CHI</v>
          </cell>
          <cell r="D92">
            <v>29</v>
          </cell>
          <cell r="E92">
            <v>15</v>
          </cell>
          <cell r="F92">
            <v>15</v>
          </cell>
          <cell r="G92">
            <v>255</v>
          </cell>
          <cell r="H92">
            <v>434</v>
          </cell>
          <cell r="I92">
            <v>3033</v>
          </cell>
          <cell r="J92">
            <v>19</v>
          </cell>
          <cell r="K92">
            <v>14</v>
          </cell>
          <cell r="L92">
            <v>41</v>
          </cell>
          <cell r="M92">
            <v>233</v>
          </cell>
          <cell r="N92">
            <v>5.68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 t="str">
            <v>QB</v>
          </cell>
          <cell r="U92">
            <v>185</v>
          </cell>
          <cell r="W92">
            <v>23</v>
          </cell>
          <cell r="Y92">
            <v>75</v>
          </cell>
          <cell r="Z92">
            <v>0</v>
          </cell>
          <cell r="AA92">
            <v>6</v>
          </cell>
          <cell r="AB92">
            <v>3</v>
          </cell>
          <cell r="AC92" t="str">
            <v>Santa Claus</v>
          </cell>
          <cell r="AD92" t="str">
            <v>IN</v>
          </cell>
          <cell r="AE92" t="str">
            <v>Santa Claus, IN</v>
          </cell>
          <cell r="AF92">
            <v>47579</v>
          </cell>
          <cell r="AG92" t="str">
            <v>Vanderbilt</v>
          </cell>
          <cell r="AH92">
            <v>65</v>
          </cell>
          <cell r="AI92">
            <v>114</v>
          </cell>
          <cell r="AJ92" t="str">
            <v>SEC</v>
          </cell>
          <cell r="AK92">
            <v>0</v>
          </cell>
          <cell r="AL92">
            <v>1</v>
          </cell>
          <cell r="AM92">
            <v>2006</v>
          </cell>
        </row>
        <row r="93">
          <cell r="B93" t="str">
            <v>Zac Stacy</v>
          </cell>
          <cell r="C93" t="str">
            <v>STL</v>
          </cell>
          <cell r="D93">
            <v>22</v>
          </cell>
          <cell r="E93">
            <v>14</v>
          </cell>
          <cell r="F93">
            <v>12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250</v>
          </cell>
          <cell r="M93">
            <v>973</v>
          </cell>
          <cell r="N93">
            <v>3.89</v>
          </cell>
          <cell r="O93">
            <v>7</v>
          </cell>
          <cell r="P93">
            <v>26</v>
          </cell>
          <cell r="Q93">
            <v>141</v>
          </cell>
          <cell r="R93">
            <v>5.42</v>
          </cell>
          <cell r="S93">
            <v>1</v>
          </cell>
          <cell r="T93" t="str">
            <v>RB</v>
          </cell>
          <cell r="U93">
            <v>157</v>
          </cell>
          <cell r="V93">
            <v>31</v>
          </cell>
          <cell r="W93">
            <v>18</v>
          </cell>
          <cell r="X93">
            <v>44</v>
          </cell>
          <cell r="Y93">
            <v>69</v>
          </cell>
          <cell r="Z93">
            <v>216</v>
          </cell>
          <cell r="AA93" t="e">
            <v>#N/A</v>
          </cell>
          <cell r="AB93" t="e">
            <v>#N/A</v>
          </cell>
          <cell r="AC93" t="str">
            <v>Pleasant Grove</v>
          </cell>
          <cell r="AD93" t="str">
            <v>LA</v>
          </cell>
          <cell r="AE93" t="str">
            <v>Pleasant Grove, LA</v>
          </cell>
          <cell r="AF93" t="e">
            <v>#N/A</v>
          </cell>
          <cell r="AG93" t="str">
            <v>Vanderbilt</v>
          </cell>
          <cell r="AH93">
            <v>65</v>
          </cell>
          <cell r="AI93">
            <v>114</v>
          </cell>
          <cell r="AJ93" t="str">
            <v>SEC</v>
          </cell>
          <cell r="AK93">
            <v>33337</v>
          </cell>
          <cell r="AL93">
            <v>5</v>
          </cell>
          <cell r="AM93">
            <v>2013</v>
          </cell>
        </row>
        <row r="94">
          <cell r="B94" t="str">
            <v>Jake Schifino</v>
          </cell>
          <cell r="C94" t="str">
            <v>TEN</v>
          </cell>
          <cell r="D94">
            <v>25</v>
          </cell>
          <cell r="E94">
            <v>1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T94" t="str">
            <v>WR</v>
          </cell>
          <cell r="W94">
            <v>161</v>
          </cell>
          <cell r="Y94">
            <v>73</v>
          </cell>
          <cell r="Z94">
            <v>201</v>
          </cell>
          <cell r="AA94">
            <v>6</v>
          </cell>
          <cell r="AB94">
            <v>1</v>
          </cell>
          <cell r="AC94" t="str">
            <v>Pittsburgh</v>
          </cell>
          <cell r="AD94" t="str">
            <v>PA</v>
          </cell>
          <cell r="AE94" t="str">
            <v>Pittsburgh, PA</v>
          </cell>
          <cell r="AF94">
            <v>15201</v>
          </cell>
          <cell r="AG94" t="str">
            <v>Akron</v>
          </cell>
          <cell r="AH94">
            <v>66</v>
          </cell>
          <cell r="AI94">
            <v>111</v>
          </cell>
          <cell r="AJ94" t="str">
            <v>Mid-American</v>
          </cell>
          <cell r="AK94">
            <v>29174</v>
          </cell>
          <cell r="AL94">
            <v>5</v>
          </cell>
          <cell r="AM94">
            <v>2002</v>
          </cell>
        </row>
        <row r="95">
          <cell r="B95" t="str">
            <v>Jamie Reader</v>
          </cell>
          <cell r="C95" t="str">
            <v>PHI</v>
          </cell>
          <cell r="D95">
            <v>27</v>
          </cell>
          <cell r="E95">
            <v>16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O95">
            <v>0</v>
          </cell>
          <cell r="P95">
            <v>2</v>
          </cell>
          <cell r="Q95">
            <v>14</v>
          </cell>
          <cell r="R95">
            <v>7</v>
          </cell>
          <cell r="S95">
            <v>0</v>
          </cell>
          <cell r="T95" t="str">
            <v>RB</v>
          </cell>
          <cell r="U95">
            <v>1</v>
          </cell>
          <cell r="W95">
            <v>126</v>
          </cell>
          <cell r="Y95">
            <v>73</v>
          </cell>
          <cell r="Z95">
            <v>238</v>
          </cell>
          <cell r="AA95" t="e">
            <v>#N/A</v>
          </cell>
          <cell r="AB95" t="e">
            <v>#N/A</v>
          </cell>
          <cell r="AC95" t="str">
            <v>Washington</v>
          </cell>
          <cell r="AD95" t="str">
            <v>DC</v>
          </cell>
          <cell r="AE95" t="str">
            <v>Washington, DC</v>
          </cell>
          <cell r="AF95">
            <v>20001</v>
          </cell>
          <cell r="AG95" t="str">
            <v>Akron</v>
          </cell>
          <cell r="AH95">
            <v>66</v>
          </cell>
          <cell r="AI95">
            <v>111</v>
          </cell>
          <cell r="AJ95" t="str">
            <v>Mid-American</v>
          </cell>
          <cell r="AK95">
            <v>27153</v>
          </cell>
          <cell r="AL95">
            <v>0</v>
          </cell>
          <cell r="AM95">
            <v>0</v>
          </cell>
        </row>
        <row r="96">
          <cell r="B96" t="str">
            <v>Charlie Frye</v>
          </cell>
          <cell r="C96" t="str">
            <v>OAK</v>
          </cell>
          <cell r="D96">
            <v>28</v>
          </cell>
          <cell r="E96">
            <v>3</v>
          </cell>
          <cell r="F96">
            <v>3</v>
          </cell>
          <cell r="G96">
            <v>53</v>
          </cell>
          <cell r="H96">
            <v>87</v>
          </cell>
          <cell r="I96">
            <v>581</v>
          </cell>
          <cell r="J96">
            <v>1</v>
          </cell>
          <cell r="K96">
            <v>4</v>
          </cell>
          <cell r="L96">
            <v>4</v>
          </cell>
          <cell r="M96">
            <v>41</v>
          </cell>
          <cell r="N96">
            <v>10.25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T96" t="str">
            <v>QB</v>
          </cell>
          <cell r="U96">
            <v>23</v>
          </cell>
          <cell r="W96">
            <v>48</v>
          </cell>
          <cell r="Y96">
            <v>76</v>
          </cell>
          <cell r="Z96">
            <v>0</v>
          </cell>
          <cell r="AA96">
            <v>6</v>
          </cell>
          <cell r="AB96">
            <v>4</v>
          </cell>
          <cell r="AC96" t="str">
            <v>Willard</v>
          </cell>
          <cell r="AD96" t="str">
            <v>OH</v>
          </cell>
          <cell r="AE96" t="str">
            <v>Willard, OH</v>
          </cell>
          <cell r="AF96">
            <v>44888</v>
          </cell>
          <cell r="AG96" t="str">
            <v>Akron</v>
          </cell>
          <cell r="AH96">
            <v>66</v>
          </cell>
          <cell r="AI96">
            <v>111</v>
          </cell>
          <cell r="AJ96" t="str">
            <v>Mid-American</v>
          </cell>
          <cell r="AK96">
            <v>29826</v>
          </cell>
          <cell r="AL96">
            <v>3</v>
          </cell>
          <cell r="AM96">
            <v>2005</v>
          </cell>
        </row>
        <row r="97">
          <cell r="B97" t="str">
            <v>Domenik Hixon</v>
          </cell>
          <cell r="C97" t="str">
            <v>NYG</v>
          </cell>
          <cell r="D97">
            <v>28</v>
          </cell>
          <cell r="E97">
            <v>13</v>
          </cell>
          <cell r="F97">
            <v>3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O97">
            <v>0</v>
          </cell>
          <cell r="P97">
            <v>39</v>
          </cell>
          <cell r="Q97">
            <v>567</v>
          </cell>
          <cell r="R97">
            <v>14.54</v>
          </cell>
          <cell r="S97">
            <v>2</v>
          </cell>
          <cell r="T97" t="str">
            <v>WR</v>
          </cell>
          <cell r="U97">
            <v>69</v>
          </cell>
          <cell r="W97">
            <v>63</v>
          </cell>
          <cell r="Y97">
            <v>74</v>
          </cell>
          <cell r="Z97">
            <v>192</v>
          </cell>
          <cell r="AA97" t="e">
            <v>#N/A</v>
          </cell>
          <cell r="AB97" t="e">
            <v>#N/A</v>
          </cell>
          <cell r="AC97" t="str">
            <v>Neukirchen</v>
          </cell>
          <cell r="AD97" t="str">
            <v>Germany</v>
          </cell>
          <cell r="AE97" t="str">
            <v>Neukirchen, Germany</v>
          </cell>
          <cell r="AF97" t="e">
            <v>#N/A</v>
          </cell>
          <cell r="AG97" t="str">
            <v>Akron</v>
          </cell>
          <cell r="AH97">
            <v>66</v>
          </cell>
          <cell r="AI97">
            <v>111</v>
          </cell>
          <cell r="AJ97" t="str">
            <v>Mid-American</v>
          </cell>
          <cell r="AK97">
            <v>192</v>
          </cell>
          <cell r="AL97">
            <v>4</v>
          </cell>
          <cell r="AM97">
            <v>2006</v>
          </cell>
        </row>
        <row r="98">
          <cell r="B98" t="str">
            <v>Rob Myers</v>
          </cell>
          <cell r="C98" t="str">
            <v>WAS</v>
          </cell>
          <cell r="D98">
            <v>25</v>
          </cell>
          <cell r="E98">
            <v>1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T98" t="str">
            <v>TE</v>
          </cell>
          <cell r="W98">
            <v>108</v>
          </cell>
          <cell r="Y98">
            <v>76</v>
          </cell>
          <cell r="Z98">
            <v>290</v>
          </cell>
          <cell r="AA98" t="e">
            <v>#N/A</v>
          </cell>
          <cell r="AB98" t="e">
            <v>#N/A</v>
          </cell>
          <cell r="AC98" t="str">
            <v>Dallas</v>
          </cell>
          <cell r="AD98" t="str">
            <v>TX</v>
          </cell>
          <cell r="AE98" t="str">
            <v>Dallas, TX</v>
          </cell>
          <cell r="AF98">
            <v>75201</v>
          </cell>
          <cell r="AG98" t="str">
            <v>Utah St.</v>
          </cell>
          <cell r="AH98">
            <v>66</v>
          </cell>
          <cell r="AI98">
            <v>112</v>
          </cell>
          <cell r="AJ98" t="str">
            <v>Mountain West</v>
          </cell>
          <cell r="AK98">
            <v>31511</v>
          </cell>
          <cell r="AL98">
            <v>0</v>
          </cell>
          <cell r="AM98">
            <v>0</v>
          </cell>
        </row>
        <row r="99">
          <cell r="B99" t="str">
            <v>Chris Cooley</v>
          </cell>
          <cell r="C99" t="str">
            <v>WAS</v>
          </cell>
          <cell r="D99">
            <v>30</v>
          </cell>
          <cell r="E99">
            <v>9</v>
          </cell>
          <cell r="F99">
            <v>2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O99">
            <v>0</v>
          </cell>
          <cell r="P99">
            <v>1</v>
          </cell>
          <cell r="Q99">
            <v>8</v>
          </cell>
          <cell r="R99">
            <v>8</v>
          </cell>
          <cell r="S99">
            <v>0</v>
          </cell>
          <cell r="T99" t="str">
            <v>TE</v>
          </cell>
          <cell r="U99">
            <v>1</v>
          </cell>
          <cell r="W99">
            <v>90</v>
          </cell>
          <cell r="Y99">
            <v>75</v>
          </cell>
          <cell r="Z99">
            <v>252</v>
          </cell>
          <cell r="AA99">
            <v>6</v>
          </cell>
          <cell r="AB99">
            <v>4</v>
          </cell>
          <cell r="AC99" t="str">
            <v>Powell</v>
          </cell>
          <cell r="AD99" t="str">
            <v>WY</v>
          </cell>
          <cell r="AE99" t="str">
            <v>Powell, WY</v>
          </cell>
          <cell r="AF99">
            <v>82435</v>
          </cell>
          <cell r="AG99" t="str">
            <v>Utah St.</v>
          </cell>
          <cell r="AH99">
            <v>66</v>
          </cell>
          <cell r="AI99">
            <v>112</v>
          </cell>
          <cell r="AJ99" t="str">
            <v>Mountain West</v>
          </cell>
          <cell r="AK99">
            <v>252</v>
          </cell>
          <cell r="AL99">
            <v>3</v>
          </cell>
          <cell r="AM99">
            <v>2004</v>
          </cell>
        </row>
        <row r="100">
          <cell r="B100" t="str">
            <v>Michael Smith</v>
          </cell>
          <cell r="C100" t="str">
            <v>TAM</v>
          </cell>
          <cell r="D100">
            <v>24</v>
          </cell>
          <cell r="E100">
            <v>1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T100" t="str">
            <v>RB</v>
          </cell>
          <cell r="W100">
            <v>166</v>
          </cell>
          <cell r="Y100">
            <v>69</v>
          </cell>
          <cell r="Z100">
            <v>205</v>
          </cell>
          <cell r="AA100" t="e">
            <v>#N/A</v>
          </cell>
          <cell r="AB100" t="e">
            <v>#N/A</v>
          </cell>
          <cell r="AC100" t="str">
            <v>Tucson</v>
          </cell>
          <cell r="AD100" t="str">
            <v>AZ</v>
          </cell>
          <cell r="AE100" t="str">
            <v>Tucson, AZ</v>
          </cell>
          <cell r="AF100">
            <v>85701</v>
          </cell>
          <cell r="AG100" t="str">
            <v>Utah St.</v>
          </cell>
          <cell r="AH100">
            <v>66</v>
          </cell>
          <cell r="AI100">
            <v>112</v>
          </cell>
          <cell r="AJ100" t="str">
            <v>Mountain West</v>
          </cell>
          <cell r="AK100">
            <v>205</v>
          </cell>
          <cell r="AL100">
            <v>7</v>
          </cell>
          <cell r="AM100">
            <v>2012</v>
          </cell>
        </row>
        <row r="101">
          <cell r="B101" t="str">
            <v>Robert Turbin</v>
          </cell>
          <cell r="C101" t="str">
            <v>SEA</v>
          </cell>
          <cell r="D101">
            <v>23</v>
          </cell>
          <cell r="E101">
            <v>16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80</v>
          </cell>
          <cell r="M101">
            <v>354</v>
          </cell>
          <cell r="N101">
            <v>4.43</v>
          </cell>
          <cell r="O101">
            <v>0</v>
          </cell>
          <cell r="P101">
            <v>19</v>
          </cell>
          <cell r="Q101">
            <v>181</v>
          </cell>
          <cell r="R101">
            <v>9.5299999999999994</v>
          </cell>
          <cell r="S101">
            <v>0</v>
          </cell>
          <cell r="T101" t="str">
            <v>RB</v>
          </cell>
          <cell r="U101">
            <v>54</v>
          </cell>
          <cell r="W101">
            <v>59</v>
          </cell>
          <cell r="Y101">
            <v>70</v>
          </cell>
          <cell r="Z101">
            <v>222</v>
          </cell>
          <cell r="AA101" t="e">
            <v>#N/A</v>
          </cell>
          <cell r="AB101" t="e">
            <v>#N/A</v>
          </cell>
          <cell r="AC101" t="str">
            <v>Oakland</v>
          </cell>
          <cell r="AD101" t="str">
            <v>CA</v>
          </cell>
          <cell r="AE101" t="str">
            <v>Oakland, CA</v>
          </cell>
          <cell r="AF101">
            <v>94601</v>
          </cell>
          <cell r="AG101" t="str">
            <v>Utah St.</v>
          </cell>
          <cell r="AH101">
            <v>66</v>
          </cell>
          <cell r="AI101">
            <v>112</v>
          </cell>
          <cell r="AJ101" t="str">
            <v>Mountain West</v>
          </cell>
          <cell r="AK101">
            <v>222</v>
          </cell>
          <cell r="AL101">
            <v>4</v>
          </cell>
          <cell r="AM101">
            <v>2012</v>
          </cell>
        </row>
        <row r="102">
          <cell r="B102" t="str">
            <v>Kevin Curtis</v>
          </cell>
          <cell r="C102" t="str">
            <v>MIA</v>
          </cell>
          <cell r="D102">
            <v>32</v>
          </cell>
          <cell r="E102">
            <v>2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1</v>
          </cell>
          <cell r="M102">
            <v>6</v>
          </cell>
          <cell r="N102">
            <v>6</v>
          </cell>
          <cell r="O102">
            <v>0</v>
          </cell>
          <cell r="P102">
            <v>1</v>
          </cell>
          <cell r="Q102">
            <v>6</v>
          </cell>
          <cell r="R102">
            <v>6</v>
          </cell>
          <cell r="S102">
            <v>0</v>
          </cell>
          <cell r="T102" t="str">
            <v>WR</v>
          </cell>
          <cell r="U102">
            <v>1</v>
          </cell>
          <cell r="W102">
            <v>166</v>
          </cell>
          <cell r="Y102">
            <v>71</v>
          </cell>
          <cell r="Z102">
            <v>186</v>
          </cell>
          <cell r="AA102">
            <v>5</v>
          </cell>
          <cell r="AB102">
            <v>11</v>
          </cell>
          <cell r="AC102" t="str">
            <v>Murray</v>
          </cell>
          <cell r="AD102" t="str">
            <v>UT</v>
          </cell>
          <cell r="AE102" t="str">
            <v>Murray, UT</v>
          </cell>
          <cell r="AF102" t="e">
            <v>#N/A</v>
          </cell>
          <cell r="AG102" t="str">
            <v>Utah St.</v>
          </cell>
          <cell r="AH102">
            <v>66</v>
          </cell>
          <cell r="AI102">
            <v>112</v>
          </cell>
          <cell r="AJ102" t="str">
            <v>Mountain West</v>
          </cell>
          <cell r="AK102">
            <v>28688</v>
          </cell>
          <cell r="AL102">
            <v>3</v>
          </cell>
          <cell r="AM102">
            <v>2003</v>
          </cell>
        </row>
        <row r="103">
          <cell r="B103" t="str">
            <v>Isaac Bruce</v>
          </cell>
          <cell r="C103" t="str">
            <v>SFO</v>
          </cell>
          <cell r="D103">
            <v>37</v>
          </cell>
          <cell r="E103">
            <v>10</v>
          </cell>
          <cell r="F103">
            <v>7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1</v>
          </cell>
          <cell r="M103">
            <v>-8</v>
          </cell>
          <cell r="N103">
            <v>-8</v>
          </cell>
          <cell r="O103">
            <v>0</v>
          </cell>
          <cell r="P103">
            <v>21</v>
          </cell>
          <cell r="Q103">
            <v>264</v>
          </cell>
          <cell r="R103">
            <v>12.57</v>
          </cell>
          <cell r="S103">
            <v>0</v>
          </cell>
          <cell r="T103" t="str">
            <v>WR</v>
          </cell>
          <cell r="U103">
            <v>26</v>
          </cell>
          <cell r="W103">
            <v>92</v>
          </cell>
          <cell r="Y103">
            <v>73</v>
          </cell>
          <cell r="Z103">
            <v>188</v>
          </cell>
          <cell r="AA103" t="e">
            <v>#N/A</v>
          </cell>
          <cell r="AB103" t="e">
            <v>#N/A</v>
          </cell>
          <cell r="AC103" t="str">
            <v>Fort Lauderdale</v>
          </cell>
          <cell r="AD103" t="str">
            <v>FL</v>
          </cell>
          <cell r="AE103" t="str">
            <v>Fort Lauderdale, FL</v>
          </cell>
          <cell r="AF103">
            <v>33301</v>
          </cell>
          <cell r="AG103" t="str">
            <v>Memphis</v>
          </cell>
          <cell r="AH103">
            <v>68</v>
          </cell>
          <cell r="AI103">
            <v>112</v>
          </cell>
          <cell r="AJ103" t="str">
            <v>American</v>
          </cell>
          <cell r="AK103">
            <v>26613</v>
          </cell>
          <cell r="AL103">
            <v>2</v>
          </cell>
          <cell r="AM103">
            <v>1994</v>
          </cell>
        </row>
        <row r="104">
          <cell r="B104" t="str">
            <v>Duke Calhoun</v>
          </cell>
          <cell r="C104" t="str">
            <v>NYG</v>
          </cell>
          <cell r="D104">
            <v>23</v>
          </cell>
          <cell r="E104">
            <v>9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1</v>
          </cell>
          <cell r="Q104">
            <v>4</v>
          </cell>
          <cell r="R104">
            <v>4</v>
          </cell>
          <cell r="S104">
            <v>0</v>
          </cell>
          <cell r="T104" t="str">
            <v>WR</v>
          </cell>
          <cell r="W104">
            <v>173</v>
          </cell>
          <cell r="Y104">
            <v>76</v>
          </cell>
          <cell r="Z104">
            <v>205</v>
          </cell>
          <cell r="AA104" t="e">
            <v>#N/A</v>
          </cell>
          <cell r="AB104" t="e">
            <v>#N/A</v>
          </cell>
          <cell r="AC104" t="str">
            <v>Memphis</v>
          </cell>
          <cell r="AD104" t="str">
            <v>TN</v>
          </cell>
          <cell r="AE104" t="str">
            <v>Memphis, TN</v>
          </cell>
          <cell r="AF104">
            <v>37501</v>
          </cell>
          <cell r="AG104" t="str">
            <v>Memphis</v>
          </cell>
          <cell r="AH104">
            <v>68</v>
          </cell>
          <cell r="AI104">
            <v>112</v>
          </cell>
          <cell r="AJ104" t="str">
            <v>American</v>
          </cell>
          <cell r="AK104">
            <v>32021</v>
          </cell>
          <cell r="AL104">
            <v>0</v>
          </cell>
          <cell r="AM104">
            <v>0</v>
          </cell>
        </row>
        <row r="105">
          <cell r="B105" t="str">
            <v>Darrius Blevins</v>
          </cell>
          <cell r="C105" t="str">
            <v>STL</v>
          </cell>
          <cell r="D105">
            <v>24</v>
          </cell>
          <cell r="E105">
            <v>5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T105" t="str">
            <v>WR</v>
          </cell>
          <cell r="W105">
            <v>167</v>
          </cell>
          <cell r="Y105">
            <v>74</v>
          </cell>
          <cell r="Z105">
            <v>216</v>
          </cell>
          <cell r="AA105" t="e">
            <v>#N/A</v>
          </cell>
          <cell r="AB105" t="e">
            <v>#N/A</v>
          </cell>
          <cell r="AC105" t="str">
            <v>Morristown</v>
          </cell>
          <cell r="AD105" t="str">
            <v>TN</v>
          </cell>
          <cell r="AE105" t="str">
            <v>Morristown, TN</v>
          </cell>
          <cell r="AF105">
            <v>37813</v>
          </cell>
          <cell r="AG105" t="str">
            <v>Memphis</v>
          </cell>
          <cell r="AH105">
            <v>68</v>
          </cell>
          <cell r="AI105">
            <v>112</v>
          </cell>
          <cell r="AJ105" t="str">
            <v>American</v>
          </cell>
          <cell r="AK105">
            <v>27871</v>
          </cell>
          <cell r="AL105">
            <v>0</v>
          </cell>
          <cell r="AM105">
            <v>0</v>
          </cell>
        </row>
        <row r="106">
          <cell r="B106" t="str">
            <v>Dante Brown</v>
          </cell>
          <cell r="C106" t="str">
            <v>PIT</v>
          </cell>
          <cell r="D106">
            <v>24</v>
          </cell>
          <cell r="E106">
            <v>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1</v>
          </cell>
          <cell r="M106">
            <v>2</v>
          </cell>
          <cell r="N106">
            <v>2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T106" t="str">
            <v>RB</v>
          </cell>
          <cell r="W106">
            <v>154</v>
          </cell>
          <cell r="Y106">
            <v>73</v>
          </cell>
          <cell r="Z106">
            <v>218</v>
          </cell>
          <cell r="AA106" t="e">
            <v>#N/A</v>
          </cell>
          <cell r="AB106" t="e">
            <v>#N/A</v>
          </cell>
          <cell r="AC106" t="str">
            <v>Cincinnati</v>
          </cell>
          <cell r="AD106" t="str">
            <v>OH</v>
          </cell>
          <cell r="AE106" t="str">
            <v>Cincinnati, OH</v>
          </cell>
          <cell r="AF106">
            <v>45201</v>
          </cell>
          <cell r="AG106" t="str">
            <v>Memphis</v>
          </cell>
          <cell r="AH106">
            <v>68</v>
          </cell>
          <cell r="AI106">
            <v>112</v>
          </cell>
          <cell r="AJ106" t="str">
            <v>American</v>
          </cell>
          <cell r="AK106">
            <v>29430</v>
          </cell>
          <cell r="AL106">
            <v>0</v>
          </cell>
          <cell r="AM106">
            <v>0</v>
          </cell>
        </row>
        <row r="107">
          <cell r="B107" t="str">
            <v>Robert Douglas</v>
          </cell>
          <cell r="C107" t="str">
            <v>NYG</v>
          </cell>
          <cell r="D107">
            <v>25</v>
          </cell>
          <cell r="E107">
            <v>1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 t="str">
            <v>RB</v>
          </cell>
          <cell r="W107">
            <v>149</v>
          </cell>
          <cell r="Y107">
            <v>73</v>
          </cell>
          <cell r="Z107">
            <v>237</v>
          </cell>
          <cell r="AA107" t="e">
            <v>#N/A</v>
          </cell>
          <cell r="AB107" t="e">
            <v>#N/A</v>
          </cell>
          <cell r="AC107" t="str">
            <v>St. Louis</v>
          </cell>
          <cell r="AD107" t="str">
            <v>MO</v>
          </cell>
          <cell r="AE107" t="str">
            <v>St. Louis, MO</v>
          </cell>
          <cell r="AF107">
            <v>63101</v>
          </cell>
          <cell r="AG107" t="str">
            <v>Memphis</v>
          </cell>
          <cell r="AH107">
            <v>68</v>
          </cell>
          <cell r="AI107">
            <v>112</v>
          </cell>
          <cell r="AJ107" t="str">
            <v>American</v>
          </cell>
          <cell r="AK107">
            <v>30157</v>
          </cell>
          <cell r="AL107">
            <v>0</v>
          </cell>
          <cell r="AM107">
            <v>0</v>
          </cell>
        </row>
        <row r="108">
          <cell r="B108" t="str">
            <v>Kris Adams</v>
          </cell>
          <cell r="C108" t="str">
            <v>IND</v>
          </cell>
          <cell r="D108">
            <v>25</v>
          </cell>
          <cell r="E108">
            <v>3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2</v>
          </cell>
          <cell r="Q108">
            <v>26</v>
          </cell>
          <cell r="R108">
            <v>13</v>
          </cell>
          <cell r="S108">
            <v>0</v>
          </cell>
          <cell r="T108" t="str">
            <v>WR</v>
          </cell>
          <cell r="U108">
            <v>3</v>
          </cell>
          <cell r="W108">
            <v>174</v>
          </cell>
          <cell r="Y108">
            <v>75</v>
          </cell>
          <cell r="Z108">
            <v>194</v>
          </cell>
          <cell r="AA108" t="e">
            <v>#N/A</v>
          </cell>
          <cell r="AB108" t="e">
            <v>#N/A</v>
          </cell>
          <cell r="AC108" t="str">
            <v>Fort Worth</v>
          </cell>
          <cell r="AD108" t="str">
            <v>TX</v>
          </cell>
          <cell r="AE108" t="str">
            <v>Fort Worth, TX</v>
          </cell>
          <cell r="AF108">
            <v>76101</v>
          </cell>
          <cell r="AG108" t="str">
            <v>Texas-El Paso</v>
          </cell>
          <cell r="AH108">
            <v>69</v>
          </cell>
          <cell r="AI108">
            <v>112</v>
          </cell>
          <cell r="AJ108" t="str">
            <v>Conference USA</v>
          </cell>
          <cell r="AK108">
            <v>194</v>
          </cell>
          <cell r="AL108">
            <v>0</v>
          </cell>
          <cell r="AM108">
            <v>0</v>
          </cell>
        </row>
        <row r="109">
          <cell r="B109" t="str">
            <v>Lee Mays</v>
          </cell>
          <cell r="C109" t="str">
            <v>PIT</v>
          </cell>
          <cell r="D109">
            <v>28</v>
          </cell>
          <cell r="E109">
            <v>1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T109" t="str">
            <v>WR</v>
          </cell>
          <cell r="W109">
            <v>171</v>
          </cell>
          <cell r="Y109">
            <v>74</v>
          </cell>
          <cell r="Z109">
            <v>200</v>
          </cell>
          <cell r="AA109">
            <v>6</v>
          </cell>
          <cell r="AB109">
            <v>1</v>
          </cell>
          <cell r="AC109" t="str">
            <v>Houston</v>
          </cell>
          <cell r="AD109" t="str">
            <v>TX</v>
          </cell>
          <cell r="AE109" t="str">
            <v>Houston, TX</v>
          </cell>
          <cell r="AF109">
            <v>77001</v>
          </cell>
          <cell r="AG109" t="str">
            <v>Texas-El Paso</v>
          </cell>
          <cell r="AH109">
            <v>69</v>
          </cell>
          <cell r="AI109">
            <v>112</v>
          </cell>
          <cell r="AJ109" t="str">
            <v>Conference USA</v>
          </cell>
          <cell r="AK109">
            <v>28751</v>
          </cell>
          <cell r="AL109">
            <v>6</v>
          </cell>
          <cell r="AM109">
            <v>2002</v>
          </cell>
        </row>
        <row r="110">
          <cell r="B110" t="str">
            <v>Chris Francies</v>
          </cell>
          <cell r="C110" t="str">
            <v>GNB</v>
          </cell>
          <cell r="D110">
            <v>25</v>
          </cell>
          <cell r="E110">
            <v>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T110" t="str">
            <v>WR</v>
          </cell>
          <cell r="W110">
            <v>173</v>
          </cell>
          <cell r="Y110">
            <v>73</v>
          </cell>
          <cell r="Z110">
            <v>193</v>
          </cell>
          <cell r="AA110" t="e">
            <v>#N/A</v>
          </cell>
          <cell r="AB110" t="e">
            <v>#N/A</v>
          </cell>
          <cell r="AC110" t="str">
            <v>Houston</v>
          </cell>
          <cell r="AD110" t="str">
            <v>TX</v>
          </cell>
          <cell r="AE110" t="str">
            <v>Houston, TX</v>
          </cell>
          <cell r="AF110">
            <v>77001</v>
          </cell>
          <cell r="AG110" t="str">
            <v>Texas-El Paso</v>
          </cell>
          <cell r="AH110">
            <v>69</v>
          </cell>
          <cell r="AI110">
            <v>112</v>
          </cell>
          <cell r="AJ110" t="str">
            <v>Conference USA</v>
          </cell>
          <cell r="AK110">
            <v>30158</v>
          </cell>
          <cell r="AL110">
            <v>0</v>
          </cell>
          <cell r="AM110">
            <v>0</v>
          </cell>
        </row>
        <row r="111">
          <cell r="B111" t="str">
            <v>Johnnie Lee Higgins</v>
          </cell>
          <cell r="C111" t="str">
            <v>OAK</v>
          </cell>
          <cell r="D111">
            <v>27</v>
          </cell>
          <cell r="E111">
            <v>13</v>
          </cell>
          <cell r="F111">
            <v>1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10</v>
          </cell>
          <cell r="Q111">
            <v>103</v>
          </cell>
          <cell r="R111">
            <v>10.3</v>
          </cell>
          <cell r="S111">
            <v>0</v>
          </cell>
          <cell r="T111" t="str">
            <v>WR</v>
          </cell>
          <cell r="U111">
            <v>10</v>
          </cell>
          <cell r="W111">
            <v>140</v>
          </cell>
          <cell r="Y111">
            <v>73</v>
          </cell>
          <cell r="Z111">
            <v>185</v>
          </cell>
          <cell r="AA111" t="e">
            <v>#N/A</v>
          </cell>
          <cell r="AB111" t="e">
            <v>#N/A</v>
          </cell>
          <cell r="AC111" t="str">
            <v>Sweeny</v>
          </cell>
          <cell r="AD111" t="str">
            <v>TX</v>
          </cell>
          <cell r="AE111" t="str">
            <v>Sweeny, TX</v>
          </cell>
          <cell r="AF111">
            <v>77480</v>
          </cell>
          <cell r="AG111" t="str">
            <v>Texas-El Paso</v>
          </cell>
          <cell r="AH111">
            <v>69</v>
          </cell>
          <cell r="AI111">
            <v>112</v>
          </cell>
          <cell r="AJ111" t="str">
            <v>Conference USA</v>
          </cell>
          <cell r="AK111">
            <v>30567</v>
          </cell>
          <cell r="AL111">
            <v>3</v>
          </cell>
          <cell r="AM111">
            <v>0</v>
          </cell>
        </row>
        <row r="112">
          <cell r="B112" t="str">
            <v>Brian Natkin</v>
          </cell>
          <cell r="C112" t="str">
            <v>TEN</v>
          </cell>
          <cell r="D112">
            <v>23</v>
          </cell>
          <cell r="E112">
            <v>3</v>
          </cell>
          <cell r="F112">
            <v>1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2</v>
          </cell>
          <cell r="Q112">
            <v>42</v>
          </cell>
          <cell r="R112">
            <v>21</v>
          </cell>
          <cell r="S112">
            <v>0</v>
          </cell>
          <cell r="T112" t="str">
            <v>TE</v>
          </cell>
          <cell r="U112">
            <v>4</v>
          </cell>
          <cell r="W112">
            <v>68</v>
          </cell>
          <cell r="Y112">
            <v>74</v>
          </cell>
          <cell r="Z112">
            <v>250</v>
          </cell>
          <cell r="AA112">
            <v>6</v>
          </cell>
          <cell r="AB112">
            <v>2</v>
          </cell>
          <cell r="AC112" t="str">
            <v>San Antonio</v>
          </cell>
          <cell r="AD112" t="str">
            <v>TX</v>
          </cell>
          <cell r="AE112" t="str">
            <v>San Antonio, TX</v>
          </cell>
          <cell r="AF112">
            <v>78201</v>
          </cell>
          <cell r="AG112" t="str">
            <v>Texas-El Paso</v>
          </cell>
          <cell r="AH112">
            <v>69</v>
          </cell>
          <cell r="AI112">
            <v>112</v>
          </cell>
          <cell r="AJ112" t="str">
            <v>Conference USA</v>
          </cell>
          <cell r="AK112">
            <v>28493</v>
          </cell>
          <cell r="AL112">
            <v>0</v>
          </cell>
          <cell r="AM112">
            <v>0</v>
          </cell>
        </row>
        <row r="113">
          <cell r="B113" t="str">
            <v>Joe Banyard</v>
          </cell>
          <cell r="C113" t="str">
            <v>MIN</v>
          </cell>
          <cell r="D113">
            <v>25</v>
          </cell>
          <cell r="E113">
            <v>3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1</v>
          </cell>
          <cell r="Q113">
            <v>11</v>
          </cell>
          <cell r="R113">
            <v>11</v>
          </cell>
          <cell r="S113">
            <v>0</v>
          </cell>
          <cell r="T113" t="str">
            <v>RB</v>
          </cell>
          <cell r="U113">
            <v>1</v>
          </cell>
          <cell r="W113">
            <v>148</v>
          </cell>
          <cell r="Y113">
            <v>71</v>
          </cell>
          <cell r="Z113">
            <v>213</v>
          </cell>
          <cell r="AA113" t="e">
            <v>#N/A</v>
          </cell>
          <cell r="AB113" t="e">
            <v>#N/A</v>
          </cell>
          <cell r="AC113" t="str">
            <v>Sweetwater</v>
          </cell>
          <cell r="AD113" t="str">
            <v>TX</v>
          </cell>
          <cell r="AE113" t="str">
            <v>Sweetwater, TX</v>
          </cell>
          <cell r="AF113">
            <v>79556</v>
          </cell>
          <cell r="AG113" t="str">
            <v>Texas-El Paso</v>
          </cell>
          <cell r="AH113">
            <v>69</v>
          </cell>
          <cell r="AI113">
            <v>112</v>
          </cell>
          <cell r="AJ113" t="str">
            <v>Conference USA</v>
          </cell>
          <cell r="AK113">
            <v>32459</v>
          </cell>
          <cell r="AL113">
            <v>0</v>
          </cell>
          <cell r="AM113">
            <v>0</v>
          </cell>
        </row>
        <row r="114">
          <cell r="B114" t="str">
            <v>Paul Smith</v>
          </cell>
          <cell r="C114" t="str">
            <v>DEN</v>
          </cell>
          <cell r="D114">
            <v>29</v>
          </cell>
          <cell r="E114">
            <v>14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T114" t="str">
            <v>RB</v>
          </cell>
          <cell r="W114">
            <v>141</v>
          </cell>
          <cell r="Y114">
            <v>12</v>
          </cell>
          <cell r="Z114">
            <v>234</v>
          </cell>
          <cell r="AA114">
            <v>6</v>
          </cell>
          <cell r="AB114">
            <v>1</v>
          </cell>
          <cell r="AC114" t="str">
            <v>El Paso</v>
          </cell>
          <cell r="AD114" t="str">
            <v>TX</v>
          </cell>
          <cell r="AE114" t="str">
            <v>El Paso, TX</v>
          </cell>
          <cell r="AF114">
            <v>79901</v>
          </cell>
          <cell r="AG114" t="str">
            <v>Texas-El Paso</v>
          </cell>
          <cell r="AH114">
            <v>69</v>
          </cell>
          <cell r="AI114">
            <v>112</v>
          </cell>
          <cell r="AJ114" t="str">
            <v>Conference USA</v>
          </cell>
          <cell r="AK114">
            <v>28521</v>
          </cell>
          <cell r="AL114">
            <v>5</v>
          </cell>
          <cell r="AM114">
            <v>2000</v>
          </cell>
        </row>
        <row r="115">
          <cell r="B115" t="str">
            <v>Jordan Palmer</v>
          </cell>
          <cell r="C115" t="str">
            <v>CIN</v>
          </cell>
          <cell r="D115">
            <v>26</v>
          </cell>
          <cell r="E115">
            <v>1</v>
          </cell>
          <cell r="F115">
            <v>0</v>
          </cell>
          <cell r="G115">
            <v>3</v>
          </cell>
          <cell r="H115">
            <v>3</v>
          </cell>
          <cell r="I115">
            <v>18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 t="str">
            <v>QB</v>
          </cell>
          <cell r="U115">
            <v>1</v>
          </cell>
          <cell r="W115">
            <v>71</v>
          </cell>
          <cell r="Y115">
            <v>77</v>
          </cell>
          <cell r="Z115">
            <v>0</v>
          </cell>
          <cell r="AA115" t="e">
            <v>#N/A</v>
          </cell>
          <cell r="AB115" t="e">
            <v>#N/A</v>
          </cell>
          <cell r="AC115" t="str">
            <v>Westkake Village</v>
          </cell>
          <cell r="AD115" t="str">
            <v>CA</v>
          </cell>
          <cell r="AE115" t="str">
            <v>Westkake Village, CA</v>
          </cell>
          <cell r="AF115" t="e">
            <v>#N/A</v>
          </cell>
          <cell r="AG115" t="str">
            <v>Texas-El Paso</v>
          </cell>
          <cell r="AH115">
            <v>69</v>
          </cell>
          <cell r="AI115">
            <v>112</v>
          </cell>
          <cell r="AJ115" t="str">
            <v>Conference USA</v>
          </cell>
          <cell r="AK115">
            <v>30832</v>
          </cell>
          <cell r="AL115">
            <v>6</v>
          </cell>
          <cell r="AM115">
            <v>2007</v>
          </cell>
        </row>
        <row r="116">
          <cell r="B116" t="str">
            <v>Devin Moore</v>
          </cell>
          <cell r="C116" t="str">
            <v>IND</v>
          </cell>
          <cell r="D116">
            <v>25</v>
          </cell>
          <cell r="E116">
            <v>4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2</v>
          </cell>
          <cell r="M116">
            <v>-2</v>
          </cell>
          <cell r="N116">
            <v>-1</v>
          </cell>
          <cell r="O116">
            <v>0</v>
          </cell>
          <cell r="P116">
            <v>0</v>
          </cell>
          <cell r="Q116">
            <v>0</v>
          </cell>
          <cell r="S116">
            <v>0</v>
          </cell>
          <cell r="T116" t="str">
            <v>RB</v>
          </cell>
          <cell r="W116">
            <v>165</v>
          </cell>
          <cell r="Y116">
            <v>70</v>
          </cell>
          <cell r="Z116">
            <v>191</v>
          </cell>
          <cell r="AA116" t="e">
            <v>#N/A</v>
          </cell>
          <cell r="AB116" t="e">
            <v>#N/A</v>
          </cell>
          <cell r="AC116" t="str">
            <v>Indianapolis</v>
          </cell>
          <cell r="AD116" t="str">
            <v>IN</v>
          </cell>
          <cell r="AE116" t="str">
            <v>Indianapolis, IN</v>
          </cell>
          <cell r="AF116">
            <v>46201</v>
          </cell>
          <cell r="AG116" t="str">
            <v>Wyoming</v>
          </cell>
          <cell r="AH116">
            <v>69</v>
          </cell>
          <cell r="AI116">
            <v>109</v>
          </cell>
          <cell r="AJ116" t="str">
            <v>Mountain West</v>
          </cell>
          <cell r="AK116">
            <v>31357</v>
          </cell>
          <cell r="AL116">
            <v>0</v>
          </cell>
          <cell r="AM116">
            <v>0</v>
          </cell>
        </row>
        <row r="117">
          <cell r="B117" t="str">
            <v>Malcom Floyd</v>
          </cell>
          <cell r="C117" t="str">
            <v>SDG</v>
          </cell>
          <cell r="D117">
            <v>31</v>
          </cell>
          <cell r="E117">
            <v>14</v>
          </cell>
          <cell r="F117">
            <v>14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56</v>
          </cell>
          <cell r="Q117">
            <v>814</v>
          </cell>
          <cell r="R117">
            <v>14.54</v>
          </cell>
          <cell r="S117">
            <v>5</v>
          </cell>
          <cell r="T117" t="str">
            <v>WR</v>
          </cell>
          <cell r="U117">
            <v>111</v>
          </cell>
          <cell r="W117">
            <v>36</v>
          </cell>
          <cell r="Y117">
            <v>77</v>
          </cell>
          <cell r="Z117">
            <v>201</v>
          </cell>
          <cell r="AA117" t="e">
            <v>#N/A</v>
          </cell>
          <cell r="AB117" t="e">
            <v>#N/A</v>
          </cell>
          <cell r="AC117" t="str">
            <v>Sacramento</v>
          </cell>
          <cell r="AD117" t="str">
            <v>CA</v>
          </cell>
          <cell r="AE117" t="str">
            <v>Sacramento, CA</v>
          </cell>
          <cell r="AF117">
            <v>94203</v>
          </cell>
          <cell r="AG117" t="str">
            <v>Wyoming</v>
          </cell>
          <cell r="AH117">
            <v>69</v>
          </cell>
          <cell r="AI117">
            <v>109</v>
          </cell>
          <cell r="AJ117" t="str">
            <v>Mountain West</v>
          </cell>
          <cell r="AK117">
            <v>201</v>
          </cell>
          <cell r="AL117">
            <v>0</v>
          </cell>
          <cell r="AM117">
            <v>0</v>
          </cell>
        </row>
        <row r="118">
          <cell r="B118" t="str">
            <v>Jesse Holley</v>
          </cell>
          <cell r="C118" t="str">
            <v>DAL</v>
          </cell>
          <cell r="D118">
            <v>27</v>
          </cell>
          <cell r="E118">
            <v>16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7</v>
          </cell>
          <cell r="Q118">
            <v>169</v>
          </cell>
          <cell r="R118">
            <v>24.14</v>
          </cell>
          <cell r="S118">
            <v>0</v>
          </cell>
          <cell r="T118" t="str">
            <v>WR</v>
          </cell>
          <cell r="U118">
            <v>17</v>
          </cell>
          <cell r="W118">
            <v>124</v>
          </cell>
          <cell r="Y118">
            <v>74</v>
          </cell>
          <cell r="Z118">
            <v>213</v>
          </cell>
          <cell r="AA118" t="e">
            <v>#N/A</v>
          </cell>
          <cell r="AB118" t="e">
            <v>#N/A</v>
          </cell>
          <cell r="AC118" t="str">
            <v>Roselle</v>
          </cell>
          <cell r="AD118" t="str">
            <v>NJ</v>
          </cell>
          <cell r="AE118" t="str">
            <v>Roselle, NJ</v>
          </cell>
          <cell r="AF118" t="str">
            <v>07203</v>
          </cell>
          <cell r="AG118" t="str">
            <v>North Carolina</v>
          </cell>
          <cell r="AH118">
            <v>70</v>
          </cell>
          <cell r="AI118">
            <v>97</v>
          </cell>
          <cell r="AJ118" t="str">
            <v>ACC</v>
          </cell>
          <cell r="AK118">
            <v>30689</v>
          </cell>
          <cell r="AL118">
            <v>0</v>
          </cell>
          <cell r="AM118">
            <v>0</v>
          </cell>
        </row>
        <row r="119">
          <cell r="B119" t="str">
            <v>Greg DeLong</v>
          </cell>
          <cell r="C119" t="str">
            <v>JAX</v>
          </cell>
          <cell r="D119">
            <v>27</v>
          </cell>
          <cell r="E119">
            <v>4</v>
          </cell>
          <cell r="F119">
            <v>1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Q119">
            <v>0</v>
          </cell>
          <cell r="S119">
            <v>0</v>
          </cell>
          <cell r="T119" t="str">
            <v>TE</v>
          </cell>
          <cell r="W119">
            <v>85</v>
          </cell>
          <cell r="Y119">
            <v>76</v>
          </cell>
          <cell r="Z119">
            <v>250</v>
          </cell>
          <cell r="AA119" t="e">
            <v>#N/A</v>
          </cell>
          <cell r="AB119" t="e">
            <v>#N/A</v>
          </cell>
          <cell r="AC119" t="str">
            <v>Orefield</v>
          </cell>
          <cell r="AD119" t="str">
            <v>PA</v>
          </cell>
          <cell r="AE119" t="str">
            <v>Orefield, PA</v>
          </cell>
          <cell r="AF119">
            <v>18069</v>
          </cell>
          <cell r="AG119" t="str">
            <v>North Carolina</v>
          </cell>
          <cell r="AH119">
            <v>70</v>
          </cell>
          <cell r="AI119">
            <v>97</v>
          </cell>
          <cell r="AJ119" t="str">
            <v>ACC</v>
          </cell>
          <cell r="AK119">
            <v>26757</v>
          </cell>
          <cell r="AL119">
            <v>0</v>
          </cell>
          <cell r="AM119">
            <v>0</v>
          </cell>
        </row>
        <row r="120">
          <cell r="B120" t="str">
            <v>Jonathan Linton</v>
          </cell>
          <cell r="C120" t="str">
            <v>BUF</v>
          </cell>
          <cell r="D120">
            <v>26</v>
          </cell>
          <cell r="E120">
            <v>14</v>
          </cell>
          <cell r="F120">
            <v>2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38</v>
          </cell>
          <cell r="M120">
            <v>112</v>
          </cell>
          <cell r="N120">
            <v>2.95</v>
          </cell>
          <cell r="O120">
            <v>0</v>
          </cell>
          <cell r="P120">
            <v>3</v>
          </cell>
          <cell r="Q120">
            <v>8</v>
          </cell>
          <cell r="R120">
            <v>2.67</v>
          </cell>
          <cell r="S120">
            <v>1</v>
          </cell>
          <cell r="T120" t="str">
            <v>RB</v>
          </cell>
          <cell r="U120">
            <v>18</v>
          </cell>
          <cell r="W120">
            <v>90</v>
          </cell>
          <cell r="Y120">
            <v>73</v>
          </cell>
          <cell r="Z120">
            <v>234</v>
          </cell>
          <cell r="AA120" t="e">
            <v>#N/A</v>
          </cell>
          <cell r="AB120" t="e">
            <v>#N/A</v>
          </cell>
          <cell r="AC120" t="str">
            <v>Allentown</v>
          </cell>
          <cell r="AD120" t="str">
            <v>PA</v>
          </cell>
          <cell r="AE120" t="str">
            <v>Allentown, PA</v>
          </cell>
          <cell r="AF120">
            <v>18101</v>
          </cell>
          <cell r="AG120" t="str">
            <v>North Carolina</v>
          </cell>
          <cell r="AH120">
            <v>70</v>
          </cell>
          <cell r="AI120">
            <v>97</v>
          </cell>
          <cell r="AJ120" t="str">
            <v>ACC</v>
          </cell>
          <cell r="AK120">
            <v>27340</v>
          </cell>
          <cell r="AL120">
            <v>0</v>
          </cell>
          <cell r="AM120">
            <v>1998</v>
          </cell>
        </row>
        <row r="121">
          <cell r="B121" t="str">
            <v>Zachary Hilton</v>
          </cell>
          <cell r="C121" t="str">
            <v>NOR</v>
          </cell>
          <cell r="D121">
            <v>25</v>
          </cell>
          <cell r="E121">
            <v>15</v>
          </cell>
          <cell r="F121">
            <v>6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35</v>
          </cell>
          <cell r="Q121">
            <v>396</v>
          </cell>
          <cell r="R121">
            <v>11.31</v>
          </cell>
          <cell r="S121">
            <v>1</v>
          </cell>
          <cell r="T121" t="str">
            <v>TE</v>
          </cell>
          <cell r="U121">
            <v>46</v>
          </cell>
          <cell r="W121">
            <v>22</v>
          </cell>
          <cell r="Y121">
            <v>80</v>
          </cell>
          <cell r="Z121">
            <v>262</v>
          </cell>
          <cell r="AA121" t="e">
            <v>#N/A</v>
          </cell>
          <cell r="AB121" t="e">
            <v>#N/A</v>
          </cell>
          <cell r="AC121" t="str">
            <v>Washington</v>
          </cell>
          <cell r="AD121" t="str">
            <v>DC</v>
          </cell>
          <cell r="AE121" t="str">
            <v>Washington, DC</v>
          </cell>
          <cell r="AF121">
            <v>20001</v>
          </cell>
          <cell r="AG121" t="str">
            <v>North Carolina</v>
          </cell>
          <cell r="AH121">
            <v>70</v>
          </cell>
          <cell r="AI121">
            <v>97</v>
          </cell>
          <cell r="AJ121" t="str">
            <v>ACC</v>
          </cell>
          <cell r="AK121">
            <v>29404</v>
          </cell>
          <cell r="AL121">
            <v>0</v>
          </cell>
          <cell r="AM121">
            <v>0</v>
          </cell>
        </row>
        <row r="122">
          <cell r="B122" t="str">
            <v>William Henderson</v>
          </cell>
          <cell r="C122" t="str">
            <v>GNB</v>
          </cell>
          <cell r="D122">
            <v>35</v>
          </cell>
          <cell r="E122">
            <v>14</v>
          </cell>
          <cell r="F122">
            <v>9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12</v>
          </cell>
          <cell r="Q122">
            <v>62</v>
          </cell>
          <cell r="R122">
            <v>5.17</v>
          </cell>
          <cell r="S122">
            <v>0</v>
          </cell>
          <cell r="T122" t="str">
            <v>RB</v>
          </cell>
          <cell r="U122">
            <v>6</v>
          </cell>
          <cell r="W122">
            <v>120</v>
          </cell>
          <cell r="Y122">
            <v>73</v>
          </cell>
          <cell r="Z122">
            <v>249</v>
          </cell>
          <cell r="AA122" t="e">
            <v>#N/A</v>
          </cell>
          <cell r="AB122" t="e">
            <v>#N/A</v>
          </cell>
          <cell r="AC122" t="str">
            <v>Richmond</v>
          </cell>
          <cell r="AD122" t="str">
            <v>VA</v>
          </cell>
          <cell r="AE122" t="str">
            <v>Richmond, VA</v>
          </cell>
          <cell r="AF122">
            <v>23218</v>
          </cell>
          <cell r="AG122" t="str">
            <v>North Carolina</v>
          </cell>
          <cell r="AH122">
            <v>70</v>
          </cell>
          <cell r="AI122">
            <v>97</v>
          </cell>
          <cell r="AJ122" t="str">
            <v>ACC</v>
          </cell>
          <cell r="AK122">
            <v>25983</v>
          </cell>
          <cell r="AL122">
            <v>3</v>
          </cell>
          <cell r="AM122">
            <v>1995</v>
          </cell>
        </row>
        <row r="123">
          <cell r="B123" t="str">
            <v>Deon Dyer</v>
          </cell>
          <cell r="C123" t="str">
            <v>MIA</v>
          </cell>
          <cell r="D123">
            <v>25</v>
          </cell>
          <cell r="E123">
            <v>13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Q123">
            <v>0</v>
          </cell>
          <cell r="S123">
            <v>0</v>
          </cell>
          <cell r="T123" t="str">
            <v>RB</v>
          </cell>
          <cell r="W123">
            <v>159</v>
          </cell>
          <cell r="Y123">
            <v>73</v>
          </cell>
          <cell r="Z123">
            <v>255</v>
          </cell>
          <cell r="AA123">
            <v>5</v>
          </cell>
          <cell r="AB123">
            <v>11</v>
          </cell>
          <cell r="AC123" t="str">
            <v>Chesapeake</v>
          </cell>
          <cell r="AD123" t="str">
            <v>VA</v>
          </cell>
          <cell r="AE123" t="str">
            <v>Chesapeake, VA</v>
          </cell>
          <cell r="AF123">
            <v>23320</v>
          </cell>
          <cell r="AG123" t="str">
            <v>North Carolina</v>
          </cell>
          <cell r="AH123">
            <v>70</v>
          </cell>
          <cell r="AI123">
            <v>97</v>
          </cell>
          <cell r="AJ123" t="str">
            <v>ACC</v>
          </cell>
          <cell r="AK123">
            <v>28400</v>
          </cell>
          <cell r="AL123">
            <v>4</v>
          </cell>
          <cell r="AM123">
            <v>2000</v>
          </cell>
        </row>
        <row r="124">
          <cell r="B124" t="str">
            <v>Ronald Curry</v>
          </cell>
          <cell r="C124" t="str">
            <v>OAK</v>
          </cell>
          <cell r="D124">
            <v>29</v>
          </cell>
          <cell r="E124">
            <v>13</v>
          </cell>
          <cell r="F124">
            <v>10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1</v>
          </cell>
          <cell r="M124">
            <v>1</v>
          </cell>
          <cell r="N124">
            <v>1</v>
          </cell>
          <cell r="O124">
            <v>0</v>
          </cell>
          <cell r="P124">
            <v>19</v>
          </cell>
          <cell r="Q124">
            <v>181</v>
          </cell>
          <cell r="R124">
            <v>9.5299999999999994</v>
          </cell>
          <cell r="S124">
            <v>2</v>
          </cell>
          <cell r="T124" t="str">
            <v>WR</v>
          </cell>
          <cell r="U124">
            <v>30</v>
          </cell>
          <cell r="W124">
            <v>97</v>
          </cell>
          <cell r="Y124">
            <v>74</v>
          </cell>
          <cell r="Z124">
            <v>220</v>
          </cell>
          <cell r="AA124">
            <v>6</v>
          </cell>
          <cell r="AB124">
            <v>2</v>
          </cell>
          <cell r="AC124" t="str">
            <v>Hampton</v>
          </cell>
          <cell r="AD124" t="str">
            <v>VA</v>
          </cell>
          <cell r="AE124" t="str">
            <v>Hampton, VA</v>
          </cell>
          <cell r="AF124">
            <v>23630</v>
          </cell>
          <cell r="AG124" t="str">
            <v>North Carolina</v>
          </cell>
          <cell r="AH124">
            <v>70</v>
          </cell>
          <cell r="AI124">
            <v>97</v>
          </cell>
          <cell r="AJ124" t="str">
            <v>ACC</v>
          </cell>
          <cell r="AK124">
            <v>29003</v>
          </cell>
          <cell r="AL124">
            <v>7</v>
          </cell>
          <cell r="AM124">
            <v>2002</v>
          </cell>
        </row>
        <row r="125">
          <cell r="B125" t="str">
            <v>Madison Hedgecock</v>
          </cell>
          <cell r="C125" t="str">
            <v>NYG</v>
          </cell>
          <cell r="D125">
            <v>29</v>
          </cell>
          <cell r="E125">
            <v>4</v>
          </cell>
          <cell r="F125">
            <v>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2</v>
          </cell>
          <cell r="Q125">
            <v>8</v>
          </cell>
          <cell r="R125">
            <v>4</v>
          </cell>
          <cell r="S125">
            <v>0</v>
          </cell>
          <cell r="T125" t="str">
            <v>RB</v>
          </cell>
          <cell r="U125">
            <v>1</v>
          </cell>
          <cell r="W125">
            <v>140</v>
          </cell>
          <cell r="Y125">
            <v>75</v>
          </cell>
          <cell r="Z125">
            <v>266</v>
          </cell>
          <cell r="AA125">
            <v>6</v>
          </cell>
          <cell r="AB125">
            <v>3</v>
          </cell>
          <cell r="AC125" t="str">
            <v>Winston-Salem</v>
          </cell>
          <cell r="AD125" t="str">
            <v>NC</v>
          </cell>
          <cell r="AE125" t="str">
            <v>Winston-Salem, NC</v>
          </cell>
          <cell r="AF125">
            <v>27151</v>
          </cell>
          <cell r="AG125" t="str">
            <v>North Carolina</v>
          </cell>
          <cell r="AH125">
            <v>70</v>
          </cell>
          <cell r="AI125">
            <v>97</v>
          </cell>
          <cell r="AJ125" t="str">
            <v>ACC</v>
          </cell>
          <cell r="AK125">
            <v>29825</v>
          </cell>
          <cell r="AL125">
            <v>7</v>
          </cell>
          <cell r="AM125">
            <v>2005</v>
          </cell>
        </row>
        <row r="126">
          <cell r="B126" t="str">
            <v>Ryan Taylor</v>
          </cell>
          <cell r="C126" t="str">
            <v>GNB</v>
          </cell>
          <cell r="D126">
            <v>25</v>
          </cell>
          <cell r="E126">
            <v>16</v>
          </cell>
          <cell r="F126">
            <v>1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1</v>
          </cell>
          <cell r="Q126">
            <v>11</v>
          </cell>
          <cell r="R126">
            <v>11</v>
          </cell>
          <cell r="S126">
            <v>0</v>
          </cell>
          <cell r="T126" t="str">
            <v>TE</v>
          </cell>
          <cell r="U126">
            <v>1</v>
          </cell>
          <cell r="W126">
            <v>88</v>
          </cell>
          <cell r="Y126">
            <v>75</v>
          </cell>
          <cell r="Z126">
            <v>250</v>
          </cell>
          <cell r="AA126" t="e">
            <v>#N/A</v>
          </cell>
          <cell r="AB126" t="e">
            <v>#N/A</v>
          </cell>
          <cell r="AC126" t="str">
            <v>Winston-Salem</v>
          </cell>
          <cell r="AD126" t="str">
            <v>NC</v>
          </cell>
          <cell r="AE126" t="str">
            <v>Winston-Salem, NC</v>
          </cell>
          <cell r="AF126">
            <v>27151</v>
          </cell>
          <cell r="AG126" t="str">
            <v>North Carolina</v>
          </cell>
          <cell r="AH126">
            <v>70</v>
          </cell>
          <cell r="AI126">
            <v>97</v>
          </cell>
          <cell r="AJ126" t="str">
            <v>ACC</v>
          </cell>
          <cell r="AK126">
            <v>250</v>
          </cell>
          <cell r="AL126">
            <v>7</v>
          </cell>
          <cell r="AM126">
            <v>2011</v>
          </cell>
        </row>
        <row r="127">
          <cell r="B127" t="str">
            <v>Brandon Tate</v>
          </cell>
          <cell r="C127" t="str">
            <v>CIN</v>
          </cell>
          <cell r="D127">
            <v>25</v>
          </cell>
          <cell r="E127">
            <v>16</v>
          </cell>
          <cell r="F127">
            <v>3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</v>
          </cell>
          <cell r="M127">
            <v>0</v>
          </cell>
          <cell r="N127">
            <v>0</v>
          </cell>
          <cell r="O127">
            <v>0</v>
          </cell>
          <cell r="P127">
            <v>13</v>
          </cell>
          <cell r="Q127">
            <v>211</v>
          </cell>
          <cell r="R127">
            <v>16.23</v>
          </cell>
          <cell r="S127">
            <v>1</v>
          </cell>
          <cell r="T127" t="str">
            <v>WR</v>
          </cell>
          <cell r="U127">
            <v>25</v>
          </cell>
          <cell r="W127">
            <v>113</v>
          </cell>
          <cell r="Y127">
            <v>73</v>
          </cell>
          <cell r="Z127">
            <v>195</v>
          </cell>
          <cell r="AA127" t="e">
            <v>#N/A</v>
          </cell>
          <cell r="AB127" t="e">
            <v>#N/A</v>
          </cell>
          <cell r="AC127" t="str">
            <v>Burlington</v>
          </cell>
          <cell r="AD127" t="str">
            <v>NC</v>
          </cell>
          <cell r="AE127" t="str">
            <v>Burlington, NC</v>
          </cell>
          <cell r="AF127">
            <v>27215</v>
          </cell>
          <cell r="AG127" t="str">
            <v>North Carolina</v>
          </cell>
          <cell r="AH127">
            <v>70</v>
          </cell>
          <cell r="AI127">
            <v>97</v>
          </cell>
          <cell r="AJ127" t="str">
            <v>ACC</v>
          </cell>
          <cell r="AK127">
            <v>195</v>
          </cell>
          <cell r="AL127">
            <v>3</v>
          </cell>
          <cell r="AM127">
            <v>2009</v>
          </cell>
        </row>
        <row r="128">
          <cell r="B128" t="str">
            <v>Deems May</v>
          </cell>
          <cell r="C128" t="str">
            <v>SEA</v>
          </cell>
          <cell r="D128">
            <v>30</v>
          </cell>
          <cell r="E128">
            <v>15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Q128">
            <v>0</v>
          </cell>
          <cell r="S128">
            <v>0</v>
          </cell>
          <cell r="T128" t="str">
            <v>TE</v>
          </cell>
          <cell r="W128">
            <v>104</v>
          </cell>
          <cell r="Y128">
            <v>76</v>
          </cell>
          <cell r="Z128">
            <v>263</v>
          </cell>
          <cell r="AA128" t="e">
            <v>#N/A</v>
          </cell>
          <cell r="AB128" t="e">
            <v>#N/A</v>
          </cell>
          <cell r="AC128" t="str">
            <v>Lexington</v>
          </cell>
          <cell r="AD128" t="str">
            <v>NC</v>
          </cell>
          <cell r="AE128" t="str">
            <v>Lexington, NC</v>
          </cell>
          <cell r="AF128">
            <v>27292</v>
          </cell>
          <cell r="AG128" t="str">
            <v>North Carolina</v>
          </cell>
          <cell r="AH128">
            <v>70</v>
          </cell>
          <cell r="AI128">
            <v>97</v>
          </cell>
          <cell r="AJ128" t="str">
            <v>ACC</v>
          </cell>
          <cell r="AK128">
            <v>25268</v>
          </cell>
          <cell r="AL128">
            <v>7</v>
          </cell>
          <cell r="AM128">
            <v>1992</v>
          </cell>
        </row>
        <row r="129">
          <cell r="B129" t="str">
            <v>Na Brown</v>
          </cell>
          <cell r="C129" t="str">
            <v>PHI</v>
          </cell>
          <cell r="D129">
            <v>24</v>
          </cell>
          <cell r="E129">
            <v>16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7</v>
          </cell>
          <cell r="Q129">
            <v>95</v>
          </cell>
          <cell r="R129">
            <v>13.57</v>
          </cell>
          <cell r="S129">
            <v>0</v>
          </cell>
          <cell r="T129" t="str">
            <v>WR</v>
          </cell>
          <cell r="U129">
            <v>10</v>
          </cell>
          <cell r="W129">
            <v>116</v>
          </cell>
          <cell r="Y129">
            <v>73</v>
          </cell>
          <cell r="Z129">
            <v>196</v>
          </cell>
          <cell r="AA129">
            <v>6</v>
          </cell>
          <cell r="AB129">
            <v>1</v>
          </cell>
          <cell r="AC129" t="str">
            <v>Reidsville</v>
          </cell>
          <cell r="AD129" t="str">
            <v>NC</v>
          </cell>
          <cell r="AE129" t="str">
            <v>Reidsville, NC</v>
          </cell>
          <cell r="AF129">
            <v>27320</v>
          </cell>
          <cell r="AG129" t="str">
            <v>North Carolina</v>
          </cell>
          <cell r="AH129">
            <v>70</v>
          </cell>
          <cell r="AI129">
            <v>97</v>
          </cell>
          <cell r="AJ129" t="str">
            <v>ACC</v>
          </cell>
          <cell r="AK129">
            <v>28178</v>
          </cell>
          <cell r="AL129">
            <v>4</v>
          </cell>
          <cell r="AM129">
            <v>1999</v>
          </cell>
        </row>
        <row r="130">
          <cell r="B130" t="str">
            <v>Randy Jordan</v>
          </cell>
          <cell r="C130" t="str">
            <v>OAK</v>
          </cell>
          <cell r="D130">
            <v>32</v>
          </cell>
          <cell r="E130">
            <v>14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3</v>
          </cell>
          <cell r="M130">
            <v>14</v>
          </cell>
          <cell r="N130">
            <v>4.67</v>
          </cell>
          <cell r="O130">
            <v>1</v>
          </cell>
          <cell r="P130">
            <v>2</v>
          </cell>
          <cell r="Q130">
            <v>19</v>
          </cell>
          <cell r="R130">
            <v>9.5</v>
          </cell>
          <cell r="S130">
            <v>0</v>
          </cell>
          <cell r="T130" t="str">
            <v>RB</v>
          </cell>
          <cell r="U130">
            <v>9</v>
          </cell>
          <cell r="W130">
            <v>104</v>
          </cell>
          <cell r="Y130">
            <v>70</v>
          </cell>
          <cell r="Z130">
            <v>207</v>
          </cell>
          <cell r="AA130">
            <v>6</v>
          </cell>
          <cell r="AB130">
            <v>1</v>
          </cell>
          <cell r="AC130" t="str">
            <v>Henderson</v>
          </cell>
          <cell r="AD130" t="str">
            <v>NC</v>
          </cell>
          <cell r="AE130" t="str">
            <v>Henderson, NC</v>
          </cell>
          <cell r="AF130">
            <v>27536</v>
          </cell>
          <cell r="AG130" t="str">
            <v>North Carolina</v>
          </cell>
          <cell r="AH130">
            <v>70</v>
          </cell>
          <cell r="AI130">
            <v>97</v>
          </cell>
          <cell r="AJ130" t="str">
            <v>ACC</v>
          </cell>
          <cell r="AK130">
            <v>25725</v>
          </cell>
          <cell r="AL130">
            <v>0</v>
          </cell>
          <cell r="AM130">
            <v>0</v>
          </cell>
        </row>
        <row r="131">
          <cell r="B131" t="str">
            <v>Greg Little</v>
          </cell>
          <cell r="C131" t="str">
            <v>CLE</v>
          </cell>
          <cell r="D131">
            <v>23</v>
          </cell>
          <cell r="E131">
            <v>16</v>
          </cell>
          <cell r="F131">
            <v>16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2</v>
          </cell>
          <cell r="M131">
            <v>15</v>
          </cell>
          <cell r="N131">
            <v>7.5</v>
          </cell>
          <cell r="O131">
            <v>0</v>
          </cell>
          <cell r="P131">
            <v>53</v>
          </cell>
          <cell r="Q131">
            <v>647</v>
          </cell>
          <cell r="R131">
            <v>12.21</v>
          </cell>
          <cell r="S131">
            <v>4</v>
          </cell>
          <cell r="T131" t="str">
            <v>WR</v>
          </cell>
          <cell r="U131">
            <v>90</v>
          </cell>
          <cell r="W131">
            <v>51</v>
          </cell>
          <cell r="Y131">
            <v>74</v>
          </cell>
          <cell r="Z131">
            <v>215</v>
          </cell>
          <cell r="AA131">
            <v>6</v>
          </cell>
          <cell r="AB131">
            <v>3</v>
          </cell>
          <cell r="AC131" t="str">
            <v>Durham</v>
          </cell>
          <cell r="AD131" t="str">
            <v>NC</v>
          </cell>
          <cell r="AE131" t="str">
            <v>Durham, NC</v>
          </cell>
          <cell r="AF131">
            <v>27701</v>
          </cell>
          <cell r="AG131" t="str">
            <v>North Carolina</v>
          </cell>
          <cell r="AH131">
            <v>70</v>
          </cell>
          <cell r="AI131">
            <v>97</v>
          </cell>
          <cell r="AJ131" t="str">
            <v>ACC</v>
          </cell>
          <cell r="AK131">
            <v>215</v>
          </cell>
          <cell r="AL131">
            <v>2</v>
          </cell>
          <cell r="AM131">
            <v>2011</v>
          </cell>
        </row>
        <row r="132">
          <cell r="B132" t="str">
            <v>Natrone Means</v>
          </cell>
          <cell r="C132" t="str">
            <v>CAR</v>
          </cell>
          <cell r="D132">
            <v>28</v>
          </cell>
          <cell r="E132">
            <v>1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Q132">
            <v>0</v>
          </cell>
          <cell r="S132">
            <v>0</v>
          </cell>
          <cell r="T132" t="str">
            <v>RB</v>
          </cell>
          <cell r="W132">
            <v>153</v>
          </cell>
          <cell r="Y132">
            <v>70</v>
          </cell>
          <cell r="Z132">
            <v>245</v>
          </cell>
          <cell r="AA132" t="e">
            <v>#N/A</v>
          </cell>
          <cell r="AB132" t="e">
            <v>#N/A</v>
          </cell>
          <cell r="AC132" t="str">
            <v>Harrisburg</v>
          </cell>
          <cell r="AD132" t="str">
            <v>NC</v>
          </cell>
          <cell r="AE132" t="str">
            <v>Harrisburg, NC</v>
          </cell>
          <cell r="AF132">
            <v>28075</v>
          </cell>
          <cell r="AG132" t="str">
            <v>North Carolina</v>
          </cell>
          <cell r="AH132">
            <v>70</v>
          </cell>
          <cell r="AI132">
            <v>97</v>
          </cell>
          <cell r="AJ132" t="str">
            <v>ACC</v>
          </cell>
          <cell r="AK132">
            <v>26415</v>
          </cell>
          <cell r="AL132">
            <v>0</v>
          </cell>
          <cell r="AM132">
            <v>1993</v>
          </cell>
        </row>
        <row r="133">
          <cell r="B133" t="str">
            <v>Hakeem Nicks</v>
          </cell>
          <cell r="C133" t="str">
            <v>NYG</v>
          </cell>
          <cell r="D133">
            <v>24</v>
          </cell>
          <cell r="E133">
            <v>13</v>
          </cell>
          <cell r="F133">
            <v>11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53</v>
          </cell>
          <cell r="Q133">
            <v>692</v>
          </cell>
          <cell r="R133">
            <v>13.06</v>
          </cell>
          <cell r="S133">
            <v>3</v>
          </cell>
          <cell r="T133" t="str">
            <v>WR</v>
          </cell>
          <cell r="U133">
            <v>87</v>
          </cell>
          <cell r="W133">
            <v>53</v>
          </cell>
          <cell r="Y133">
            <v>73</v>
          </cell>
          <cell r="Z133">
            <v>210</v>
          </cell>
          <cell r="AA133">
            <v>6</v>
          </cell>
          <cell r="AB133">
            <v>1</v>
          </cell>
          <cell r="AC133" t="str">
            <v>Charlotte</v>
          </cell>
          <cell r="AD133" t="str">
            <v>NC</v>
          </cell>
          <cell r="AE133" t="str">
            <v>Charlotte, NC</v>
          </cell>
          <cell r="AF133">
            <v>28201</v>
          </cell>
          <cell r="AG133" t="str">
            <v>North Carolina</v>
          </cell>
          <cell r="AH133">
            <v>70</v>
          </cell>
          <cell r="AI133">
            <v>97</v>
          </cell>
          <cell r="AJ133" t="str">
            <v>ACC</v>
          </cell>
          <cell r="AK133">
            <v>210</v>
          </cell>
          <cell r="AL133">
            <v>1</v>
          </cell>
          <cell r="AM133">
            <v>2009</v>
          </cell>
        </row>
        <row r="134">
          <cell r="B134" t="str">
            <v>Willie Parker</v>
          </cell>
          <cell r="C134" t="str">
            <v>PIT</v>
          </cell>
          <cell r="D134">
            <v>29</v>
          </cell>
          <cell r="E134">
            <v>14</v>
          </cell>
          <cell r="F134">
            <v>3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98</v>
          </cell>
          <cell r="M134">
            <v>389</v>
          </cell>
          <cell r="N134">
            <v>3.97</v>
          </cell>
          <cell r="O134">
            <v>0</v>
          </cell>
          <cell r="P134">
            <v>6</v>
          </cell>
          <cell r="Q134">
            <v>64</v>
          </cell>
          <cell r="R134">
            <v>10.67</v>
          </cell>
          <cell r="S134">
            <v>1</v>
          </cell>
          <cell r="T134" t="str">
            <v>RB</v>
          </cell>
          <cell r="U134">
            <v>51</v>
          </cell>
          <cell r="W134">
            <v>59</v>
          </cell>
          <cell r="Y134">
            <v>70</v>
          </cell>
          <cell r="Z134">
            <v>209</v>
          </cell>
          <cell r="AA134" t="e">
            <v>#N/A</v>
          </cell>
          <cell r="AB134" t="e">
            <v>#N/A</v>
          </cell>
          <cell r="AC134" t="str">
            <v>Clinton</v>
          </cell>
          <cell r="AD134" t="str">
            <v>NC</v>
          </cell>
          <cell r="AE134" t="str">
            <v>Clinton, NC</v>
          </cell>
          <cell r="AF134">
            <v>28328</v>
          </cell>
          <cell r="AG134" t="str">
            <v>North Carolina</v>
          </cell>
          <cell r="AH134">
            <v>70</v>
          </cell>
          <cell r="AI134">
            <v>97</v>
          </cell>
          <cell r="AJ134" t="str">
            <v>ACC</v>
          </cell>
          <cell r="AK134">
            <v>29536</v>
          </cell>
          <cell r="AL134">
            <v>0</v>
          </cell>
          <cell r="AM134">
            <v>0</v>
          </cell>
        </row>
        <row r="135">
          <cell r="B135" t="str">
            <v>Sam Aiken</v>
          </cell>
          <cell r="C135" t="str">
            <v>CLE</v>
          </cell>
          <cell r="D135">
            <v>30</v>
          </cell>
          <cell r="E135">
            <v>3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1</v>
          </cell>
          <cell r="Q135">
            <v>7</v>
          </cell>
          <cell r="R135">
            <v>7</v>
          </cell>
          <cell r="S135">
            <v>0</v>
          </cell>
          <cell r="T135" t="str">
            <v>WR</v>
          </cell>
          <cell r="U135">
            <v>1</v>
          </cell>
          <cell r="W135">
            <v>170</v>
          </cell>
          <cell r="Y135">
            <v>74</v>
          </cell>
          <cell r="Z135">
            <v>204</v>
          </cell>
          <cell r="AA135">
            <v>6</v>
          </cell>
          <cell r="AB135">
            <v>2</v>
          </cell>
          <cell r="AC135" t="str">
            <v>Kenansville</v>
          </cell>
          <cell r="AD135" t="str">
            <v>NC</v>
          </cell>
          <cell r="AE135" t="str">
            <v>Kenansville, NC</v>
          </cell>
          <cell r="AF135">
            <v>28349</v>
          </cell>
          <cell r="AG135" t="str">
            <v>North Carolina</v>
          </cell>
          <cell r="AH135">
            <v>70</v>
          </cell>
          <cell r="AI135">
            <v>97</v>
          </cell>
          <cell r="AJ135" t="str">
            <v>ACC</v>
          </cell>
          <cell r="AK135">
            <v>29569</v>
          </cell>
          <cell r="AL135">
            <v>4</v>
          </cell>
          <cell r="AM135">
            <v>2003</v>
          </cell>
        </row>
        <row r="136">
          <cell r="B136" t="str">
            <v>Alge Crumpler</v>
          </cell>
          <cell r="C136" t="str">
            <v>NWE</v>
          </cell>
          <cell r="D136">
            <v>33</v>
          </cell>
          <cell r="E136">
            <v>16</v>
          </cell>
          <cell r="F136">
            <v>10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6</v>
          </cell>
          <cell r="Q136">
            <v>52</v>
          </cell>
          <cell r="R136">
            <v>8.67</v>
          </cell>
          <cell r="S136">
            <v>2</v>
          </cell>
          <cell r="T136" t="str">
            <v>TE</v>
          </cell>
          <cell r="U136">
            <v>17</v>
          </cell>
          <cell r="W136">
            <v>54</v>
          </cell>
          <cell r="Y136">
            <v>74</v>
          </cell>
          <cell r="Z136">
            <v>262</v>
          </cell>
          <cell r="AA136">
            <v>6</v>
          </cell>
          <cell r="AB136">
            <v>3</v>
          </cell>
          <cell r="AC136" t="str">
            <v>Wilmington</v>
          </cell>
          <cell r="AD136" t="str">
            <v>NC</v>
          </cell>
          <cell r="AE136" t="str">
            <v>Wilmington, NC</v>
          </cell>
          <cell r="AF136">
            <v>28401</v>
          </cell>
          <cell r="AG136" t="str">
            <v>North Carolina</v>
          </cell>
          <cell r="AH136">
            <v>70</v>
          </cell>
          <cell r="AI136">
            <v>97</v>
          </cell>
          <cell r="AJ136" t="str">
            <v>ACC</v>
          </cell>
          <cell r="AK136">
            <v>28482</v>
          </cell>
          <cell r="AL136">
            <v>2</v>
          </cell>
          <cell r="AM136">
            <v>2001</v>
          </cell>
        </row>
        <row r="137">
          <cell r="B137" t="str">
            <v>Leon Johnson</v>
          </cell>
          <cell r="C137" t="str">
            <v>NYJ</v>
          </cell>
          <cell r="D137">
            <v>26</v>
          </cell>
          <cell r="E137">
            <v>3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 t="str">
            <v>RB</v>
          </cell>
          <cell r="W137">
            <v>154</v>
          </cell>
          <cell r="Y137">
            <v>73</v>
          </cell>
          <cell r="Z137">
            <v>222</v>
          </cell>
          <cell r="AA137" t="e">
            <v>#N/A</v>
          </cell>
          <cell r="AB137" t="e">
            <v>#N/A</v>
          </cell>
          <cell r="AC137" t="str">
            <v>Morganton</v>
          </cell>
          <cell r="AD137" t="str">
            <v>NC</v>
          </cell>
          <cell r="AE137" t="str">
            <v>Morganton, NC</v>
          </cell>
          <cell r="AF137">
            <v>28655</v>
          </cell>
          <cell r="AG137" t="str">
            <v>North Carolina</v>
          </cell>
          <cell r="AH137">
            <v>70</v>
          </cell>
          <cell r="AI137">
            <v>97</v>
          </cell>
          <cell r="AJ137" t="str">
            <v>ACC</v>
          </cell>
          <cell r="AK137">
            <v>27223</v>
          </cell>
          <cell r="AL137">
            <v>0</v>
          </cell>
          <cell r="AM137">
            <v>1997</v>
          </cell>
        </row>
        <row r="138">
          <cell r="B138" t="str">
            <v>Giovani Bernard</v>
          </cell>
          <cell r="C138" t="str">
            <v>CIN</v>
          </cell>
          <cell r="D138">
            <v>22</v>
          </cell>
          <cell r="E138">
            <v>16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170</v>
          </cell>
          <cell r="M138">
            <v>695</v>
          </cell>
          <cell r="N138">
            <v>4.09</v>
          </cell>
          <cell r="O138">
            <v>5</v>
          </cell>
          <cell r="P138">
            <v>56</v>
          </cell>
          <cell r="Q138">
            <v>514</v>
          </cell>
          <cell r="R138">
            <v>9.18</v>
          </cell>
          <cell r="S138">
            <v>3</v>
          </cell>
          <cell r="T138" t="str">
            <v>RB</v>
          </cell>
          <cell r="U138">
            <v>165</v>
          </cell>
          <cell r="V138">
            <v>39</v>
          </cell>
          <cell r="W138">
            <v>16</v>
          </cell>
          <cell r="X138">
            <v>40</v>
          </cell>
          <cell r="Y138">
            <v>69</v>
          </cell>
          <cell r="Z138">
            <v>202</v>
          </cell>
          <cell r="AA138" t="e">
            <v>#N/A</v>
          </cell>
          <cell r="AB138" t="e">
            <v>#N/A</v>
          </cell>
          <cell r="AC138" t="str">
            <v>West Palm Beach</v>
          </cell>
          <cell r="AD138" t="str">
            <v>FL</v>
          </cell>
          <cell r="AE138" t="str">
            <v>West Palm Beach, FL</v>
          </cell>
          <cell r="AF138">
            <v>33401</v>
          </cell>
          <cell r="AG138" t="str">
            <v>North Carolina</v>
          </cell>
          <cell r="AH138">
            <v>70</v>
          </cell>
          <cell r="AI138">
            <v>97</v>
          </cell>
          <cell r="AJ138" t="str">
            <v>ACC</v>
          </cell>
          <cell r="AK138">
            <v>0</v>
          </cell>
          <cell r="AL138">
            <v>2</v>
          </cell>
          <cell r="AM138">
            <v>2013</v>
          </cell>
        </row>
        <row r="139">
          <cell r="B139" t="str">
            <v>Richard Quinn</v>
          </cell>
          <cell r="C139" t="str">
            <v>WAS</v>
          </cell>
          <cell r="D139">
            <v>25</v>
          </cell>
          <cell r="E139">
            <v>1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T139" t="str">
            <v>TE</v>
          </cell>
          <cell r="W139">
            <v>104</v>
          </cell>
          <cell r="Y139">
            <v>75</v>
          </cell>
          <cell r="Z139">
            <v>260</v>
          </cell>
          <cell r="AA139">
            <v>6</v>
          </cell>
          <cell r="AB139">
            <v>4</v>
          </cell>
          <cell r="AC139" t="str">
            <v>Huntsville</v>
          </cell>
          <cell r="AD139" t="str">
            <v>AL</v>
          </cell>
          <cell r="AE139" t="str">
            <v>Huntsville, AL</v>
          </cell>
          <cell r="AF139">
            <v>35801</v>
          </cell>
          <cell r="AG139" t="str">
            <v>North Carolina</v>
          </cell>
          <cell r="AH139">
            <v>70</v>
          </cell>
          <cell r="AI139">
            <v>97</v>
          </cell>
          <cell r="AJ139" t="str">
            <v>ACC</v>
          </cell>
          <cell r="AK139">
            <v>31661</v>
          </cell>
          <cell r="AL139">
            <v>2</v>
          </cell>
          <cell r="AM139">
            <v>2009</v>
          </cell>
        </row>
        <row r="140">
          <cell r="B140" t="str">
            <v>Zack Pianalto</v>
          </cell>
          <cell r="C140" t="str">
            <v>TAM</v>
          </cell>
          <cell r="D140">
            <v>22</v>
          </cell>
          <cell r="E140">
            <v>13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4</v>
          </cell>
          <cell r="Q140">
            <v>40</v>
          </cell>
          <cell r="R140">
            <v>10</v>
          </cell>
          <cell r="S140">
            <v>0</v>
          </cell>
          <cell r="T140" t="str">
            <v>TE</v>
          </cell>
          <cell r="U140">
            <v>4</v>
          </cell>
          <cell r="W140">
            <v>77</v>
          </cell>
          <cell r="Y140">
            <v>75</v>
          </cell>
          <cell r="Z140">
            <v>245</v>
          </cell>
          <cell r="AA140" t="e">
            <v>#N/A</v>
          </cell>
          <cell r="AB140" t="e">
            <v>#N/A</v>
          </cell>
          <cell r="AC140" t="str">
            <v>Springdale</v>
          </cell>
          <cell r="AD140" t="str">
            <v>AR</v>
          </cell>
          <cell r="AE140" t="str">
            <v>Springdale, AR</v>
          </cell>
          <cell r="AF140">
            <v>72762</v>
          </cell>
          <cell r="AG140" t="str">
            <v>North Carolina</v>
          </cell>
          <cell r="AH140">
            <v>70</v>
          </cell>
          <cell r="AI140">
            <v>97</v>
          </cell>
          <cell r="AJ140" t="str">
            <v>ACC</v>
          </cell>
          <cell r="AK140">
            <v>32655</v>
          </cell>
          <cell r="AL140">
            <v>0</v>
          </cell>
          <cell r="AM140">
            <v>0</v>
          </cell>
        </row>
        <row r="141">
          <cell r="B141" t="str">
            <v>Freddie Jones</v>
          </cell>
          <cell r="C141" t="str">
            <v>ARI</v>
          </cell>
          <cell r="D141">
            <v>30</v>
          </cell>
          <cell r="E141">
            <v>16</v>
          </cell>
          <cell r="F141">
            <v>15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45</v>
          </cell>
          <cell r="Q141">
            <v>426</v>
          </cell>
          <cell r="R141">
            <v>9.4700000000000006</v>
          </cell>
          <cell r="S141">
            <v>2</v>
          </cell>
          <cell r="T141" t="str">
            <v>TE</v>
          </cell>
          <cell r="U141">
            <v>55</v>
          </cell>
          <cell r="W141">
            <v>18</v>
          </cell>
          <cell r="Y141">
            <v>76</v>
          </cell>
          <cell r="Z141">
            <v>260</v>
          </cell>
          <cell r="AA141" t="e">
            <v>#N/A</v>
          </cell>
          <cell r="AB141" t="e">
            <v>#N/A</v>
          </cell>
          <cell r="AC141" t="str">
            <v>Cheverly</v>
          </cell>
          <cell r="AD141" t="str">
            <v>MD</v>
          </cell>
          <cell r="AE141" t="str">
            <v>Cheverly, MD</v>
          </cell>
          <cell r="AF141" t="e">
            <v>#N/A</v>
          </cell>
          <cell r="AG141" t="str">
            <v>North Carolina</v>
          </cell>
          <cell r="AH141">
            <v>70</v>
          </cell>
          <cell r="AI141">
            <v>97</v>
          </cell>
          <cell r="AJ141" t="str">
            <v>ACC</v>
          </cell>
          <cell r="AK141">
            <v>27288</v>
          </cell>
          <cell r="AL141">
            <v>2</v>
          </cell>
          <cell r="AM141">
            <v>1997</v>
          </cell>
        </row>
        <row r="142">
          <cell r="B142" t="str">
            <v>David Gettis</v>
          </cell>
          <cell r="C142" t="str">
            <v>CAR</v>
          </cell>
          <cell r="D142">
            <v>25</v>
          </cell>
          <cell r="E142">
            <v>2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T142" t="str">
            <v>WR</v>
          </cell>
          <cell r="W142">
            <v>192</v>
          </cell>
          <cell r="Y142">
            <v>75</v>
          </cell>
          <cell r="Z142">
            <v>217</v>
          </cell>
          <cell r="AA142">
            <v>6</v>
          </cell>
          <cell r="AB142">
            <v>3</v>
          </cell>
          <cell r="AC142" t="str">
            <v>Cherry Point</v>
          </cell>
          <cell r="AD142" t="str">
            <v>NC</v>
          </cell>
          <cell r="AE142" t="str">
            <v>Cherry Point, NC</v>
          </cell>
          <cell r="AF142">
            <v>28533</v>
          </cell>
          <cell r="AG142" t="str">
            <v>Baylor</v>
          </cell>
          <cell r="AH142">
            <v>71</v>
          </cell>
          <cell r="AI142">
            <v>108</v>
          </cell>
          <cell r="AJ142" t="str">
            <v>SEC</v>
          </cell>
          <cell r="AK142">
            <v>217</v>
          </cell>
          <cell r="AL142">
            <v>6</v>
          </cell>
          <cell r="AM142">
            <v>2010</v>
          </cell>
        </row>
        <row r="143">
          <cell r="B143" t="str">
            <v>Reggie Newhouse</v>
          </cell>
          <cell r="C143" t="str">
            <v>ARI</v>
          </cell>
          <cell r="D143">
            <v>24</v>
          </cell>
          <cell r="E143">
            <v>3</v>
          </cell>
          <cell r="F143">
            <v>1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4</v>
          </cell>
          <cell r="Q143">
            <v>45</v>
          </cell>
          <cell r="R143">
            <v>11.25</v>
          </cell>
          <cell r="S143">
            <v>0</v>
          </cell>
          <cell r="T143" t="str">
            <v>WR</v>
          </cell>
          <cell r="U143">
            <v>5</v>
          </cell>
          <cell r="W143">
            <v>135</v>
          </cell>
          <cell r="Y143">
            <v>73</v>
          </cell>
          <cell r="Z143">
            <v>191</v>
          </cell>
          <cell r="AA143" t="e">
            <v>#N/A</v>
          </cell>
          <cell r="AB143" t="e">
            <v>#N/A</v>
          </cell>
          <cell r="AC143" t="str">
            <v>Dallas</v>
          </cell>
          <cell r="AD143" t="str">
            <v>TX</v>
          </cell>
          <cell r="AE143" t="str">
            <v>Dallas, TX</v>
          </cell>
          <cell r="AF143">
            <v>75201</v>
          </cell>
          <cell r="AG143" t="str">
            <v>Baylor</v>
          </cell>
          <cell r="AH143">
            <v>71</v>
          </cell>
          <cell r="AI143">
            <v>108</v>
          </cell>
          <cell r="AJ143" t="str">
            <v>SEC</v>
          </cell>
          <cell r="AK143">
            <v>29633</v>
          </cell>
          <cell r="AL143">
            <v>0</v>
          </cell>
          <cell r="AM143">
            <v>0</v>
          </cell>
        </row>
        <row r="144">
          <cell r="B144" t="str">
            <v>Derrius Thompson</v>
          </cell>
          <cell r="C144" t="str">
            <v>MIA</v>
          </cell>
          <cell r="D144">
            <v>27</v>
          </cell>
          <cell r="E144">
            <v>16</v>
          </cell>
          <cell r="F144">
            <v>3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23</v>
          </cell>
          <cell r="Q144">
            <v>359</v>
          </cell>
          <cell r="R144">
            <v>15.61</v>
          </cell>
          <cell r="S144">
            <v>4</v>
          </cell>
          <cell r="T144" t="str">
            <v>WR</v>
          </cell>
          <cell r="U144">
            <v>60</v>
          </cell>
          <cell r="W144">
            <v>64</v>
          </cell>
          <cell r="Y144">
            <v>74</v>
          </cell>
          <cell r="Z144">
            <v>220</v>
          </cell>
          <cell r="AA144">
            <v>6</v>
          </cell>
          <cell r="AB144">
            <v>2</v>
          </cell>
          <cell r="AC144" t="str">
            <v>Dallas</v>
          </cell>
          <cell r="AD144" t="str">
            <v>TX</v>
          </cell>
          <cell r="AE144" t="str">
            <v>Dallas, TX</v>
          </cell>
          <cell r="AF144">
            <v>75201</v>
          </cell>
          <cell r="AG144" t="str">
            <v>Baylor</v>
          </cell>
          <cell r="AH144">
            <v>71</v>
          </cell>
          <cell r="AI144">
            <v>108</v>
          </cell>
          <cell r="AJ144" t="str">
            <v>SEC</v>
          </cell>
          <cell r="AK144">
            <v>28311</v>
          </cell>
          <cell r="AL144">
            <v>0</v>
          </cell>
          <cell r="AM144">
            <v>0</v>
          </cell>
        </row>
        <row r="145">
          <cell r="B145" t="str">
            <v>Terrance Ganaway</v>
          </cell>
          <cell r="C145" t="str">
            <v>STL</v>
          </cell>
          <cell r="D145">
            <v>24</v>
          </cell>
          <cell r="E145">
            <v>3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T145" t="str">
            <v>RB</v>
          </cell>
          <cell r="W145">
            <v>169</v>
          </cell>
          <cell r="Y145">
            <v>73</v>
          </cell>
          <cell r="Z145">
            <v>239</v>
          </cell>
          <cell r="AA145" t="e">
            <v>#N/A</v>
          </cell>
          <cell r="AB145" t="e">
            <v>#N/A</v>
          </cell>
          <cell r="AC145" t="str">
            <v>New Boston</v>
          </cell>
          <cell r="AD145" t="str">
            <v>TX</v>
          </cell>
          <cell r="AE145" t="str">
            <v>New Boston, TX</v>
          </cell>
          <cell r="AF145">
            <v>75570</v>
          </cell>
          <cell r="AG145" t="str">
            <v>Baylor</v>
          </cell>
          <cell r="AH145">
            <v>71</v>
          </cell>
          <cell r="AI145">
            <v>108</v>
          </cell>
          <cell r="AJ145" t="str">
            <v>SEC</v>
          </cell>
          <cell r="AK145">
            <v>239</v>
          </cell>
          <cell r="AL145">
            <v>6</v>
          </cell>
          <cell r="AM145">
            <v>2012</v>
          </cell>
        </row>
        <row r="146">
          <cell r="B146" t="str">
            <v>Justin Snow</v>
          </cell>
          <cell r="C146" t="str">
            <v>IND</v>
          </cell>
          <cell r="D146">
            <v>35</v>
          </cell>
          <cell r="E146">
            <v>16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T146" t="str">
            <v>TE</v>
          </cell>
          <cell r="W146">
            <v>111</v>
          </cell>
          <cell r="Y146">
            <v>75</v>
          </cell>
          <cell r="Z146">
            <v>240</v>
          </cell>
          <cell r="AA146" t="e">
            <v>#N/A</v>
          </cell>
          <cell r="AB146" t="e">
            <v>#N/A</v>
          </cell>
          <cell r="AC146" t="str">
            <v>Fort Worth</v>
          </cell>
          <cell r="AD146" t="str">
            <v>TX</v>
          </cell>
          <cell r="AE146" t="str">
            <v>Fort Worth, TX</v>
          </cell>
          <cell r="AF146">
            <v>76101</v>
          </cell>
          <cell r="AG146" t="str">
            <v>Baylor</v>
          </cell>
          <cell r="AH146">
            <v>71</v>
          </cell>
          <cell r="AI146">
            <v>108</v>
          </cell>
          <cell r="AJ146" t="str">
            <v>SEC</v>
          </cell>
          <cell r="AK146">
            <v>28115</v>
          </cell>
          <cell r="AL146">
            <v>0</v>
          </cell>
          <cell r="AM146">
            <v>0</v>
          </cell>
        </row>
        <row r="147">
          <cell r="B147" t="str">
            <v>Robert Griffin</v>
          </cell>
          <cell r="C147" t="str">
            <v>WAS</v>
          </cell>
          <cell r="D147">
            <v>22</v>
          </cell>
          <cell r="E147">
            <v>15</v>
          </cell>
          <cell r="F147">
            <v>15</v>
          </cell>
          <cell r="G147">
            <v>258</v>
          </cell>
          <cell r="H147">
            <v>393</v>
          </cell>
          <cell r="I147">
            <v>3200</v>
          </cell>
          <cell r="J147">
            <v>20</v>
          </cell>
          <cell r="K147">
            <v>5</v>
          </cell>
          <cell r="L147">
            <v>120</v>
          </cell>
          <cell r="M147">
            <v>815</v>
          </cell>
          <cell r="N147">
            <v>6.79</v>
          </cell>
          <cell r="O147">
            <v>7</v>
          </cell>
          <cell r="P147">
            <v>0</v>
          </cell>
          <cell r="Q147">
            <v>0</v>
          </cell>
          <cell r="S147">
            <v>0</v>
          </cell>
          <cell r="T147" t="str">
            <v>QB</v>
          </cell>
          <cell r="U147">
            <v>318</v>
          </cell>
          <cell r="V147">
            <v>67</v>
          </cell>
          <cell r="W147">
            <v>5</v>
          </cell>
          <cell r="X147">
            <v>23</v>
          </cell>
          <cell r="Y147">
            <v>74</v>
          </cell>
          <cell r="Z147">
            <v>0</v>
          </cell>
          <cell r="AA147" t="e">
            <v>#N/A</v>
          </cell>
          <cell r="AB147" t="e">
            <v>#N/A</v>
          </cell>
          <cell r="AC147" t="str">
            <v>Okinawa</v>
          </cell>
          <cell r="AD147" t="str">
            <v>Japan</v>
          </cell>
          <cell r="AE147" t="str">
            <v>Okinawa, Japan</v>
          </cell>
          <cell r="AF147" t="e">
            <v>#N/A</v>
          </cell>
          <cell r="AG147" t="str">
            <v>Baylor</v>
          </cell>
          <cell r="AH147">
            <v>71</v>
          </cell>
          <cell r="AI147">
            <v>108</v>
          </cell>
          <cell r="AJ147" t="str">
            <v>SEC</v>
          </cell>
          <cell r="AK147">
            <v>0</v>
          </cell>
          <cell r="AL147">
            <v>1</v>
          </cell>
          <cell r="AM147">
            <v>2012</v>
          </cell>
        </row>
        <row r="148">
          <cell r="B148" t="str">
            <v>Kerry Meier</v>
          </cell>
          <cell r="C148" t="str">
            <v>ATL</v>
          </cell>
          <cell r="D148">
            <v>25</v>
          </cell>
          <cell r="E148">
            <v>12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T148" t="str">
            <v>WR</v>
          </cell>
          <cell r="W148">
            <v>202</v>
          </cell>
          <cell r="Y148">
            <v>74</v>
          </cell>
          <cell r="Z148">
            <v>219</v>
          </cell>
          <cell r="AA148">
            <v>6</v>
          </cell>
          <cell r="AB148">
            <v>2</v>
          </cell>
          <cell r="AC148" t="str">
            <v>Pittsburg</v>
          </cell>
          <cell r="AD148" t="str">
            <v>KS</v>
          </cell>
          <cell r="AE148" t="str">
            <v>Pittsburg, KS</v>
          </cell>
          <cell r="AF148">
            <v>66762</v>
          </cell>
          <cell r="AG148" t="str">
            <v>Kansas</v>
          </cell>
          <cell r="AH148">
            <v>71</v>
          </cell>
          <cell r="AI148">
            <v>109</v>
          </cell>
          <cell r="AJ148" t="str">
            <v>Big 12</v>
          </cell>
          <cell r="AK148">
            <v>31728</v>
          </cell>
          <cell r="AL148">
            <v>5</v>
          </cell>
          <cell r="AM148">
            <v>0</v>
          </cell>
        </row>
        <row r="149">
          <cell r="B149" t="str">
            <v>Derek Fine</v>
          </cell>
          <cell r="C149" t="str">
            <v>BUF</v>
          </cell>
          <cell r="D149">
            <v>26</v>
          </cell>
          <cell r="E149">
            <v>8</v>
          </cell>
          <cell r="F149">
            <v>6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9</v>
          </cell>
          <cell r="Q149">
            <v>64</v>
          </cell>
          <cell r="R149">
            <v>7.11</v>
          </cell>
          <cell r="S149">
            <v>0</v>
          </cell>
          <cell r="T149" t="str">
            <v>TE</v>
          </cell>
          <cell r="U149">
            <v>6</v>
          </cell>
          <cell r="W149">
            <v>71</v>
          </cell>
          <cell r="Y149">
            <v>74</v>
          </cell>
          <cell r="Z149">
            <v>250</v>
          </cell>
          <cell r="AA149">
            <v>6</v>
          </cell>
          <cell r="AB149">
            <v>3</v>
          </cell>
          <cell r="AC149" t="str">
            <v>Sallisaw</v>
          </cell>
          <cell r="AD149" t="str">
            <v>OK</v>
          </cell>
          <cell r="AE149" t="str">
            <v>Sallisaw, OK</v>
          </cell>
          <cell r="AF149">
            <v>74955</v>
          </cell>
          <cell r="AG149" t="str">
            <v>Kansas</v>
          </cell>
          <cell r="AH149">
            <v>71</v>
          </cell>
          <cell r="AI149">
            <v>109</v>
          </cell>
          <cell r="AJ149" t="str">
            <v>Big 12</v>
          </cell>
          <cell r="AK149">
            <v>30552</v>
          </cell>
          <cell r="AL149">
            <v>4</v>
          </cell>
          <cell r="AM149">
            <v>2008</v>
          </cell>
        </row>
        <row r="150">
          <cell r="B150" t="str">
            <v>Dezmon Briscoe</v>
          </cell>
          <cell r="C150" t="str">
            <v>WAS</v>
          </cell>
          <cell r="D150">
            <v>23</v>
          </cell>
          <cell r="E150">
            <v>7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1</v>
          </cell>
          <cell r="M150">
            <v>1</v>
          </cell>
          <cell r="N150">
            <v>1</v>
          </cell>
          <cell r="O150">
            <v>0</v>
          </cell>
          <cell r="P150">
            <v>2</v>
          </cell>
          <cell r="Q150">
            <v>22</v>
          </cell>
          <cell r="R150">
            <v>11</v>
          </cell>
          <cell r="S150">
            <v>0</v>
          </cell>
          <cell r="T150" t="str">
            <v>WR</v>
          </cell>
          <cell r="U150">
            <v>2</v>
          </cell>
          <cell r="W150">
            <v>176</v>
          </cell>
          <cell r="Y150">
            <v>75</v>
          </cell>
          <cell r="Z150">
            <v>200</v>
          </cell>
          <cell r="AA150" t="e">
            <v>#N/A</v>
          </cell>
          <cell r="AB150" t="e">
            <v>#N/A</v>
          </cell>
          <cell r="AC150" t="str">
            <v>Dallas</v>
          </cell>
          <cell r="AD150" t="str">
            <v>TX</v>
          </cell>
          <cell r="AE150" t="str">
            <v>Dallas, TX</v>
          </cell>
          <cell r="AF150">
            <v>75201</v>
          </cell>
          <cell r="AG150" t="str">
            <v>Kansas</v>
          </cell>
          <cell r="AH150">
            <v>71</v>
          </cell>
          <cell r="AI150">
            <v>109</v>
          </cell>
          <cell r="AJ150" t="str">
            <v>Big 12</v>
          </cell>
          <cell r="AK150">
            <v>200</v>
          </cell>
          <cell r="AL150">
            <v>6</v>
          </cell>
          <cell r="AM150">
            <v>2010</v>
          </cell>
        </row>
        <row r="151">
          <cell r="B151" t="str">
            <v>Sean McDermott</v>
          </cell>
          <cell r="C151" t="str">
            <v>HOU</v>
          </cell>
          <cell r="D151">
            <v>26</v>
          </cell>
          <cell r="E151">
            <v>16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T151" t="str">
            <v>TE</v>
          </cell>
          <cell r="W151">
            <v>94</v>
          </cell>
          <cell r="Y151">
            <v>76</v>
          </cell>
          <cell r="Z151">
            <v>250</v>
          </cell>
          <cell r="AA151" t="e">
            <v>#N/A</v>
          </cell>
          <cell r="AB151" t="e">
            <v>#N/A</v>
          </cell>
          <cell r="AC151" t="str">
            <v>Lufkin</v>
          </cell>
          <cell r="AD151" t="str">
            <v>TX</v>
          </cell>
          <cell r="AE151" t="str">
            <v>Lufkin, TX</v>
          </cell>
          <cell r="AF151">
            <v>75901</v>
          </cell>
          <cell r="AG151" t="str">
            <v>Kansas</v>
          </cell>
          <cell r="AH151">
            <v>71</v>
          </cell>
          <cell r="AI151">
            <v>109</v>
          </cell>
          <cell r="AJ151" t="str">
            <v>Big 12</v>
          </cell>
          <cell r="AK151">
            <v>28099</v>
          </cell>
          <cell r="AL151">
            <v>0</v>
          </cell>
          <cell r="AM151">
            <v>0</v>
          </cell>
        </row>
        <row r="152">
          <cell r="B152" t="str">
            <v>Moran Norris</v>
          </cell>
          <cell r="C152" t="str">
            <v>SFO</v>
          </cell>
          <cell r="D152">
            <v>33</v>
          </cell>
          <cell r="E152">
            <v>5</v>
          </cell>
          <cell r="F152">
            <v>2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 t="str">
            <v>RB</v>
          </cell>
          <cell r="W152">
            <v>158</v>
          </cell>
          <cell r="Y152">
            <v>73</v>
          </cell>
          <cell r="Z152">
            <v>250</v>
          </cell>
          <cell r="AA152">
            <v>6</v>
          </cell>
          <cell r="AB152">
            <v>1</v>
          </cell>
          <cell r="AC152" t="str">
            <v>Houston</v>
          </cell>
          <cell r="AD152" t="str">
            <v>TX</v>
          </cell>
          <cell r="AE152" t="str">
            <v>Houston, TX</v>
          </cell>
          <cell r="AF152">
            <v>77001</v>
          </cell>
          <cell r="AG152" t="str">
            <v>Kansas</v>
          </cell>
          <cell r="AH152">
            <v>71</v>
          </cell>
          <cell r="AI152">
            <v>109</v>
          </cell>
          <cell r="AJ152" t="str">
            <v>Big 12</v>
          </cell>
          <cell r="AK152">
            <v>28657</v>
          </cell>
          <cell r="AL152">
            <v>4</v>
          </cell>
          <cell r="AM152">
            <v>2001</v>
          </cell>
        </row>
        <row r="153">
          <cell r="B153" t="str">
            <v>Brandon Rideau</v>
          </cell>
          <cell r="C153" t="str">
            <v>CHI</v>
          </cell>
          <cell r="D153">
            <v>26</v>
          </cell>
          <cell r="E153">
            <v>2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T153" t="str">
            <v>WR</v>
          </cell>
          <cell r="W153">
            <v>166</v>
          </cell>
          <cell r="Y153">
            <v>75</v>
          </cell>
          <cell r="Z153">
            <v>198</v>
          </cell>
          <cell r="AA153" t="e">
            <v>#N/A</v>
          </cell>
          <cell r="AB153" t="e">
            <v>#N/A</v>
          </cell>
          <cell r="AC153" t="str">
            <v>Beaumont</v>
          </cell>
          <cell r="AD153" t="str">
            <v>TX</v>
          </cell>
          <cell r="AE153" t="str">
            <v>Beaumont, TX</v>
          </cell>
          <cell r="AF153">
            <v>77701</v>
          </cell>
          <cell r="AG153" t="str">
            <v>Kansas</v>
          </cell>
          <cell r="AH153">
            <v>71</v>
          </cell>
          <cell r="AI153">
            <v>109</v>
          </cell>
          <cell r="AJ153" t="str">
            <v>Big 12</v>
          </cell>
          <cell r="AK153">
            <v>30242</v>
          </cell>
          <cell r="AL153">
            <v>0</v>
          </cell>
          <cell r="AM153">
            <v>0</v>
          </cell>
        </row>
        <row r="154">
          <cell r="B154" t="str">
            <v>Isaac Byrd</v>
          </cell>
          <cell r="C154" t="str">
            <v>CAR</v>
          </cell>
          <cell r="D154">
            <v>28</v>
          </cell>
          <cell r="E154">
            <v>13</v>
          </cell>
          <cell r="F154">
            <v>3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1</v>
          </cell>
          <cell r="M154">
            <v>0</v>
          </cell>
          <cell r="N154">
            <v>0</v>
          </cell>
          <cell r="O154">
            <v>0</v>
          </cell>
          <cell r="P154">
            <v>14</v>
          </cell>
          <cell r="Q154">
            <v>164</v>
          </cell>
          <cell r="R154">
            <v>11.71</v>
          </cell>
          <cell r="S154">
            <v>1</v>
          </cell>
          <cell r="T154" t="str">
            <v>WR</v>
          </cell>
          <cell r="U154">
            <v>22</v>
          </cell>
          <cell r="W154">
            <v>106</v>
          </cell>
          <cell r="Y154">
            <v>73</v>
          </cell>
          <cell r="Z154">
            <v>188</v>
          </cell>
          <cell r="AA154" t="e">
            <v>#N/A</v>
          </cell>
          <cell r="AB154" t="e">
            <v>#N/A</v>
          </cell>
          <cell r="AC154" t="str">
            <v>St. Louis</v>
          </cell>
          <cell r="AD154" t="str">
            <v>MO</v>
          </cell>
          <cell r="AE154" t="str">
            <v>St. Louis, MO</v>
          </cell>
          <cell r="AF154">
            <v>63101</v>
          </cell>
          <cell r="AG154" t="str">
            <v>Kansas</v>
          </cell>
          <cell r="AH154">
            <v>71</v>
          </cell>
          <cell r="AI154">
            <v>109</v>
          </cell>
          <cell r="AJ154" t="str">
            <v>Big 12</v>
          </cell>
          <cell r="AK154">
            <v>27349</v>
          </cell>
          <cell r="AL154">
            <v>6</v>
          </cell>
          <cell r="AM154">
            <v>1997</v>
          </cell>
        </row>
        <row r="155">
          <cell r="B155" t="str">
            <v>Glenn Holt</v>
          </cell>
          <cell r="C155" t="str">
            <v>CIN</v>
          </cell>
          <cell r="D155">
            <v>22</v>
          </cell>
          <cell r="E155">
            <v>11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1</v>
          </cell>
          <cell r="Q155">
            <v>3</v>
          </cell>
          <cell r="R155">
            <v>3</v>
          </cell>
          <cell r="S155">
            <v>0</v>
          </cell>
          <cell r="T155" t="str">
            <v>WR</v>
          </cell>
          <cell r="W155">
            <v>164</v>
          </cell>
          <cell r="Y155">
            <v>73</v>
          </cell>
          <cell r="Z155">
            <v>195</v>
          </cell>
          <cell r="AA155" t="e">
            <v>#N/A</v>
          </cell>
          <cell r="AB155" t="e">
            <v>#N/A</v>
          </cell>
          <cell r="AC155" t="str">
            <v>Miami</v>
          </cell>
          <cell r="AD155" t="str">
            <v>FL</v>
          </cell>
          <cell r="AE155" t="str">
            <v>Miami, FL</v>
          </cell>
          <cell r="AF155">
            <v>33101</v>
          </cell>
          <cell r="AG155" t="str">
            <v>Kentucky</v>
          </cell>
          <cell r="AH155">
            <v>71</v>
          </cell>
          <cell r="AI155">
            <v>110</v>
          </cell>
          <cell r="AJ155" t="str">
            <v>SEC</v>
          </cell>
          <cell r="AK155">
            <v>30894</v>
          </cell>
          <cell r="AL155">
            <v>0</v>
          </cell>
          <cell r="AM155">
            <v>0</v>
          </cell>
        </row>
        <row r="156">
          <cell r="B156" t="str">
            <v>Randall Cobb</v>
          </cell>
          <cell r="C156" t="str">
            <v>GNB</v>
          </cell>
          <cell r="D156">
            <v>23</v>
          </cell>
          <cell r="E156">
            <v>6</v>
          </cell>
          <cell r="F156">
            <v>4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4</v>
          </cell>
          <cell r="M156">
            <v>78</v>
          </cell>
          <cell r="N156">
            <v>19.5</v>
          </cell>
          <cell r="O156">
            <v>0</v>
          </cell>
          <cell r="P156">
            <v>31</v>
          </cell>
          <cell r="Q156">
            <v>433</v>
          </cell>
          <cell r="R156">
            <v>13.97</v>
          </cell>
          <cell r="S156">
            <v>4</v>
          </cell>
          <cell r="T156" t="str">
            <v>WR</v>
          </cell>
          <cell r="U156">
            <v>75</v>
          </cell>
          <cell r="W156">
            <v>62</v>
          </cell>
          <cell r="Y156">
            <v>70</v>
          </cell>
          <cell r="Z156">
            <v>191</v>
          </cell>
          <cell r="AA156">
            <v>5</v>
          </cell>
          <cell r="AB156">
            <v>10</v>
          </cell>
          <cell r="AC156" t="str">
            <v>Maryville</v>
          </cell>
          <cell r="AD156" t="str">
            <v>TN</v>
          </cell>
          <cell r="AE156" t="str">
            <v>Maryville, TN</v>
          </cell>
          <cell r="AF156">
            <v>37801</v>
          </cell>
          <cell r="AG156" t="str">
            <v>Kentucky</v>
          </cell>
          <cell r="AH156">
            <v>71</v>
          </cell>
          <cell r="AI156">
            <v>110</v>
          </cell>
          <cell r="AJ156" t="str">
            <v>SEC</v>
          </cell>
          <cell r="AK156">
            <v>33107</v>
          </cell>
          <cell r="AL156">
            <v>2</v>
          </cell>
          <cell r="AM156">
            <v>2011</v>
          </cell>
        </row>
        <row r="157">
          <cell r="B157" t="str">
            <v>Keenan Burton</v>
          </cell>
          <cell r="C157" t="str">
            <v>STL</v>
          </cell>
          <cell r="D157">
            <v>25</v>
          </cell>
          <cell r="E157">
            <v>9</v>
          </cell>
          <cell r="F157">
            <v>6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25</v>
          </cell>
          <cell r="Q157">
            <v>253</v>
          </cell>
          <cell r="R157">
            <v>10.119999999999999</v>
          </cell>
          <cell r="S157">
            <v>0</v>
          </cell>
          <cell r="T157" t="str">
            <v>WR</v>
          </cell>
          <cell r="U157">
            <v>25</v>
          </cell>
          <cell r="W157">
            <v>94</v>
          </cell>
          <cell r="Y157">
            <v>73</v>
          </cell>
          <cell r="Z157">
            <v>202</v>
          </cell>
          <cell r="AA157">
            <v>6</v>
          </cell>
          <cell r="AB157">
            <v>1</v>
          </cell>
          <cell r="AC157" t="str">
            <v>Louisville</v>
          </cell>
          <cell r="AD157" t="str">
            <v>KY</v>
          </cell>
          <cell r="AE157" t="str">
            <v>Louisville, KY</v>
          </cell>
          <cell r="AF157">
            <v>40201</v>
          </cell>
          <cell r="AG157" t="str">
            <v>Kentucky</v>
          </cell>
          <cell r="AH157">
            <v>71</v>
          </cell>
          <cell r="AI157">
            <v>110</v>
          </cell>
          <cell r="AJ157" t="str">
            <v>SEC</v>
          </cell>
          <cell r="AK157">
            <v>30984</v>
          </cell>
          <cell r="AL157">
            <v>4</v>
          </cell>
          <cell r="AM157">
            <v>2008</v>
          </cell>
        </row>
        <row r="158">
          <cell r="B158" t="str">
            <v>Jacob Tamme</v>
          </cell>
          <cell r="C158" t="str">
            <v>DEN</v>
          </cell>
          <cell r="D158">
            <v>27</v>
          </cell>
          <cell r="E158">
            <v>16</v>
          </cell>
          <cell r="F158">
            <v>8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52</v>
          </cell>
          <cell r="Q158">
            <v>555</v>
          </cell>
          <cell r="R158">
            <v>10.67</v>
          </cell>
          <cell r="S158">
            <v>2</v>
          </cell>
          <cell r="T158" t="str">
            <v>TE</v>
          </cell>
          <cell r="U158">
            <v>68</v>
          </cell>
          <cell r="W158">
            <v>26</v>
          </cell>
          <cell r="Y158">
            <v>76</v>
          </cell>
          <cell r="Z158">
            <v>234</v>
          </cell>
          <cell r="AA158">
            <v>6</v>
          </cell>
          <cell r="AB158">
            <v>4</v>
          </cell>
          <cell r="AC158" t="str">
            <v>Lexington</v>
          </cell>
          <cell r="AD158" t="str">
            <v>KY</v>
          </cell>
          <cell r="AE158" t="str">
            <v>Lexington, KY</v>
          </cell>
          <cell r="AF158">
            <v>40502</v>
          </cell>
          <cell r="AG158" t="str">
            <v>Kentucky</v>
          </cell>
          <cell r="AH158">
            <v>71</v>
          </cell>
          <cell r="AI158">
            <v>110</v>
          </cell>
          <cell r="AJ158" t="str">
            <v>SEC</v>
          </cell>
          <cell r="AK158">
            <v>234</v>
          </cell>
          <cell r="AL158">
            <v>4</v>
          </cell>
          <cell r="AM158">
            <v>2008</v>
          </cell>
        </row>
        <row r="159">
          <cell r="B159" t="str">
            <v>Jared Lorenzen</v>
          </cell>
          <cell r="C159" t="str">
            <v>NYG</v>
          </cell>
          <cell r="D159">
            <v>26</v>
          </cell>
          <cell r="E159">
            <v>2</v>
          </cell>
          <cell r="F159">
            <v>0</v>
          </cell>
          <cell r="G159">
            <v>4</v>
          </cell>
          <cell r="H159">
            <v>8</v>
          </cell>
          <cell r="I159">
            <v>28</v>
          </cell>
          <cell r="J159">
            <v>0</v>
          </cell>
          <cell r="K159">
            <v>0</v>
          </cell>
          <cell r="L159">
            <v>1</v>
          </cell>
          <cell r="M159">
            <v>2</v>
          </cell>
          <cell r="N159">
            <v>2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 t="str">
            <v>QB</v>
          </cell>
          <cell r="U159">
            <v>1</v>
          </cell>
          <cell r="W159">
            <v>76</v>
          </cell>
          <cell r="Y159">
            <v>76</v>
          </cell>
          <cell r="Z159">
            <v>275</v>
          </cell>
          <cell r="AA159" t="e">
            <v>#N/A</v>
          </cell>
          <cell r="AB159" t="e">
            <v>#N/A</v>
          </cell>
          <cell r="AC159" t="str">
            <v>Covington</v>
          </cell>
          <cell r="AD159" t="str">
            <v>KY</v>
          </cell>
          <cell r="AE159" t="str">
            <v>Covington, KY</v>
          </cell>
          <cell r="AF159">
            <v>41011</v>
          </cell>
          <cell r="AG159" t="str">
            <v>Kentucky</v>
          </cell>
          <cell r="AH159">
            <v>71</v>
          </cell>
          <cell r="AI159">
            <v>110</v>
          </cell>
          <cell r="AJ159" t="str">
            <v>SEC</v>
          </cell>
          <cell r="AK159">
            <v>29631</v>
          </cell>
          <cell r="AL159">
            <v>0</v>
          </cell>
          <cell r="AM159">
            <v>0</v>
          </cell>
        </row>
        <row r="160">
          <cell r="B160" t="str">
            <v>Tim Couch</v>
          </cell>
          <cell r="C160" t="str">
            <v>CLE</v>
          </cell>
          <cell r="D160">
            <v>26</v>
          </cell>
          <cell r="E160">
            <v>10</v>
          </cell>
          <cell r="F160">
            <v>8</v>
          </cell>
          <cell r="G160">
            <v>120</v>
          </cell>
          <cell r="H160">
            <v>203</v>
          </cell>
          <cell r="I160">
            <v>1319</v>
          </cell>
          <cell r="J160">
            <v>7</v>
          </cell>
          <cell r="K160">
            <v>6</v>
          </cell>
          <cell r="L160">
            <v>11</v>
          </cell>
          <cell r="M160">
            <v>39</v>
          </cell>
          <cell r="N160">
            <v>3.55</v>
          </cell>
          <cell r="O160">
            <v>1</v>
          </cell>
          <cell r="P160">
            <v>1</v>
          </cell>
          <cell r="Q160">
            <v>-3</v>
          </cell>
          <cell r="R160">
            <v>-3</v>
          </cell>
          <cell r="S160">
            <v>0</v>
          </cell>
          <cell r="T160" t="str">
            <v>QB</v>
          </cell>
          <cell r="U160">
            <v>78</v>
          </cell>
          <cell r="W160">
            <v>33</v>
          </cell>
          <cell r="Y160">
            <v>76</v>
          </cell>
          <cell r="Z160">
            <v>0</v>
          </cell>
          <cell r="AA160">
            <v>6</v>
          </cell>
          <cell r="AB160">
            <v>4</v>
          </cell>
          <cell r="AC160" t="str">
            <v>Hyden</v>
          </cell>
          <cell r="AD160" t="str">
            <v>KY</v>
          </cell>
          <cell r="AE160" t="str">
            <v>Hyden, KY</v>
          </cell>
          <cell r="AF160">
            <v>41749</v>
          </cell>
          <cell r="AG160" t="str">
            <v>Kentucky</v>
          </cell>
          <cell r="AH160">
            <v>71</v>
          </cell>
          <cell r="AI160">
            <v>110</v>
          </cell>
          <cell r="AJ160" t="str">
            <v>SEC</v>
          </cell>
          <cell r="AK160">
            <v>28337</v>
          </cell>
          <cell r="AL160">
            <v>1</v>
          </cell>
          <cell r="AM160">
            <v>1999</v>
          </cell>
        </row>
        <row r="161">
          <cell r="B161" t="str">
            <v>Artose Pinner</v>
          </cell>
          <cell r="C161" t="str">
            <v>ATL</v>
          </cell>
          <cell r="D161">
            <v>29</v>
          </cell>
          <cell r="E161">
            <v>7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5</v>
          </cell>
          <cell r="M161">
            <v>46</v>
          </cell>
          <cell r="N161">
            <v>9.1999999999999993</v>
          </cell>
          <cell r="O161">
            <v>0</v>
          </cell>
          <cell r="P161">
            <v>0</v>
          </cell>
          <cell r="Q161">
            <v>0</v>
          </cell>
          <cell r="S161">
            <v>0</v>
          </cell>
          <cell r="T161" t="str">
            <v>RB</v>
          </cell>
          <cell r="U161">
            <v>5</v>
          </cell>
          <cell r="W161">
            <v>122</v>
          </cell>
          <cell r="Y161">
            <v>12</v>
          </cell>
          <cell r="Z161">
            <v>232</v>
          </cell>
          <cell r="AA161" t="e">
            <v>#N/A</v>
          </cell>
          <cell r="AB161" t="e">
            <v>#N/A</v>
          </cell>
          <cell r="AC161" t="str">
            <v>Hopkinsville</v>
          </cell>
          <cell r="AD161" t="str">
            <v>KY</v>
          </cell>
          <cell r="AE161" t="str">
            <v>Hopkinsville, KY</v>
          </cell>
          <cell r="AF161">
            <v>42240</v>
          </cell>
          <cell r="AG161" t="str">
            <v>Kentucky</v>
          </cell>
          <cell r="AH161">
            <v>71</v>
          </cell>
          <cell r="AI161">
            <v>110</v>
          </cell>
          <cell r="AJ161" t="str">
            <v>SEC</v>
          </cell>
          <cell r="AK161">
            <v>28495</v>
          </cell>
          <cell r="AL161">
            <v>4</v>
          </cell>
          <cell r="AM161">
            <v>2003</v>
          </cell>
        </row>
        <row r="162">
          <cell r="B162" t="str">
            <v>John Conner</v>
          </cell>
          <cell r="C162" t="str">
            <v>NYG</v>
          </cell>
          <cell r="D162">
            <v>26</v>
          </cell>
          <cell r="E162">
            <v>13</v>
          </cell>
          <cell r="F162">
            <v>7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6</v>
          </cell>
          <cell r="Q162">
            <v>31</v>
          </cell>
          <cell r="R162">
            <v>5.17</v>
          </cell>
          <cell r="S162">
            <v>0</v>
          </cell>
          <cell r="T162" t="str">
            <v>RB</v>
          </cell>
          <cell r="U162">
            <v>3</v>
          </cell>
          <cell r="W162">
            <v>137</v>
          </cell>
          <cell r="Y162">
            <v>71</v>
          </cell>
          <cell r="Z162">
            <v>240</v>
          </cell>
          <cell r="AA162">
            <v>5</v>
          </cell>
          <cell r="AB162">
            <v>11</v>
          </cell>
          <cell r="AC162" t="str">
            <v>Cincinnati</v>
          </cell>
          <cell r="AD162" t="str">
            <v>OH</v>
          </cell>
          <cell r="AE162" t="str">
            <v>Cincinnati, OH</v>
          </cell>
          <cell r="AF162">
            <v>45201</v>
          </cell>
          <cell r="AG162" t="str">
            <v>Kentucky</v>
          </cell>
          <cell r="AH162">
            <v>71</v>
          </cell>
          <cell r="AI162">
            <v>110</v>
          </cell>
          <cell r="AJ162" t="str">
            <v>SEC</v>
          </cell>
          <cell r="AK162">
            <v>31936</v>
          </cell>
          <cell r="AL162">
            <v>5</v>
          </cell>
          <cell r="AM162">
            <v>2010</v>
          </cell>
        </row>
        <row r="163">
          <cell r="B163" t="str">
            <v>Brad Pyatt</v>
          </cell>
          <cell r="C163" t="str">
            <v>IND</v>
          </cell>
          <cell r="D163">
            <v>24</v>
          </cell>
          <cell r="E163">
            <v>8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2</v>
          </cell>
          <cell r="Q163">
            <v>12</v>
          </cell>
          <cell r="R163">
            <v>6</v>
          </cell>
          <cell r="S163">
            <v>0</v>
          </cell>
          <cell r="T163" t="str">
            <v>WR</v>
          </cell>
          <cell r="U163">
            <v>1</v>
          </cell>
          <cell r="W163">
            <v>143</v>
          </cell>
          <cell r="Y163">
            <v>71</v>
          </cell>
          <cell r="Z163">
            <v>195</v>
          </cell>
          <cell r="AA163" t="e">
            <v>#N/A</v>
          </cell>
          <cell r="AB163" t="e">
            <v>#N/A</v>
          </cell>
          <cell r="AC163" t="str">
            <v>Arvada</v>
          </cell>
          <cell r="AD163" t="str">
            <v>CO</v>
          </cell>
          <cell r="AE163" t="str">
            <v>Arvada, CO</v>
          </cell>
          <cell r="AF163">
            <v>80001</v>
          </cell>
          <cell r="AG163" t="str">
            <v>Kentucky</v>
          </cell>
          <cell r="AH163">
            <v>71</v>
          </cell>
          <cell r="AI163">
            <v>110</v>
          </cell>
          <cell r="AJ163" t="str">
            <v>SEC</v>
          </cell>
          <cell r="AK163">
            <v>29327</v>
          </cell>
          <cell r="AL163">
            <v>0</v>
          </cell>
          <cell r="AM163">
            <v>0</v>
          </cell>
        </row>
        <row r="164">
          <cell r="B164" t="str">
            <v>Alfonso Smith</v>
          </cell>
          <cell r="C164" t="str">
            <v>ARI</v>
          </cell>
          <cell r="D164">
            <v>25</v>
          </cell>
          <cell r="E164">
            <v>11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2</v>
          </cell>
          <cell r="Q164">
            <v>21</v>
          </cell>
          <cell r="R164">
            <v>10.5</v>
          </cell>
          <cell r="S164">
            <v>0</v>
          </cell>
          <cell r="T164" t="str">
            <v>RB</v>
          </cell>
          <cell r="U164">
            <v>2</v>
          </cell>
          <cell r="W164">
            <v>145</v>
          </cell>
          <cell r="Y164">
            <v>73</v>
          </cell>
          <cell r="Z164">
            <v>208</v>
          </cell>
          <cell r="AA164" t="e">
            <v>#N/A</v>
          </cell>
          <cell r="AB164" t="e">
            <v>#N/A</v>
          </cell>
          <cell r="AC164" t="str">
            <v>San Bernardino</v>
          </cell>
          <cell r="AD164" t="str">
            <v>CA</v>
          </cell>
          <cell r="AE164" t="str">
            <v>San Bernardino, CA</v>
          </cell>
          <cell r="AF164">
            <v>92401</v>
          </cell>
          <cell r="AG164" t="str">
            <v>Kentucky</v>
          </cell>
          <cell r="AH164">
            <v>71</v>
          </cell>
          <cell r="AI164">
            <v>110</v>
          </cell>
          <cell r="AJ164" t="str">
            <v>SEC</v>
          </cell>
          <cell r="AK164">
            <v>208</v>
          </cell>
          <cell r="AL164">
            <v>0</v>
          </cell>
          <cell r="AM164">
            <v>0</v>
          </cell>
        </row>
        <row r="165">
          <cell r="B165" t="str">
            <v>Steve Johnson</v>
          </cell>
          <cell r="C165" t="str">
            <v>BUF</v>
          </cell>
          <cell r="D165">
            <v>26</v>
          </cell>
          <cell r="E165">
            <v>16</v>
          </cell>
          <cell r="F165">
            <v>16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79</v>
          </cell>
          <cell r="Q165">
            <v>1046</v>
          </cell>
          <cell r="R165">
            <v>13.24</v>
          </cell>
          <cell r="S165">
            <v>6</v>
          </cell>
          <cell r="T165" t="str">
            <v>WR</v>
          </cell>
          <cell r="U165">
            <v>139</v>
          </cell>
          <cell r="V165">
            <v>20</v>
          </cell>
          <cell r="W165">
            <v>21</v>
          </cell>
          <cell r="X165">
            <v>59</v>
          </cell>
          <cell r="Y165">
            <v>74</v>
          </cell>
          <cell r="Z165">
            <v>210</v>
          </cell>
          <cell r="AA165" t="e">
            <v>#N/A</v>
          </cell>
          <cell r="AB165" t="e">
            <v>#N/A</v>
          </cell>
          <cell r="AC165" t="str">
            <v>San Francisco</v>
          </cell>
          <cell r="AD165" t="str">
            <v>CA</v>
          </cell>
          <cell r="AE165" t="str">
            <v>San Francisco, CA</v>
          </cell>
          <cell r="AF165">
            <v>94101</v>
          </cell>
          <cell r="AG165" t="str">
            <v>Kentucky</v>
          </cell>
          <cell r="AH165">
            <v>71</v>
          </cell>
          <cell r="AI165">
            <v>110</v>
          </cell>
          <cell r="AJ165" t="str">
            <v>SEC</v>
          </cell>
          <cell r="AK165">
            <v>210</v>
          </cell>
          <cell r="AL165">
            <v>7</v>
          </cell>
          <cell r="AM165">
            <v>2008</v>
          </cell>
        </row>
        <row r="166">
          <cell r="B166" t="str">
            <v>Quentin McCord</v>
          </cell>
          <cell r="C166" t="str">
            <v>ATL</v>
          </cell>
          <cell r="D166">
            <v>25</v>
          </cell>
          <cell r="E166">
            <v>9</v>
          </cell>
          <cell r="F166">
            <v>2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1</v>
          </cell>
          <cell r="O166">
            <v>0</v>
          </cell>
          <cell r="P166">
            <v>9</v>
          </cell>
          <cell r="Q166">
            <v>121</v>
          </cell>
          <cell r="R166">
            <v>13.44</v>
          </cell>
          <cell r="S166">
            <v>0</v>
          </cell>
          <cell r="T166" t="str">
            <v>WR</v>
          </cell>
          <cell r="U166">
            <v>12</v>
          </cell>
          <cell r="W166">
            <v>116</v>
          </cell>
          <cell r="Y166">
            <v>70</v>
          </cell>
          <cell r="Z166">
            <v>188</v>
          </cell>
          <cell r="AA166">
            <v>5</v>
          </cell>
          <cell r="AB166">
            <v>10</v>
          </cell>
          <cell r="AC166" t="str">
            <v>La Grange</v>
          </cell>
          <cell r="AD166" t="str">
            <v>GA</v>
          </cell>
          <cell r="AE166" t="str">
            <v>La Grange, GA</v>
          </cell>
          <cell r="AF166" t="e">
            <v>#N/A</v>
          </cell>
          <cell r="AG166" t="str">
            <v>Kentucky</v>
          </cell>
          <cell r="AH166">
            <v>71</v>
          </cell>
          <cell r="AI166">
            <v>110</v>
          </cell>
          <cell r="AJ166" t="str">
            <v>SEC</v>
          </cell>
          <cell r="AK166">
            <v>28667</v>
          </cell>
          <cell r="AL166">
            <v>7</v>
          </cell>
          <cell r="AM166">
            <v>2001</v>
          </cell>
        </row>
        <row r="167">
          <cell r="B167" t="str">
            <v>Jarrod Baxter</v>
          </cell>
          <cell r="C167" t="str">
            <v>ARI</v>
          </cell>
          <cell r="D167">
            <v>26</v>
          </cell>
          <cell r="E167">
            <v>8</v>
          </cell>
          <cell r="F167">
            <v>2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1</v>
          </cell>
          <cell r="Q167">
            <v>4</v>
          </cell>
          <cell r="R167">
            <v>4</v>
          </cell>
          <cell r="S167">
            <v>0</v>
          </cell>
          <cell r="T167" t="str">
            <v>RB</v>
          </cell>
          <cell r="W167">
            <v>144</v>
          </cell>
          <cell r="Y167">
            <v>73</v>
          </cell>
          <cell r="Z167">
            <v>245</v>
          </cell>
          <cell r="AA167">
            <v>6</v>
          </cell>
          <cell r="AB167">
            <v>1</v>
          </cell>
          <cell r="AC167" t="str">
            <v>Dayton</v>
          </cell>
          <cell r="AD167" t="str">
            <v>OH</v>
          </cell>
          <cell r="AE167" t="str">
            <v>Dayton, OH</v>
          </cell>
          <cell r="AF167">
            <v>45400</v>
          </cell>
          <cell r="AG167" t="str">
            <v>New Mexico</v>
          </cell>
          <cell r="AH167">
            <v>72</v>
          </cell>
          <cell r="AI167">
            <v>111</v>
          </cell>
          <cell r="AJ167" t="str">
            <v>Mountain West</v>
          </cell>
          <cell r="AK167">
            <v>28923</v>
          </cell>
          <cell r="AL167">
            <v>5</v>
          </cell>
          <cell r="AM167">
            <v>2002</v>
          </cell>
        </row>
        <row r="168">
          <cell r="B168" t="str">
            <v>Terance Mathis</v>
          </cell>
          <cell r="C168" t="str">
            <v>PIT</v>
          </cell>
          <cell r="D168">
            <v>35</v>
          </cell>
          <cell r="E168">
            <v>16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23</v>
          </cell>
          <cell r="Q168">
            <v>218</v>
          </cell>
          <cell r="R168">
            <v>9.48</v>
          </cell>
          <cell r="S168">
            <v>2</v>
          </cell>
          <cell r="T168" t="str">
            <v>WR</v>
          </cell>
          <cell r="U168">
            <v>34</v>
          </cell>
          <cell r="W168">
            <v>91</v>
          </cell>
          <cell r="Y168">
            <v>70</v>
          </cell>
          <cell r="Z168">
            <v>177</v>
          </cell>
          <cell r="AA168" t="e">
            <v>#N/A</v>
          </cell>
          <cell r="AB168" t="e">
            <v>#N/A</v>
          </cell>
          <cell r="AC168" t="str">
            <v>Detroit</v>
          </cell>
          <cell r="AD168" t="str">
            <v>MI</v>
          </cell>
          <cell r="AE168" t="str">
            <v>Detroit, MI</v>
          </cell>
          <cell r="AF168">
            <v>48201</v>
          </cell>
          <cell r="AG168" t="str">
            <v>New Mexico</v>
          </cell>
          <cell r="AH168">
            <v>72</v>
          </cell>
          <cell r="AI168">
            <v>111</v>
          </cell>
          <cell r="AJ168" t="str">
            <v>Mountain West</v>
          </cell>
          <cell r="AK168">
            <v>24630</v>
          </cell>
          <cell r="AL168">
            <v>6</v>
          </cell>
          <cell r="AM168">
            <v>1990</v>
          </cell>
        </row>
        <row r="169">
          <cell r="B169" t="str">
            <v>Winslow Oliver</v>
          </cell>
          <cell r="C169" t="str">
            <v>ATL</v>
          </cell>
          <cell r="D169">
            <v>27</v>
          </cell>
          <cell r="E169">
            <v>12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0</v>
          </cell>
          <cell r="T169" t="str">
            <v>RB</v>
          </cell>
          <cell r="W169">
            <v>149</v>
          </cell>
          <cell r="Y169">
            <v>67</v>
          </cell>
          <cell r="Z169">
            <v>180</v>
          </cell>
          <cell r="AA169" t="e">
            <v>#N/A</v>
          </cell>
          <cell r="AB169" t="e">
            <v>#N/A</v>
          </cell>
          <cell r="AC169" t="str">
            <v>Houston</v>
          </cell>
          <cell r="AD169" t="str">
            <v>TX</v>
          </cell>
          <cell r="AE169" t="str">
            <v>Houston, TX</v>
          </cell>
          <cell r="AF169">
            <v>77001</v>
          </cell>
          <cell r="AG169" t="str">
            <v>New Mexico</v>
          </cell>
          <cell r="AH169">
            <v>72</v>
          </cell>
          <cell r="AI169">
            <v>111</v>
          </cell>
          <cell r="AJ169" t="str">
            <v>Mountain West</v>
          </cell>
          <cell r="AK169">
            <v>26726</v>
          </cell>
          <cell r="AL169">
            <v>0</v>
          </cell>
          <cell r="AM169">
            <v>1996</v>
          </cell>
        </row>
        <row r="170">
          <cell r="B170" t="str">
            <v>Stoney Case</v>
          </cell>
          <cell r="C170" t="str">
            <v>DET</v>
          </cell>
          <cell r="D170">
            <v>28</v>
          </cell>
          <cell r="E170">
            <v>5</v>
          </cell>
          <cell r="F170">
            <v>1</v>
          </cell>
          <cell r="G170">
            <v>56</v>
          </cell>
          <cell r="H170">
            <v>91</v>
          </cell>
          <cell r="I170">
            <v>503</v>
          </cell>
          <cell r="J170">
            <v>1</v>
          </cell>
          <cell r="K170">
            <v>4</v>
          </cell>
          <cell r="L170">
            <v>16</v>
          </cell>
          <cell r="M170">
            <v>117</v>
          </cell>
          <cell r="N170">
            <v>7.31</v>
          </cell>
          <cell r="O170">
            <v>1</v>
          </cell>
          <cell r="P170">
            <v>0</v>
          </cell>
          <cell r="Q170">
            <v>0</v>
          </cell>
          <cell r="S170">
            <v>0</v>
          </cell>
          <cell r="T170" t="str">
            <v>QB</v>
          </cell>
          <cell r="U170">
            <v>36</v>
          </cell>
          <cell r="W170">
            <v>44</v>
          </cell>
          <cell r="Y170">
            <v>75</v>
          </cell>
          <cell r="Z170">
            <v>204</v>
          </cell>
          <cell r="AA170" t="e">
            <v>#N/A</v>
          </cell>
          <cell r="AB170" t="e">
            <v>#N/A</v>
          </cell>
          <cell r="AC170" t="str">
            <v>Odessa</v>
          </cell>
          <cell r="AD170" t="str">
            <v>TX</v>
          </cell>
          <cell r="AE170" t="str">
            <v>Odessa, TX</v>
          </cell>
          <cell r="AF170">
            <v>79760</v>
          </cell>
          <cell r="AG170" t="str">
            <v>New Mexico</v>
          </cell>
          <cell r="AH170">
            <v>72</v>
          </cell>
          <cell r="AI170">
            <v>111</v>
          </cell>
          <cell r="AJ170" t="str">
            <v>Mountain West</v>
          </cell>
          <cell r="AK170">
            <v>26487</v>
          </cell>
          <cell r="AL170">
            <v>0</v>
          </cell>
          <cell r="AM170">
            <v>1995</v>
          </cell>
        </row>
        <row r="171">
          <cell r="B171" t="str">
            <v>Lennox Gordon</v>
          </cell>
          <cell r="C171" t="str">
            <v>IND</v>
          </cell>
          <cell r="D171">
            <v>22</v>
          </cell>
          <cell r="E171">
            <v>9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4</v>
          </cell>
          <cell r="M171">
            <v>13</v>
          </cell>
          <cell r="N171">
            <v>3.25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 t="str">
            <v>RB</v>
          </cell>
          <cell r="U171">
            <v>1</v>
          </cell>
          <cell r="W171">
            <v>133</v>
          </cell>
          <cell r="Y171">
            <v>71</v>
          </cell>
          <cell r="Z171">
            <v>201</v>
          </cell>
          <cell r="AA171" t="e">
            <v>#N/A</v>
          </cell>
          <cell r="AB171" t="e">
            <v>#N/A</v>
          </cell>
          <cell r="AC171" t="str">
            <v>Higley</v>
          </cell>
          <cell r="AD171" t="str">
            <v>AZ</v>
          </cell>
          <cell r="AE171" t="str">
            <v>Higley, AZ</v>
          </cell>
          <cell r="AF171">
            <v>85236</v>
          </cell>
          <cell r="AG171" t="str">
            <v>New Mexico</v>
          </cell>
          <cell r="AH171">
            <v>72</v>
          </cell>
          <cell r="AI171">
            <v>111</v>
          </cell>
          <cell r="AJ171" t="str">
            <v>Mountain West</v>
          </cell>
          <cell r="AK171">
            <v>28589</v>
          </cell>
          <cell r="AL171">
            <v>0</v>
          </cell>
          <cell r="AM171">
            <v>0</v>
          </cell>
        </row>
        <row r="172">
          <cell r="B172" t="str">
            <v>Hank Baskett</v>
          </cell>
          <cell r="C172" t="str">
            <v>2TM</v>
          </cell>
          <cell r="D172">
            <v>28</v>
          </cell>
          <cell r="E172">
            <v>8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1</v>
          </cell>
          <cell r="Q172">
            <v>18</v>
          </cell>
          <cell r="R172">
            <v>18</v>
          </cell>
          <cell r="S172">
            <v>0</v>
          </cell>
          <cell r="T172" t="str">
            <v>WR</v>
          </cell>
          <cell r="U172">
            <v>2</v>
          </cell>
          <cell r="W172">
            <v>162</v>
          </cell>
          <cell r="Y172">
            <v>74</v>
          </cell>
          <cell r="Z172">
            <v>220</v>
          </cell>
          <cell r="AA172">
            <v>6</v>
          </cell>
          <cell r="AB172">
            <v>3</v>
          </cell>
          <cell r="AC172" t="str">
            <v>Clovis</v>
          </cell>
          <cell r="AD172" t="str">
            <v>NM</v>
          </cell>
          <cell r="AE172" t="str">
            <v>Clovis, NM</v>
          </cell>
          <cell r="AF172">
            <v>88101</v>
          </cell>
          <cell r="AG172" t="str">
            <v>New Mexico</v>
          </cell>
          <cell r="AH172">
            <v>72</v>
          </cell>
          <cell r="AI172">
            <v>111</v>
          </cell>
          <cell r="AJ172" t="str">
            <v>Mountain West</v>
          </cell>
          <cell r="AK172">
            <v>30198</v>
          </cell>
          <cell r="AL172">
            <v>0</v>
          </cell>
          <cell r="AM172">
            <v>0</v>
          </cell>
        </row>
        <row r="173">
          <cell r="B173" t="str">
            <v>Marcus Smith</v>
          </cell>
          <cell r="C173" t="str">
            <v>BAL</v>
          </cell>
          <cell r="D173">
            <v>25</v>
          </cell>
          <cell r="E173">
            <v>14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 t="str">
            <v>WR</v>
          </cell>
          <cell r="W173">
            <v>183</v>
          </cell>
          <cell r="Y173">
            <v>73</v>
          </cell>
          <cell r="Z173">
            <v>214</v>
          </cell>
          <cell r="AA173">
            <v>6</v>
          </cell>
          <cell r="AB173">
            <v>2</v>
          </cell>
          <cell r="AC173" t="str">
            <v>San Diego</v>
          </cell>
          <cell r="AD173" t="str">
            <v>CA</v>
          </cell>
          <cell r="AE173" t="str">
            <v>San Diego, CA</v>
          </cell>
          <cell r="AF173">
            <v>92101</v>
          </cell>
          <cell r="AG173" t="str">
            <v>New Mexico</v>
          </cell>
          <cell r="AH173">
            <v>72</v>
          </cell>
          <cell r="AI173">
            <v>111</v>
          </cell>
          <cell r="AJ173" t="str">
            <v>Mountain West</v>
          </cell>
          <cell r="AK173">
            <v>31058</v>
          </cell>
          <cell r="AL173">
            <v>4</v>
          </cell>
          <cell r="AM173">
            <v>2008</v>
          </cell>
        </row>
        <row r="174">
          <cell r="B174" t="str">
            <v>David Sloan</v>
          </cell>
          <cell r="C174" t="str">
            <v>NOR</v>
          </cell>
          <cell r="D174">
            <v>31</v>
          </cell>
          <cell r="E174">
            <v>4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0</v>
          </cell>
          <cell r="T174" t="str">
            <v>TE</v>
          </cell>
          <cell r="W174">
            <v>95</v>
          </cell>
          <cell r="Y174">
            <v>78</v>
          </cell>
          <cell r="Z174">
            <v>260</v>
          </cell>
          <cell r="AA174" t="e">
            <v>#N/A</v>
          </cell>
          <cell r="AB174" t="e">
            <v>#N/A</v>
          </cell>
          <cell r="AC174" t="str">
            <v>Fresno</v>
          </cell>
          <cell r="AD174" t="str">
            <v>CA</v>
          </cell>
          <cell r="AE174" t="str">
            <v>Fresno, CA</v>
          </cell>
          <cell r="AF174">
            <v>93650</v>
          </cell>
          <cell r="AG174" t="str">
            <v>New Mexico</v>
          </cell>
          <cell r="AH174">
            <v>72</v>
          </cell>
          <cell r="AI174">
            <v>111</v>
          </cell>
          <cell r="AJ174" t="str">
            <v>Mountain West</v>
          </cell>
          <cell r="AK174">
            <v>26458</v>
          </cell>
          <cell r="AL174">
            <v>3</v>
          </cell>
          <cell r="AM174">
            <v>1995</v>
          </cell>
        </row>
        <row r="175">
          <cell r="B175" t="str">
            <v>Tyson Thompson</v>
          </cell>
          <cell r="C175" t="str">
            <v>DAL</v>
          </cell>
          <cell r="D175">
            <v>26</v>
          </cell>
          <cell r="E175">
            <v>8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14</v>
          </cell>
          <cell r="M175">
            <v>54</v>
          </cell>
          <cell r="N175">
            <v>3.86</v>
          </cell>
          <cell r="O175">
            <v>0</v>
          </cell>
          <cell r="P175">
            <v>0</v>
          </cell>
          <cell r="Q175">
            <v>0</v>
          </cell>
          <cell r="S175">
            <v>0</v>
          </cell>
          <cell r="T175" t="str">
            <v>RB</v>
          </cell>
          <cell r="U175">
            <v>5</v>
          </cell>
          <cell r="W175">
            <v>119</v>
          </cell>
          <cell r="Y175">
            <v>73</v>
          </cell>
          <cell r="Z175">
            <v>215</v>
          </cell>
          <cell r="AA175" t="e">
            <v>#N/A</v>
          </cell>
          <cell r="AB175" t="e">
            <v>#N/A</v>
          </cell>
          <cell r="AC175" t="str">
            <v>Irving</v>
          </cell>
          <cell r="AD175" t="str">
            <v>TX</v>
          </cell>
          <cell r="AE175" t="str">
            <v>Irving, TX</v>
          </cell>
          <cell r="AF175">
            <v>75014</v>
          </cell>
          <cell r="AG175" t="str">
            <v>San Jose St.</v>
          </cell>
          <cell r="AH175">
            <v>72</v>
          </cell>
          <cell r="AI175">
            <v>107</v>
          </cell>
          <cell r="AJ175" t="str">
            <v>Mountain West</v>
          </cell>
          <cell r="AK175">
            <v>29727</v>
          </cell>
          <cell r="AL175">
            <v>0</v>
          </cell>
          <cell r="AM175">
            <v>0</v>
          </cell>
        </row>
        <row r="176">
          <cell r="B176" t="str">
            <v>Courtney Anderson</v>
          </cell>
          <cell r="C176" t="str">
            <v>OAK</v>
          </cell>
          <cell r="D176">
            <v>26</v>
          </cell>
          <cell r="E176">
            <v>16</v>
          </cell>
          <cell r="F176">
            <v>11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25</v>
          </cell>
          <cell r="Q176">
            <v>285</v>
          </cell>
          <cell r="R176">
            <v>11.4</v>
          </cell>
          <cell r="S176">
            <v>2</v>
          </cell>
          <cell r="T176" t="str">
            <v>TE</v>
          </cell>
          <cell r="U176">
            <v>41</v>
          </cell>
          <cell r="W176">
            <v>26</v>
          </cell>
          <cell r="Y176">
            <v>79</v>
          </cell>
          <cell r="Z176">
            <v>270</v>
          </cell>
          <cell r="AA176">
            <v>6</v>
          </cell>
          <cell r="AB176">
            <v>6</v>
          </cell>
          <cell r="AC176" t="str">
            <v>Greenville</v>
          </cell>
          <cell r="AD176" t="str">
            <v>TX</v>
          </cell>
          <cell r="AE176" t="str">
            <v>Greenville, TX</v>
          </cell>
          <cell r="AF176">
            <v>75401</v>
          </cell>
          <cell r="AG176" t="str">
            <v>San Jose St.</v>
          </cell>
          <cell r="AH176">
            <v>72</v>
          </cell>
          <cell r="AI176">
            <v>107</v>
          </cell>
          <cell r="AJ176" t="str">
            <v>Mountain West</v>
          </cell>
          <cell r="AK176">
            <v>29544</v>
          </cell>
          <cell r="AL176">
            <v>7</v>
          </cell>
          <cell r="AM176">
            <v>2004</v>
          </cell>
        </row>
        <row r="177">
          <cell r="B177" t="str">
            <v>Kendrick Starling</v>
          </cell>
          <cell r="C177" t="str">
            <v>HOU</v>
          </cell>
          <cell r="D177">
            <v>25</v>
          </cell>
          <cell r="E177">
            <v>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0</v>
          </cell>
          <cell r="T177" t="str">
            <v>WR</v>
          </cell>
          <cell r="W177">
            <v>155</v>
          </cell>
          <cell r="Y177">
            <v>73</v>
          </cell>
          <cell r="Z177">
            <v>193</v>
          </cell>
          <cell r="AA177">
            <v>6</v>
          </cell>
          <cell r="AB177">
            <v>1</v>
          </cell>
          <cell r="AC177" t="str">
            <v>Marshall</v>
          </cell>
          <cell r="AD177" t="str">
            <v>TX</v>
          </cell>
          <cell r="AE177" t="str">
            <v>Marshall, TX</v>
          </cell>
          <cell r="AF177">
            <v>75670</v>
          </cell>
          <cell r="AG177" t="str">
            <v>San Jose St.</v>
          </cell>
          <cell r="AH177">
            <v>72</v>
          </cell>
          <cell r="AI177">
            <v>107</v>
          </cell>
          <cell r="AJ177" t="str">
            <v>Mountain West</v>
          </cell>
          <cell r="AK177">
            <v>29216</v>
          </cell>
          <cell r="AL177">
            <v>0</v>
          </cell>
          <cell r="AM177">
            <v>0</v>
          </cell>
        </row>
        <row r="178">
          <cell r="B178" t="str">
            <v>Edell Shepherd</v>
          </cell>
          <cell r="C178" t="str">
            <v>HOU</v>
          </cell>
          <cell r="D178">
            <v>26</v>
          </cell>
          <cell r="E178">
            <v>7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2</v>
          </cell>
          <cell r="M178">
            <v>5</v>
          </cell>
          <cell r="N178">
            <v>2.5</v>
          </cell>
          <cell r="O178">
            <v>0</v>
          </cell>
          <cell r="P178">
            <v>3</v>
          </cell>
          <cell r="Q178">
            <v>22</v>
          </cell>
          <cell r="R178">
            <v>7.33</v>
          </cell>
          <cell r="S178">
            <v>0</v>
          </cell>
          <cell r="T178" t="str">
            <v>WR</v>
          </cell>
          <cell r="U178">
            <v>3</v>
          </cell>
          <cell r="W178">
            <v>146</v>
          </cell>
          <cell r="Y178">
            <v>73</v>
          </cell>
          <cell r="Z178">
            <v>175</v>
          </cell>
          <cell r="AA178" t="e">
            <v>#N/A</v>
          </cell>
          <cell r="AB178" t="e">
            <v>#N/A</v>
          </cell>
          <cell r="AC178" t="str">
            <v>Los Angeles</v>
          </cell>
          <cell r="AD178" t="str">
            <v>CA</v>
          </cell>
          <cell r="AE178" t="str">
            <v>Los Angeles, CA</v>
          </cell>
          <cell r="AF178">
            <v>90001</v>
          </cell>
          <cell r="AG178" t="str">
            <v>San Jose St.</v>
          </cell>
          <cell r="AH178">
            <v>72</v>
          </cell>
          <cell r="AI178">
            <v>107</v>
          </cell>
          <cell r="AJ178" t="str">
            <v>Mountain West</v>
          </cell>
          <cell r="AK178">
            <v>29359</v>
          </cell>
          <cell r="AL178">
            <v>0</v>
          </cell>
          <cell r="AM178">
            <v>0</v>
          </cell>
        </row>
        <row r="179">
          <cell r="B179" t="str">
            <v>Rashied Davis</v>
          </cell>
          <cell r="C179" t="str">
            <v>DET</v>
          </cell>
          <cell r="D179">
            <v>32</v>
          </cell>
          <cell r="E179">
            <v>11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4</v>
          </cell>
          <cell r="Q179">
            <v>63</v>
          </cell>
          <cell r="R179">
            <v>15.75</v>
          </cell>
          <cell r="S179">
            <v>0</v>
          </cell>
          <cell r="T179" t="str">
            <v>WR</v>
          </cell>
          <cell r="U179">
            <v>6</v>
          </cell>
          <cell r="W179">
            <v>146</v>
          </cell>
          <cell r="Y179">
            <v>12</v>
          </cell>
          <cell r="Z179">
            <v>180</v>
          </cell>
          <cell r="AA179" t="e">
            <v>#N/A</v>
          </cell>
          <cell r="AB179" t="e">
            <v>#N/A</v>
          </cell>
          <cell r="AC179" t="str">
            <v>Los Angeles</v>
          </cell>
          <cell r="AD179" t="str">
            <v>CA</v>
          </cell>
          <cell r="AE179" t="str">
            <v>Los Angeles, CA</v>
          </cell>
          <cell r="AF179">
            <v>90001</v>
          </cell>
          <cell r="AG179" t="str">
            <v>San Jose St.</v>
          </cell>
          <cell r="AH179">
            <v>72</v>
          </cell>
          <cell r="AI179">
            <v>107</v>
          </cell>
          <cell r="AJ179" t="str">
            <v>Mountain West</v>
          </cell>
          <cell r="AK179">
            <v>29060</v>
          </cell>
          <cell r="AL179">
            <v>0</v>
          </cell>
          <cell r="AM179">
            <v>0</v>
          </cell>
        </row>
        <row r="180">
          <cell r="B180" t="str">
            <v>Sean Brewer</v>
          </cell>
          <cell r="C180" t="str">
            <v>ATL</v>
          </cell>
          <cell r="D180">
            <v>26</v>
          </cell>
          <cell r="E180">
            <v>5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Q180">
            <v>0</v>
          </cell>
          <cell r="S180">
            <v>0</v>
          </cell>
          <cell r="T180" t="str">
            <v>TE</v>
          </cell>
          <cell r="W180">
            <v>97</v>
          </cell>
          <cell r="Y180">
            <v>76</v>
          </cell>
          <cell r="Z180">
            <v>255</v>
          </cell>
          <cell r="AA180">
            <v>6</v>
          </cell>
          <cell r="AB180">
            <v>4</v>
          </cell>
          <cell r="AC180" t="str">
            <v>Riverside</v>
          </cell>
          <cell r="AD180" t="str">
            <v>CA</v>
          </cell>
          <cell r="AE180" t="str">
            <v>Riverside, CA</v>
          </cell>
          <cell r="AF180">
            <v>92501</v>
          </cell>
          <cell r="AG180" t="str">
            <v>San Jose St.</v>
          </cell>
          <cell r="AH180">
            <v>72</v>
          </cell>
          <cell r="AI180">
            <v>107</v>
          </cell>
          <cell r="AJ180" t="str">
            <v>Mountain West</v>
          </cell>
          <cell r="AK180">
            <v>28403</v>
          </cell>
          <cell r="AL180">
            <v>3</v>
          </cell>
          <cell r="AM180">
            <v>2001</v>
          </cell>
        </row>
        <row r="181">
          <cell r="B181" t="str">
            <v>Jeff Garcia</v>
          </cell>
          <cell r="C181" t="str">
            <v>PHI</v>
          </cell>
          <cell r="D181">
            <v>39</v>
          </cell>
          <cell r="E181">
            <v>1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3</v>
          </cell>
          <cell r="M181">
            <v>-2</v>
          </cell>
          <cell r="N181">
            <v>-0.67</v>
          </cell>
          <cell r="O181">
            <v>0</v>
          </cell>
          <cell r="P181">
            <v>0</v>
          </cell>
          <cell r="Q181">
            <v>0</v>
          </cell>
          <cell r="S181">
            <v>0</v>
          </cell>
          <cell r="T181" t="str">
            <v>QB</v>
          </cell>
          <cell r="W181">
            <v>78</v>
          </cell>
          <cell r="Y181">
            <v>73</v>
          </cell>
          <cell r="Z181">
            <v>0</v>
          </cell>
          <cell r="AA181" t="e">
            <v>#N/A</v>
          </cell>
          <cell r="AB181" t="e">
            <v>#N/A</v>
          </cell>
          <cell r="AC181" t="str">
            <v>Gilroy</v>
          </cell>
          <cell r="AD181" t="str">
            <v>CA</v>
          </cell>
          <cell r="AE181" t="str">
            <v>Gilroy, CA</v>
          </cell>
          <cell r="AF181">
            <v>95020</v>
          </cell>
          <cell r="AG181" t="str">
            <v>San Jose St.</v>
          </cell>
          <cell r="AH181">
            <v>72</v>
          </cell>
          <cell r="AI181">
            <v>107</v>
          </cell>
          <cell r="AJ181" t="str">
            <v>Mountain West</v>
          </cell>
          <cell r="AK181">
            <v>25623</v>
          </cell>
          <cell r="AL181">
            <v>0</v>
          </cell>
          <cell r="AM181">
            <v>0</v>
          </cell>
        </row>
        <row r="182">
          <cell r="B182" t="str">
            <v>James Hodgins</v>
          </cell>
          <cell r="C182" t="str">
            <v>NYJ</v>
          </cell>
          <cell r="D182">
            <v>29</v>
          </cell>
          <cell r="E182">
            <v>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2</v>
          </cell>
          <cell r="Q182">
            <v>9</v>
          </cell>
          <cell r="R182">
            <v>4.5</v>
          </cell>
          <cell r="S182">
            <v>0</v>
          </cell>
          <cell r="T182" t="str">
            <v>RB</v>
          </cell>
          <cell r="U182">
            <v>1</v>
          </cell>
          <cell r="W182">
            <v>149</v>
          </cell>
          <cell r="Y182">
            <v>73</v>
          </cell>
          <cell r="Z182">
            <v>274</v>
          </cell>
          <cell r="AA182" t="e">
            <v>#N/A</v>
          </cell>
          <cell r="AB182" t="e">
            <v>#N/A</v>
          </cell>
          <cell r="AC182" t="str">
            <v>San Jose</v>
          </cell>
          <cell r="AD182" t="str">
            <v>CA</v>
          </cell>
          <cell r="AE182" t="str">
            <v>San Jose, CA</v>
          </cell>
          <cell r="AF182">
            <v>95101</v>
          </cell>
          <cell r="AG182" t="str">
            <v>San Jose St.</v>
          </cell>
          <cell r="AH182">
            <v>72</v>
          </cell>
          <cell r="AI182">
            <v>107</v>
          </cell>
          <cell r="AJ182" t="str">
            <v>Mountain West</v>
          </cell>
          <cell r="AK182">
            <v>28245</v>
          </cell>
          <cell r="AL182">
            <v>0</v>
          </cell>
          <cell r="AM182">
            <v>0</v>
          </cell>
        </row>
        <row r="183">
          <cell r="B183" t="str">
            <v>James Jones</v>
          </cell>
          <cell r="C183" t="str">
            <v>GNB</v>
          </cell>
          <cell r="D183">
            <v>28</v>
          </cell>
          <cell r="E183">
            <v>16</v>
          </cell>
          <cell r="F183">
            <v>16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64</v>
          </cell>
          <cell r="Q183">
            <v>784</v>
          </cell>
          <cell r="R183">
            <v>12.25</v>
          </cell>
          <cell r="S183">
            <v>14</v>
          </cell>
          <cell r="T183" t="str">
            <v>WR</v>
          </cell>
          <cell r="U183">
            <v>162</v>
          </cell>
          <cell r="V183">
            <v>44</v>
          </cell>
          <cell r="W183">
            <v>16</v>
          </cell>
          <cell r="X183">
            <v>42</v>
          </cell>
          <cell r="Y183">
            <v>73</v>
          </cell>
          <cell r="Z183">
            <v>208</v>
          </cell>
          <cell r="AA183">
            <v>6</v>
          </cell>
          <cell r="AB183">
            <v>1</v>
          </cell>
          <cell r="AC183" t="str">
            <v>San Jose</v>
          </cell>
          <cell r="AD183" t="str">
            <v>CA</v>
          </cell>
          <cell r="AE183" t="str">
            <v>San Jose, CA</v>
          </cell>
          <cell r="AF183">
            <v>95101</v>
          </cell>
          <cell r="AG183" t="str">
            <v>San Jose St.</v>
          </cell>
          <cell r="AH183">
            <v>72</v>
          </cell>
          <cell r="AI183">
            <v>107</v>
          </cell>
          <cell r="AJ183" t="str">
            <v>Mountain West</v>
          </cell>
          <cell r="AK183">
            <v>208</v>
          </cell>
          <cell r="AL183">
            <v>3</v>
          </cell>
          <cell r="AM183">
            <v>2007</v>
          </cell>
        </row>
        <row r="184">
          <cell r="B184" t="str">
            <v>Jarmar Julien</v>
          </cell>
          <cell r="C184" t="str">
            <v>KAN</v>
          </cell>
          <cell r="D184">
            <v>23</v>
          </cell>
          <cell r="E184">
            <v>2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Q184">
            <v>0</v>
          </cell>
          <cell r="S184">
            <v>0</v>
          </cell>
          <cell r="T184" t="str">
            <v>RB</v>
          </cell>
          <cell r="W184">
            <v>158</v>
          </cell>
          <cell r="Y184">
            <v>71</v>
          </cell>
          <cell r="Z184">
            <v>240</v>
          </cell>
          <cell r="AA184" t="e">
            <v>#N/A</v>
          </cell>
          <cell r="AB184" t="e">
            <v>#N/A</v>
          </cell>
          <cell r="AC184" t="str">
            <v>San Jose</v>
          </cell>
          <cell r="AD184" t="str">
            <v>CA</v>
          </cell>
          <cell r="AE184" t="str">
            <v>San Jose, CA</v>
          </cell>
          <cell r="AF184">
            <v>95101</v>
          </cell>
          <cell r="AG184" t="str">
            <v>San Jose St.</v>
          </cell>
          <cell r="AH184">
            <v>72</v>
          </cell>
          <cell r="AI184">
            <v>107</v>
          </cell>
          <cell r="AJ184" t="str">
            <v>Mountain West</v>
          </cell>
          <cell r="AK184">
            <v>29200</v>
          </cell>
          <cell r="AL184">
            <v>0</v>
          </cell>
          <cell r="AM184">
            <v>0</v>
          </cell>
        </row>
        <row r="185">
          <cell r="B185" t="str">
            <v>Josh Parry</v>
          </cell>
          <cell r="C185" t="str">
            <v>SEA</v>
          </cell>
          <cell r="D185">
            <v>28</v>
          </cell>
          <cell r="E185">
            <v>8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1</v>
          </cell>
          <cell r="Q185">
            <v>11</v>
          </cell>
          <cell r="R185">
            <v>11</v>
          </cell>
          <cell r="S185">
            <v>0</v>
          </cell>
          <cell r="T185" t="str">
            <v>RB</v>
          </cell>
          <cell r="U185">
            <v>1</v>
          </cell>
          <cell r="W185">
            <v>144</v>
          </cell>
          <cell r="Y185">
            <v>74</v>
          </cell>
          <cell r="Z185">
            <v>250</v>
          </cell>
          <cell r="AA185" t="e">
            <v>#N/A</v>
          </cell>
          <cell r="AB185" t="e">
            <v>#N/A</v>
          </cell>
          <cell r="AC185" t="str">
            <v>Sonora</v>
          </cell>
          <cell r="AD185" t="str">
            <v>CA</v>
          </cell>
          <cell r="AE185" t="str">
            <v>Sonora, CA</v>
          </cell>
          <cell r="AF185">
            <v>95370</v>
          </cell>
          <cell r="AG185" t="str">
            <v>San Jose St.</v>
          </cell>
          <cell r="AH185">
            <v>72</v>
          </cell>
          <cell r="AI185">
            <v>107</v>
          </cell>
          <cell r="AJ185" t="str">
            <v>Mountain West</v>
          </cell>
          <cell r="AK185">
            <v>28585</v>
          </cell>
          <cell r="AL185">
            <v>0</v>
          </cell>
          <cell r="AM185">
            <v>0</v>
          </cell>
        </row>
        <row r="186">
          <cell r="B186" t="str">
            <v>Arrelious Benn</v>
          </cell>
          <cell r="C186" t="str">
            <v>TAM</v>
          </cell>
          <cell r="D186">
            <v>24</v>
          </cell>
          <cell r="E186">
            <v>8</v>
          </cell>
          <cell r="F186">
            <v>1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3</v>
          </cell>
          <cell r="M186">
            <v>16</v>
          </cell>
          <cell r="N186">
            <v>5.33</v>
          </cell>
          <cell r="O186">
            <v>0</v>
          </cell>
          <cell r="P186">
            <v>4</v>
          </cell>
          <cell r="Q186">
            <v>26</v>
          </cell>
          <cell r="R186">
            <v>6.5</v>
          </cell>
          <cell r="S186">
            <v>0</v>
          </cell>
          <cell r="T186" t="str">
            <v>WR</v>
          </cell>
          <cell r="U186">
            <v>4</v>
          </cell>
          <cell r="W186">
            <v>163</v>
          </cell>
          <cell r="Y186">
            <v>74</v>
          </cell>
          <cell r="Z186">
            <v>225</v>
          </cell>
          <cell r="AA186">
            <v>6</v>
          </cell>
          <cell r="AB186">
            <v>1</v>
          </cell>
          <cell r="AC186" t="str">
            <v>Washington</v>
          </cell>
          <cell r="AD186" t="str">
            <v>DC</v>
          </cell>
          <cell r="AE186" t="str">
            <v>Washington, DC</v>
          </cell>
          <cell r="AF186">
            <v>20001</v>
          </cell>
          <cell r="AG186" t="str">
            <v>Illinois</v>
          </cell>
          <cell r="AH186">
            <v>73</v>
          </cell>
          <cell r="AI186">
            <v>107</v>
          </cell>
          <cell r="AJ186" t="str">
            <v>Big Ten</v>
          </cell>
          <cell r="AK186">
            <v>225</v>
          </cell>
          <cell r="AL186">
            <v>2</v>
          </cell>
          <cell r="AM186">
            <v>2010</v>
          </cell>
        </row>
        <row r="187">
          <cell r="B187" t="str">
            <v>A.J. Jenkins</v>
          </cell>
          <cell r="C187" t="str">
            <v>SFO</v>
          </cell>
          <cell r="D187">
            <v>23</v>
          </cell>
          <cell r="E187">
            <v>3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Q187">
            <v>0</v>
          </cell>
          <cell r="S187">
            <v>0</v>
          </cell>
          <cell r="T187" t="str">
            <v>WR</v>
          </cell>
          <cell r="W187">
            <v>205</v>
          </cell>
          <cell r="Y187">
            <v>73</v>
          </cell>
          <cell r="Z187">
            <v>192</v>
          </cell>
          <cell r="AA187">
            <v>6</v>
          </cell>
          <cell r="AB187">
            <v>0</v>
          </cell>
          <cell r="AC187" t="str">
            <v>Jacksonville</v>
          </cell>
          <cell r="AD187" t="str">
            <v>FL</v>
          </cell>
          <cell r="AE187" t="str">
            <v>Jacksonville, FL</v>
          </cell>
          <cell r="AF187">
            <v>32099</v>
          </cell>
          <cell r="AG187" t="str">
            <v>Illinois</v>
          </cell>
          <cell r="AH187">
            <v>73</v>
          </cell>
          <cell r="AI187">
            <v>107</v>
          </cell>
          <cell r="AJ187" t="str">
            <v>Big Ten</v>
          </cell>
          <cell r="AK187">
            <v>192</v>
          </cell>
          <cell r="AL187">
            <v>1</v>
          </cell>
          <cell r="AM187">
            <v>2012</v>
          </cell>
        </row>
        <row r="188">
          <cell r="B188" t="str">
            <v>Jameel Cook</v>
          </cell>
          <cell r="C188" t="str">
            <v>TAM</v>
          </cell>
          <cell r="D188">
            <v>29</v>
          </cell>
          <cell r="E188">
            <v>10</v>
          </cell>
          <cell r="F188">
            <v>1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3</v>
          </cell>
          <cell r="Q188">
            <v>24</v>
          </cell>
          <cell r="R188">
            <v>8</v>
          </cell>
          <cell r="S188">
            <v>0</v>
          </cell>
          <cell r="T188" t="str">
            <v>RB</v>
          </cell>
          <cell r="U188">
            <v>2</v>
          </cell>
          <cell r="W188">
            <v>138</v>
          </cell>
          <cell r="Y188">
            <v>70</v>
          </cell>
          <cell r="Z188">
            <v>237</v>
          </cell>
          <cell r="AA188">
            <v>5</v>
          </cell>
          <cell r="AB188">
            <v>10</v>
          </cell>
          <cell r="AC188" t="str">
            <v>Miami</v>
          </cell>
          <cell r="AD188" t="str">
            <v>FL</v>
          </cell>
          <cell r="AE188" t="str">
            <v>Miami, FL</v>
          </cell>
          <cell r="AF188">
            <v>33101</v>
          </cell>
          <cell r="AG188" t="str">
            <v>Illinois</v>
          </cell>
          <cell r="AH188">
            <v>73</v>
          </cell>
          <cell r="AI188">
            <v>107</v>
          </cell>
          <cell r="AJ188" t="str">
            <v>Big Ten</v>
          </cell>
          <cell r="AK188">
            <v>28894</v>
          </cell>
          <cell r="AL188">
            <v>6</v>
          </cell>
          <cell r="AM188">
            <v>2001</v>
          </cell>
        </row>
        <row r="189">
          <cell r="B189" t="str">
            <v>Jeff Cumberland</v>
          </cell>
          <cell r="C189" t="str">
            <v>NYJ</v>
          </cell>
          <cell r="D189">
            <v>25</v>
          </cell>
          <cell r="E189">
            <v>15</v>
          </cell>
          <cell r="F189">
            <v>12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29</v>
          </cell>
          <cell r="Q189">
            <v>359</v>
          </cell>
          <cell r="R189">
            <v>12.38</v>
          </cell>
          <cell r="S189">
            <v>3</v>
          </cell>
          <cell r="T189" t="str">
            <v>WR</v>
          </cell>
          <cell r="U189">
            <v>54</v>
          </cell>
          <cell r="W189">
            <v>81</v>
          </cell>
          <cell r="Y189">
            <v>76</v>
          </cell>
          <cell r="Z189">
            <v>249</v>
          </cell>
          <cell r="AA189" t="e">
            <v>#N/A</v>
          </cell>
          <cell r="AB189" t="e">
            <v>#N/A</v>
          </cell>
          <cell r="AC189" t="str">
            <v>Columbus</v>
          </cell>
          <cell r="AD189" t="str">
            <v>OH</v>
          </cell>
          <cell r="AE189" t="str">
            <v>Columbus, OH</v>
          </cell>
          <cell r="AF189">
            <v>43085</v>
          </cell>
          <cell r="AG189" t="str">
            <v>Illinois</v>
          </cell>
          <cell r="AH189">
            <v>73</v>
          </cell>
          <cell r="AI189">
            <v>107</v>
          </cell>
          <cell r="AJ189" t="str">
            <v>Big Ten</v>
          </cell>
          <cell r="AK189">
            <v>249</v>
          </cell>
          <cell r="AL189">
            <v>0</v>
          </cell>
          <cell r="AM189">
            <v>0</v>
          </cell>
        </row>
        <row r="190">
          <cell r="B190" t="str">
            <v>Matt Cushing</v>
          </cell>
          <cell r="C190" t="str">
            <v>PIT</v>
          </cell>
          <cell r="D190">
            <v>29</v>
          </cell>
          <cell r="E190">
            <v>16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1</v>
          </cell>
          <cell r="Q190">
            <v>17</v>
          </cell>
          <cell r="R190">
            <v>17</v>
          </cell>
          <cell r="S190">
            <v>0</v>
          </cell>
          <cell r="T190" t="str">
            <v>TE</v>
          </cell>
          <cell r="U190">
            <v>2</v>
          </cell>
          <cell r="W190">
            <v>91</v>
          </cell>
          <cell r="Y190">
            <v>76</v>
          </cell>
          <cell r="Z190">
            <v>255</v>
          </cell>
          <cell r="AA190" t="e">
            <v>#N/A</v>
          </cell>
          <cell r="AB190" t="e">
            <v>#N/A</v>
          </cell>
          <cell r="AC190" t="str">
            <v>South Bend</v>
          </cell>
          <cell r="AD190" t="str">
            <v>IN</v>
          </cell>
          <cell r="AE190" t="str">
            <v>South Bend, IN</v>
          </cell>
          <cell r="AF190">
            <v>46601</v>
          </cell>
          <cell r="AG190" t="str">
            <v>Illinois</v>
          </cell>
          <cell r="AH190">
            <v>73</v>
          </cell>
          <cell r="AI190">
            <v>107</v>
          </cell>
          <cell r="AJ190" t="str">
            <v>Big Ten</v>
          </cell>
          <cell r="AK190">
            <v>27577</v>
          </cell>
          <cell r="AL190">
            <v>0</v>
          </cell>
          <cell r="AM190">
            <v>0</v>
          </cell>
        </row>
        <row r="191">
          <cell r="B191" t="str">
            <v>Ken Dilger</v>
          </cell>
          <cell r="C191" t="str">
            <v>TAM</v>
          </cell>
          <cell r="D191">
            <v>33</v>
          </cell>
          <cell r="E191">
            <v>16</v>
          </cell>
          <cell r="F191">
            <v>14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39</v>
          </cell>
          <cell r="Q191">
            <v>345</v>
          </cell>
          <cell r="R191">
            <v>8.85</v>
          </cell>
          <cell r="S191">
            <v>3</v>
          </cell>
          <cell r="T191" t="str">
            <v>TE</v>
          </cell>
          <cell r="U191">
            <v>55</v>
          </cell>
          <cell r="W191">
            <v>19</v>
          </cell>
          <cell r="Y191">
            <v>77</v>
          </cell>
          <cell r="Z191">
            <v>250</v>
          </cell>
          <cell r="AA191" t="e">
            <v>#N/A</v>
          </cell>
          <cell r="AB191" t="e">
            <v>#N/A</v>
          </cell>
          <cell r="AC191" t="str">
            <v>Mariah Hill</v>
          </cell>
          <cell r="AD191" t="str">
            <v>IN</v>
          </cell>
          <cell r="AE191" t="str">
            <v>Mariah Hill, IN</v>
          </cell>
          <cell r="AF191">
            <v>47556</v>
          </cell>
          <cell r="AG191" t="str">
            <v>Illinois</v>
          </cell>
          <cell r="AH191">
            <v>73</v>
          </cell>
          <cell r="AI191">
            <v>107</v>
          </cell>
          <cell r="AJ191" t="str">
            <v>Big Ten</v>
          </cell>
          <cell r="AK191">
            <v>25966</v>
          </cell>
          <cell r="AL191">
            <v>2</v>
          </cell>
          <cell r="AM191">
            <v>1995</v>
          </cell>
        </row>
        <row r="192">
          <cell r="B192" t="str">
            <v>Rashard Mendenhall</v>
          </cell>
          <cell r="C192" t="str">
            <v>PIT</v>
          </cell>
          <cell r="D192">
            <v>25</v>
          </cell>
          <cell r="E192">
            <v>6</v>
          </cell>
          <cell r="F192">
            <v>4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51</v>
          </cell>
          <cell r="M192">
            <v>182</v>
          </cell>
          <cell r="N192">
            <v>3.57</v>
          </cell>
          <cell r="O192">
            <v>0</v>
          </cell>
          <cell r="P192">
            <v>9</v>
          </cell>
          <cell r="Q192">
            <v>62</v>
          </cell>
          <cell r="R192">
            <v>6.89</v>
          </cell>
          <cell r="S192">
            <v>1</v>
          </cell>
          <cell r="T192" t="str">
            <v>RB</v>
          </cell>
          <cell r="U192">
            <v>28</v>
          </cell>
          <cell r="W192">
            <v>90</v>
          </cell>
          <cell r="Y192">
            <v>71</v>
          </cell>
          <cell r="Z192">
            <v>210</v>
          </cell>
          <cell r="AA192">
            <v>5</v>
          </cell>
          <cell r="AB192">
            <v>10</v>
          </cell>
          <cell r="AC192" t="str">
            <v>Skokie</v>
          </cell>
          <cell r="AD192" t="str">
            <v>IL</v>
          </cell>
          <cell r="AE192" t="str">
            <v>Skokie, IL</v>
          </cell>
          <cell r="AF192">
            <v>60076</v>
          </cell>
          <cell r="AG192" t="str">
            <v>Illinois</v>
          </cell>
          <cell r="AH192">
            <v>73</v>
          </cell>
          <cell r="AI192">
            <v>107</v>
          </cell>
          <cell r="AJ192" t="str">
            <v>Big Ten</v>
          </cell>
          <cell r="AK192">
            <v>210</v>
          </cell>
          <cell r="AL192">
            <v>1</v>
          </cell>
          <cell r="AM192">
            <v>2008</v>
          </cell>
        </row>
        <row r="193">
          <cell r="B193" t="str">
            <v>Kurt Kittner</v>
          </cell>
          <cell r="C193" t="str">
            <v>ATL</v>
          </cell>
          <cell r="D193">
            <v>23</v>
          </cell>
          <cell r="E193">
            <v>7</v>
          </cell>
          <cell r="F193">
            <v>4</v>
          </cell>
          <cell r="G193">
            <v>44</v>
          </cell>
          <cell r="H193">
            <v>114</v>
          </cell>
          <cell r="I193">
            <v>391</v>
          </cell>
          <cell r="J193">
            <v>2</v>
          </cell>
          <cell r="K193">
            <v>6</v>
          </cell>
          <cell r="L193">
            <v>8</v>
          </cell>
          <cell r="M193">
            <v>13</v>
          </cell>
          <cell r="N193">
            <v>1.63</v>
          </cell>
          <cell r="O193">
            <v>0</v>
          </cell>
          <cell r="P193">
            <v>0</v>
          </cell>
          <cell r="Q193">
            <v>0</v>
          </cell>
          <cell r="S193">
            <v>0</v>
          </cell>
          <cell r="T193" t="str">
            <v>QB</v>
          </cell>
          <cell r="U193">
            <v>13</v>
          </cell>
          <cell r="W193">
            <v>54</v>
          </cell>
          <cell r="Y193">
            <v>74</v>
          </cell>
          <cell r="Z193">
            <v>221</v>
          </cell>
          <cell r="AA193">
            <v>6</v>
          </cell>
          <cell r="AB193">
            <v>2</v>
          </cell>
          <cell r="AC193" t="str">
            <v>Schaumburg</v>
          </cell>
          <cell r="AD193" t="str">
            <v>IL</v>
          </cell>
          <cell r="AE193" t="str">
            <v>Schaumburg, IL</v>
          </cell>
          <cell r="AF193">
            <v>60159</v>
          </cell>
          <cell r="AG193" t="str">
            <v>Illinois</v>
          </cell>
          <cell r="AH193">
            <v>73</v>
          </cell>
          <cell r="AI193">
            <v>107</v>
          </cell>
          <cell r="AJ193" t="str">
            <v>Big Ten</v>
          </cell>
          <cell r="AK193">
            <v>29243</v>
          </cell>
          <cell r="AL193">
            <v>5</v>
          </cell>
          <cell r="AM193">
            <v>2002</v>
          </cell>
        </row>
        <row r="194">
          <cell r="B194" t="str">
            <v>Greg Lewis</v>
          </cell>
          <cell r="C194" t="str">
            <v>MIN</v>
          </cell>
          <cell r="D194">
            <v>30</v>
          </cell>
          <cell r="E194">
            <v>13</v>
          </cell>
          <cell r="F194">
            <v>5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17</v>
          </cell>
          <cell r="Q194">
            <v>197</v>
          </cell>
          <cell r="R194">
            <v>11.59</v>
          </cell>
          <cell r="S194">
            <v>0</v>
          </cell>
          <cell r="T194" t="str">
            <v>WR</v>
          </cell>
          <cell r="U194">
            <v>20</v>
          </cell>
          <cell r="W194">
            <v>121</v>
          </cell>
          <cell r="Y194">
            <v>73</v>
          </cell>
          <cell r="Z194">
            <v>180</v>
          </cell>
          <cell r="AA194" t="e">
            <v>#N/A</v>
          </cell>
          <cell r="AB194" t="e">
            <v>#N/A</v>
          </cell>
          <cell r="AC194" t="str">
            <v>Chicago</v>
          </cell>
          <cell r="AD194" t="str">
            <v>IL</v>
          </cell>
          <cell r="AE194" t="str">
            <v>Chicago, IL</v>
          </cell>
          <cell r="AF194">
            <v>60290</v>
          </cell>
          <cell r="AG194" t="str">
            <v>Illinois</v>
          </cell>
          <cell r="AH194">
            <v>73</v>
          </cell>
          <cell r="AI194">
            <v>107</v>
          </cell>
          <cell r="AJ194" t="str">
            <v>Big Ten</v>
          </cell>
          <cell r="AK194">
            <v>29263</v>
          </cell>
          <cell r="AL194">
            <v>0</v>
          </cell>
          <cell r="AM194">
            <v>0</v>
          </cell>
        </row>
        <row r="195">
          <cell r="B195" t="str">
            <v>Howard Griffith</v>
          </cell>
          <cell r="C195" t="str">
            <v>DEN</v>
          </cell>
          <cell r="D195">
            <v>33</v>
          </cell>
          <cell r="E195">
            <v>14</v>
          </cell>
          <cell r="F195">
            <v>14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  <cell r="M195">
            <v>4</v>
          </cell>
          <cell r="N195">
            <v>0.8</v>
          </cell>
          <cell r="O195">
            <v>0</v>
          </cell>
          <cell r="P195">
            <v>16</v>
          </cell>
          <cell r="Q195">
            <v>101</v>
          </cell>
          <cell r="R195">
            <v>6.31</v>
          </cell>
          <cell r="S195">
            <v>2</v>
          </cell>
          <cell r="T195" t="str">
            <v>RB</v>
          </cell>
          <cell r="U195">
            <v>23</v>
          </cell>
          <cell r="W195">
            <v>80</v>
          </cell>
          <cell r="Y195">
            <v>73</v>
          </cell>
          <cell r="Z195">
            <v>230</v>
          </cell>
          <cell r="AA195" t="e">
            <v>#N/A</v>
          </cell>
          <cell r="AB195" t="e">
            <v>#N/A</v>
          </cell>
          <cell r="AC195" t="str">
            <v>Chicago</v>
          </cell>
          <cell r="AD195" t="str">
            <v>IL</v>
          </cell>
          <cell r="AE195" t="str">
            <v>Chicago, IL</v>
          </cell>
          <cell r="AF195">
            <v>60290</v>
          </cell>
          <cell r="AG195" t="str">
            <v>Illinois</v>
          </cell>
          <cell r="AH195">
            <v>73</v>
          </cell>
          <cell r="AI195">
            <v>107</v>
          </cell>
          <cell r="AJ195" t="str">
            <v>Big Ten</v>
          </cell>
          <cell r="AK195">
            <v>24793</v>
          </cell>
          <cell r="AL195">
            <v>0</v>
          </cell>
          <cell r="AM195">
            <v>1991</v>
          </cell>
        </row>
        <row r="196">
          <cell r="B196" t="str">
            <v>Pierre Thomas</v>
          </cell>
          <cell r="C196" t="str">
            <v>NOR</v>
          </cell>
          <cell r="D196">
            <v>28</v>
          </cell>
          <cell r="E196">
            <v>15</v>
          </cell>
          <cell r="F196">
            <v>4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105</v>
          </cell>
          <cell r="M196">
            <v>473</v>
          </cell>
          <cell r="N196">
            <v>4.5</v>
          </cell>
          <cell r="O196">
            <v>1</v>
          </cell>
          <cell r="P196">
            <v>39</v>
          </cell>
          <cell r="Q196">
            <v>354</v>
          </cell>
          <cell r="R196">
            <v>9.08</v>
          </cell>
          <cell r="S196">
            <v>1</v>
          </cell>
          <cell r="T196" t="str">
            <v>RB</v>
          </cell>
          <cell r="U196">
            <v>95</v>
          </cell>
          <cell r="W196">
            <v>32</v>
          </cell>
          <cell r="Y196">
            <v>71</v>
          </cell>
          <cell r="Z196">
            <v>210</v>
          </cell>
          <cell r="AA196" t="e">
            <v>#N/A</v>
          </cell>
          <cell r="AB196" t="e">
            <v>#N/A</v>
          </cell>
          <cell r="AC196" t="str">
            <v>Chicago</v>
          </cell>
          <cell r="AD196" t="str">
            <v>IL</v>
          </cell>
          <cell r="AE196" t="str">
            <v>Chicago, IL</v>
          </cell>
          <cell r="AF196">
            <v>60290</v>
          </cell>
          <cell r="AG196" t="str">
            <v>Illinois</v>
          </cell>
          <cell r="AH196">
            <v>73</v>
          </cell>
          <cell r="AI196">
            <v>107</v>
          </cell>
          <cell r="AJ196" t="str">
            <v>Big Ten</v>
          </cell>
          <cell r="AK196">
            <v>210</v>
          </cell>
          <cell r="AL196">
            <v>0</v>
          </cell>
          <cell r="AM196">
            <v>0</v>
          </cell>
        </row>
        <row r="197">
          <cell r="B197" t="str">
            <v>Michael Hoomanawanui</v>
          </cell>
          <cell r="C197" t="str">
            <v>NWE</v>
          </cell>
          <cell r="D197">
            <v>24</v>
          </cell>
          <cell r="E197">
            <v>14</v>
          </cell>
          <cell r="F197">
            <v>6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5</v>
          </cell>
          <cell r="Q197">
            <v>109</v>
          </cell>
          <cell r="R197">
            <v>21.8</v>
          </cell>
          <cell r="S197">
            <v>0</v>
          </cell>
          <cell r="T197" t="str">
            <v>RB</v>
          </cell>
          <cell r="U197">
            <v>11</v>
          </cell>
          <cell r="W197">
            <v>122</v>
          </cell>
          <cell r="Y197">
            <v>75</v>
          </cell>
          <cell r="Z197">
            <v>271</v>
          </cell>
          <cell r="AA197">
            <v>6</v>
          </cell>
          <cell r="AB197">
            <v>4</v>
          </cell>
          <cell r="AC197" t="str">
            <v>Bloomington</v>
          </cell>
          <cell r="AD197" t="str">
            <v>IL</v>
          </cell>
          <cell r="AE197" t="str">
            <v>Bloomington, IL</v>
          </cell>
          <cell r="AF197">
            <v>61701</v>
          </cell>
          <cell r="AG197" t="str">
            <v>Illinois</v>
          </cell>
          <cell r="AH197">
            <v>73</v>
          </cell>
          <cell r="AI197">
            <v>107</v>
          </cell>
          <cell r="AJ197" t="str">
            <v>Big Ten</v>
          </cell>
          <cell r="AK197">
            <v>271</v>
          </cell>
          <cell r="AL197">
            <v>5</v>
          </cell>
          <cell r="AM197">
            <v>2010</v>
          </cell>
        </row>
        <row r="198">
          <cell r="B198" t="str">
            <v>Mikel Leshoure</v>
          </cell>
          <cell r="C198" t="str">
            <v>DET</v>
          </cell>
          <cell r="D198">
            <v>22</v>
          </cell>
          <cell r="E198">
            <v>14</v>
          </cell>
          <cell r="F198">
            <v>14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215</v>
          </cell>
          <cell r="M198">
            <v>798</v>
          </cell>
          <cell r="N198">
            <v>3.71</v>
          </cell>
          <cell r="O198">
            <v>9</v>
          </cell>
          <cell r="P198">
            <v>34</v>
          </cell>
          <cell r="Q198">
            <v>214</v>
          </cell>
          <cell r="R198">
            <v>6.29</v>
          </cell>
          <cell r="S198">
            <v>0</v>
          </cell>
          <cell r="T198" t="str">
            <v>RB</v>
          </cell>
          <cell r="U198">
            <v>149</v>
          </cell>
          <cell r="V198">
            <v>33</v>
          </cell>
          <cell r="W198">
            <v>20</v>
          </cell>
          <cell r="X198">
            <v>49</v>
          </cell>
          <cell r="Y198">
            <v>73</v>
          </cell>
          <cell r="Z198">
            <v>230</v>
          </cell>
          <cell r="AA198" t="e">
            <v>#N/A</v>
          </cell>
          <cell r="AB198" t="e">
            <v>#N/A</v>
          </cell>
          <cell r="AC198" t="str">
            <v>Champaign</v>
          </cell>
          <cell r="AD198" t="str">
            <v>IL</v>
          </cell>
          <cell r="AE198" t="str">
            <v>Champaign, IL</v>
          </cell>
          <cell r="AF198">
            <v>61820</v>
          </cell>
          <cell r="AG198" t="str">
            <v>Illinois</v>
          </cell>
          <cell r="AH198">
            <v>73</v>
          </cell>
          <cell r="AI198">
            <v>107</v>
          </cell>
          <cell r="AJ198" t="str">
            <v>Big Ten</v>
          </cell>
          <cell r="AK198">
            <v>230</v>
          </cell>
          <cell r="AL198">
            <v>2</v>
          </cell>
          <cell r="AM198">
            <v>2011</v>
          </cell>
        </row>
        <row r="199">
          <cell r="B199" t="str">
            <v>Nathan Hodel</v>
          </cell>
          <cell r="C199" t="str">
            <v>DET</v>
          </cell>
          <cell r="D199">
            <v>32</v>
          </cell>
          <cell r="E199">
            <v>1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Q199">
            <v>0</v>
          </cell>
          <cell r="S199">
            <v>0</v>
          </cell>
          <cell r="T199" t="str">
            <v>TE</v>
          </cell>
          <cell r="W199">
            <v>113</v>
          </cell>
          <cell r="Y199">
            <v>74</v>
          </cell>
          <cell r="Z199">
            <v>249</v>
          </cell>
          <cell r="AA199" t="e">
            <v>#N/A</v>
          </cell>
          <cell r="AB199" t="e">
            <v>#N/A</v>
          </cell>
          <cell r="AC199" t="str">
            <v>Maryville</v>
          </cell>
          <cell r="AD199" t="str">
            <v>IL</v>
          </cell>
          <cell r="AE199" t="str">
            <v>Maryville, IL</v>
          </cell>
          <cell r="AF199">
            <v>62062</v>
          </cell>
          <cell r="AG199" t="str">
            <v>Illinois</v>
          </cell>
          <cell r="AH199">
            <v>73</v>
          </cell>
          <cell r="AI199">
            <v>107</v>
          </cell>
          <cell r="AJ199" t="str">
            <v>Big Ten</v>
          </cell>
          <cell r="AK199">
            <v>28441</v>
          </cell>
          <cell r="AL199">
            <v>0</v>
          </cell>
          <cell r="AM199">
            <v>0</v>
          </cell>
        </row>
        <row r="200">
          <cell r="B200" t="str">
            <v>Brit Miller</v>
          </cell>
          <cell r="C200" t="str">
            <v>STL</v>
          </cell>
          <cell r="D200">
            <v>26</v>
          </cell>
          <cell r="E200">
            <v>9</v>
          </cell>
          <cell r="F200">
            <v>1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Q200">
            <v>0</v>
          </cell>
          <cell r="S200">
            <v>0</v>
          </cell>
          <cell r="T200" t="str">
            <v>RB</v>
          </cell>
          <cell r="U200">
            <v>-2</v>
          </cell>
          <cell r="W200">
            <v>176</v>
          </cell>
          <cell r="Y200">
            <v>73</v>
          </cell>
          <cell r="Z200">
            <v>250</v>
          </cell>
          <cell r="AA200" t="e">
            <v>#N/A</v>
          </cell>
          <cell r="AB200" t="e">
            <v>#N/A</v>
          </cell>
          <cell r="AC200" t="str">
            <v>Decatur</v>
          </cell>
          <cell r="AD200" t="str">
            <v>IL</v>
          </cell>
          <cell r="AE200" t="str">
            <v>Decatur, IL</v>
          </cell>
          <cell r="AF200">
            <v>62521</v>
          </cell>
          <cell r="AG200" t="str">
            <v>Illinois</v>
          </cell>
          <cell r="AH200">
            <v>73</v>
          </cell>
          <cell r="AI200">
            <v>107</v>
          </cell>
          <cell r="AJ200" t="str">
            <v>Big Ten</v>
          </cell>
          <cell r="AK200">
            <v>250</v>
          </cell>
          <cell r="AL200">
            <v>0</v>
          </cell>
          <cell r="AM200">
            <v>0</v>
          </cell>
        </row>
        <row r="201">
          <cell r="B201" t="str">
            <v>Brandon Lloyd</v>
          </cell>
          <cell r="C201" t="str">
            <v>NWE</v>
          </cell>
          <cell r="D201">
            <v>31</v>
          </cell>
          <cell r="E201">
            <v>16</v>
          </cell>
          <cell r="F201">
            <v>15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74</v>
          </cell>
          <cell r="Q201">
            <v>911</v>
          </cell>
          <cell r="R201">
            <v>12.31</v>
          </cell>
          <cell r="S201">
            <v>4</v>
          </cell>
          <cell r="T201" t="str">
            <v>WR</v>
          </cell>
          <cell r="U201">
            <v>115</v>
          </cell>
          <cell r="W201">
            <v>34</v>
          </cell>
          <cell r="Y201">
            <v>73</v>
          </cell>
          <cell r="Z201">
            <v>192</v>
          </cell>
          <cell r="AA201">
            <v>6</v>
          </cell>
          <cell r="AB201">
            <v>1</v>
          </cell>
          <cell r="AC201" t="str">
            <v>Kansas City</v>
          </cell>
          <cell r="AD201" t="str">
            <v>MO</v>
          </cell>
          <cell r="AE201" t="str">
            <v>Kansas City, MO</v>
          </cell>
          <cell r="AF201">
            <v>64101</v>
          </cell>
          <cell r="AG201" t="str">
            <v>Illinois</v>
          </cell>
          <cell r="AH201">
            <v>73</v>
          </cell>
          <cell r="AI201">
            <v>107</v>
          </cell>
          <cell r="AJ201" t="str">
            <v>Big Ten</v>
          </cell>
          <cell r="AK201">
            <v>192</v>
          </cell>
          <cell r="AL201">
            <v>4</v>
          </cell>
          <cell r="AM201">
            <v>2003</v>
          </cell>
        </row>
        <row r="202">
          <cell r="B202" t="str">
            <v>Robert Holcombe</v>
          </cell>
          <cell r="C202" t="str">
            <v>TEN</v>
          </cell>
          <cell r="D202">
            <v>29</v>
          </cell>
          <cell r="E202">
            <v>16</v>
          </cell>
          <cell r="F202">
            <v>8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17</v>
          </cell>
          <cell r="M202">
            <v>62</v>
          </cell>
          <cell r="N202">
            <v>3.65</v>
          </cell>
          <cell r="O202">
            <v>0</v>
          </cell>
          <cell r="P202">
            <v>11</v>
          </cell>
          <cell r="Q202">
            <v>60</v>
          </cell>
          <cell r="R202">
            <v>5.45</v>
          </cell>
          <cell r="S202">
            <v>0</v>
          </cell>
          <cell r="T202" t="str">
            <v>RB</v>
          </cell>
          <cell r="U202">
            <v>12</v>
          </cell>
          <cell r="W202">
            <v>100</v>
          </cell>
          <cell r="Y202">
            <v>71</v>
          </cell>
          <cell r="Z202">
            <v>208</v>
          </cell>
          <cell r="AA202" t="e">
            <v>#N/A</v>
          </cell>
          <cell r="AB202" t="e">
            <v>#N/A</v>
          </cell>
          <cell r="AC202" t="str">
            <v>Houston</v>
          </cell>
          <cell r="AD202" t="str">
            <v>TX</v>
          </cell>
          <cell r="AE202" t="str">
            <v>Houston, TX</v>
          </cell>
          <cell r="AF202">
            <v>77001</v>
          </cell>
          <cell r="AG202" t="str">
            <v>Illinois</v>
          </cell>
          <cell r="AH202">
            <v>73</v>
          </cell>
          <cell r="AI202">
            <v>107</v>
          </cell>
          <cell r="AJ202" t="str">
            <v>Big Ten</v>
          </cell>
          <cell r="AK202">
            <v>27739</v>
          </cell>
          <cell r="AL202">
            <v>2</v>
          </cell>
          <cell r="AM202">
            <v>1998</v>
          </cell>
        </row>
        <row r="203">
          <cell r="B203" t="str">
            <v>Aaron Moorehead</v>
          </cell>
          <cell r="C203" t="str">
            <v>IND</v>
          </cell>
          <cell r="D203">
            <v>27</v>
          </cell>
          <cell r="E203">
            <v>8</v>
          </cell>
          <cell r="F203">
            <v>2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8</v>
          </cell>
          <cell r="Q203">
            <v>65</v>
          </cell>
          <cell r="R203">
            <v>8.1300000000000008</v>
          </cell>
          <cell r="S203">
            <v>0</v>
          </cell>
          <cell r="T203" t="str">
            <v>WR</v>
          </cell>
          <cell r="U203">
            <v>7</v>
          </cell>
          <cell r="W203">
            <v>136</v>
          </cell>
          <cell r="Y203">
            <v>75</v>
          </cell>
          <cell r="Z203">
            <v>200</v>
          </cell>
          <cell r="AA203" t="e">
            <v>#N/A</v>
          </cell>
          <cell r="AB203" t="e">
            <v>#N/A</v>
          </cell>
          <cell r="AC203" t="str">
            <v>Aurora</v>
          </cell>
          <cell r="AD203" t="str">
            <v>CO</v>
          </cell>
          <cell r="AE203" t="str">
            <v>Aurora, CO</v>
          </cell>
          <cell r="AF203">
            <v>80010</v>
          </cell>
          <cell r="AG203" t="str">
            <v>Illinois</v>
          </cell>
          <cell r="AH203">
            <v>73</v>
          </cell>
          <cell r="AI203">
            <v>107</v>
          </cell>
          <cell r="AJ203" t="str">
            <v>Big Ten</v>
          </cell>
          <cell r="AK203">
            <v>29530</v>
          </cell>
          <cell r="AL203">
            <v>0</v>
          </cell>
          <cell r="AM203">
            <v>0</v>
          </cell>
        </row>
        <row r="204">
          <cell r="B204" t="str">
            <v>Sean Bennett</v>
          </cell>
          <cell r="C204" t="str">
            <v>NYG</v>
          </cell>
          <cell r="D204">
            <v>27</v>
          </cell>
          <cell r="E204">
            <v>7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5</v>
          </cell>
          <cell r="Q204">
            <v>37</v>
          </cell>
          <cell r="R204">
            <v>7.4</v>
          </cell>
          <cell r="S204">
            <v>0</v>
          </cell>
          <cell r="T204" t="str">
            <v>RB</v>
          </cell>
          <cell r="U204">
            <v>4</v>
          </cell>
          <cell r="W204">
            <v>119</v>
          </cell>
          <cell r="Y204">
            <v>73</v>
          </cell>
          <cell r="Z204">
            <v>230</v>
          </cell>
          <cell r="AA204" t="e">
            <v>#N/A</v>
          </cell>
          <cell r="AB204" t="e">
            <v>#N/A</v>
          </cell>
          <cell r="AC204" t="str">
            <v>Wurzburg</v>
          </cell>
          <cell r="AD204" t="str">
            <v>IN</v>
          </cell>
          <cell r="AE204" t="str">
            <v>Wurzburg, IN</v>
          </cell>
          <cell r="AF204" t="e">
            <v>#N/A</v>
          </cell>
          <cell r="AG204" t="str">
            <v>Illinois</v>
          </cell>
          <cell r="AH204">
            <v>73</v>
          </cell>
          <cell r="AI204">
            <v>107</v>
          </cell>
          <cell r="AJ204" t="str">
            <v>Big Ten</v>
          </cell>
          <cell r="AK204">
            <v>27707</v>
          </cell>
          <cell r="AL204">
            <v>4</v>
          </cell>
          <cell r="AM204">
            <v>1999</v>
          </cell>
        </row>
        <row r="205">
          <cell r="B205" t="str">
            <v>Carey Davis</v>
          </cell>
          <cell r="C205" t="str">
            <v>PIT</v>
          </cell>
          <cell r="D205">
            <v>28</v>
          </cell>
          <cell r="E205">
            <v>6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2</v>
          </cell>
          <cell r="M205">
            <v>15</v>
          </cell>
          <cell r="N205">
            <v>7.5</v>
          </cell>
          <cell r="O205">
            <v>0</v>
          </cell>
          <cell r="P205">
            <v>0</v>
          </cell>
          <cell r="Q205">
            <v>0</v>
          </cell>
          <cell r="S205">
            <v>0</v>
          </cell>
          <cell r="T205" t="str">
            <v>RB</v>
          </cell>
          <cell r="U205">
            <v>2</v>
          </cell>
          <cell r="W205">
            <v>136</v>
          </cell>
          <cell r="Y205">
            <v>70</v>
          </cell>
          <cell r="Z205">
            <v>225</v>
          </cell>
          <cell r="AA205" t="e">
            <v>#N/A</v>
          </cell>
          <cell r="AB205" t="e">
            <v>#N/A</v>
          </cell>
          <cell r="AC205" t="str">
            <v>St. Louis</v>
          </cell>
          <cell r="AD205" t="str">
            <v>MO</v>
          </cell>
          <cell r="AE205" t="str">
            <v>St. Louis, MO</v>
          </cell>
          <cell r="AF205">
            <v>63101</v>
          </cell>
          <cell r="AG205" t="str">
            <v>Illinois</v>
          </cell>
          <cell r="AH205">
            <v>73</v>
          </cell>
          <cell r="AI205">
            <v>107</v>
          </cell>
          <cell r="AJ205" t="str">
            <v>Big Ten</v>
          </cell>
          <cell r="AK205">
            <v>29672</v>
          </cell>
          <cell r="AL205">
            <v>0</v>
          </cell>
          <cell r="AM205">
            <v>0</v>
          </cell>
        </row>
        <row r="206">
          <cell r="B206" t="str">
            <v>Jason Davis</v>
          </cell>
          <cell r="C206" t="str">
            <v>CLE</v>
          </cell>
          <cell r="D206">
            <v>26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9</v>
          </cell>
          <cell r="M206">
            <v>15</v>
          </cell>
          <cell r="N206">
            <v>1.67</v>
          </cell>
          <cell r="O206">
            <v>0</v>
          </cell>
          <cell r="P206">
            <v>4</v>
          </cell>
          <cell r="Q206">
            <v>5</v>
          </cell>
          <cell r="R206">
            <v>1.25</v>
          </cell>
          <cell r="S206">
            <v>0</v>
          </cell>
          <cell r="T206" t="str">
            <v>RB</v>
          </cell>
          <cell r="U206">
            <v>2</v>
          </cell>
          <cell r="W206">
            <v>131</v>
          </cell>
          <cell r="Y206">
            <v>70</v>
          </cell>
          <cell r="Z206">
            <v>245</v>
          </cell>
          <cell r="AA206" t="e">
            <v>#N/A</v>
          </cell>
          <cell r="AB206" t="e">
            <v>#N/A</v>
          </cell>
          <cell r="AC206" t="str">
            <v>St. Louis</v>
          </cell>
          <cell r="AD206" t="str">
            <v>MO</v>
          </cell>
          <cell r="AE206" t="str">
            <v>St. Louis, MO</v>
          </cell>
          <cell r="AF206">
            <v>63101</v>
          </cell>
          <cell r="AG206" t="str">
            <v>Illinois</v>
          </cell>
          <cell r="AH206">
            <v>73</v>
          </cell>
          <cell r="AI206">
            <v>107</v>
          </cell>
          <cell r="AJ206" t="str">
            <v>Big Ten</v>
          </cell>
          <cell r="AK206">
            <v>30622</v>
          </cell>
          <cell r="AL206">
            <v>0</v>
          </cell>
          <cell r="AM206">
            <v>0</v>
          </cell>
        </row>
        <row r="207">
          <cell r="B207" t="str">
            <v>Jerome Harrison</v>
          </cell>
          <cell r="C207" t="str">
            <v>DET</v>
          </cell>
          <cell r="D207">
            <v>28</v>
          </cell>
          <cell r="E207">
            <v>4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14</v>
          </cell>
          <cell r="M207">
            <v>41</v>
          </cell>
          <cell r="N207">
            <v>2.93</v>
          </cell>
          <cell r="O207">
            <v>0</v>
          </cell>
          <cell r="P207">
            <v>1</v>
          </cell>
          <cell r="Q207">
            <v>3</v>
          </cell>
          <cell r="R207">
            <v>3</v>
          </cell>
          <cell r="S207">
            <v>0</v>
          </cell>
          <cell r="T207" t="str">
            <v>RB</v>
          </cell>
          <cell r="U207">
            <v>4</v>
          </cell>
          <cell r="W207">
            <v>126</v>
          </cell>
          <cell r="Y207">
            <v>69</v>
          </cell>
          <cell r="Z207">
            <v>195</v>
          </cell>
          <cell r="AA207">
            <v>5</v>
          </cell>
          <cell r="AB207">
            <v>9</v>
          </cell>
          <cell r="AC207" t="str">
            <v>Kalamazoo</v>
          </cell>
          <cell r="AD207" t="str">
            <v>MI</v>
          </cell>
          <cell r="AE207" t="str">
            <v>Kalamazoo, MI</v>
          </cell>
          <cell r="AF207">
            <v>49001</v>
          </cell>
          <cell r="AG207" t="str">
            <v>Washington St.</v>
          </cell>
          <cell r="AH207">
            <v>75</v>
          </cell>
          <cell r="AI207">
            <v>106</v>
          </cell>
          <cell r="AJ207" t="str">
            <v>Pac 12</v>
          </cell>
          <cell r="AK207">
            <v>30373</v>
          </cell>
          <cell r="AL207">
            <v>5</v>
          </cell>
          <cell r="AM207">
            <v>2006</v>
          </cell>
        </row>
        <row r="208">
          <cell r="B208" t="str">
            <v>Troy Bienemann</v>
          </cell>
          <cell r="C208" t="str">
            <v>ARI</v>
          </cell>
          <cell r="D208">
            <v>24</v>
          </cell>
          <cell r="E208">
            <v>16</v>
          </cell>
          <cell r="F208">
            <v>4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7</v>
          </cell>
          <cell r="Q208">
            <v>46</v>
          </cell>
          <cell r="R208">
            <v>6.57</v>
          </cell>
          <cell r="S208">
            <v>1</v>
          </cell>
          <cell r="T208" t="str">
            <v>TE</v>
          </cell>
          <cell r="U208">
            <v>11</v>
          </cell>
          <cell r="W208">
            <v>64</v>
          </cell>
          <cell r="Y208">
            <v>77</v>
          </cell>
          <cell r="Z208">
            <v>242</v>
          </cell>
          <cell r="AA208" t="e">
            <v>#N/A</v>
          </cell>
          <cell r="AB208" t="e">
            <v>#N/A</v>
          </cell>
          <cell r="AC208" t="str">
            <v>Minneapolis</v>
          </cell>
          <cell r="AD208" t="str">
            <v>MN</v>
          </cell>
          <cell r="AE208" t="str">
            <v>Minneapolis, MN</v>
          </cell>
          <cell r="AF208">
            <v>55401</v>
          </cell>
          <cell r="AG208" t="str">
            <v>Washington St.</v>
          </cell>
          <cell r="AH208">
            <v>75</v>
          </cell>
          <cell r="AI208">
            <v>106</v>
          </cell>
          <cell r="AJ208" t="str">
            <v>Pac 12</v>
          </cell>
          <cell r="AK208">
            <v>30366</v>
          </cell>
          <cell r="AL208">
            <v>0</v>
          </cell>
          <cell r="AM208">
            <v>0</v>
          </cell>
        </row>
        <row r="209">
          <cell r="B209" t="str">
            <v>Ryan Leaf</v>
          </cell>
          <cell r="C209" t="str">
            <v>DAL</v>
          </cell>
          <cell r="D209">
            <v>25</v>
          </cell>
          <cell r="E209">
            <v>4</v>
          </cell>
          <cell r="F209">
            <v>3</v>
          </cell>
          <cell r="G209">
            <v>45</v>
          </cell>
          <cell r="H209">
            <v>88</v>
          </cell>
          <cell r="I209">
            <v>494</v>
          </cell>
          <cell r="J209">
            <v>1</v>
          </cell>
          <cell r="K209">
            <v>3</v>
          </cell>
          <cell r="L209">
            <v>4</v>
          </cell>
          <cell r="M209">
            <v>-7</v>
          </cell>
          <cell r="N209">
            <v>-1.75</v>
          </cell>
          <cell r="O209">
            <v>0</v>
          </cell>
          <cell r="P209">
            <v>0</v>
          </cell>
          <cell r="Q209">
            <v>0</v>
          </cell>
          <cell r="S209">
            <v>0</v>
          </cell>
          <cell r="T209" t="str">
            <v>QB</v>
          </cell>
          <cell r="U209">
            <v>17</v>
          </cell>
          <cell r="W209">
            <v>45</v>
          </cell>
          <cell r="Y209">
            <v>77</v>
          </cell>
          <cell r="Z209">
            <v>245</v>
          </cell>
          <cell r="AA209" t="e">
            <v>#N/A</v>
          </cell>
          <cell r="AB209" t="e">
            <v>#N/A</v>
          </cell>
          <cell r="AC209" t="str">
            <v>Great Falls</v>
          </cell>
          <cell r="AD209" t="str">
            <v>MT</v>
          </cell>
          <cell r="AE209" t="str">
            <v>Great Falls, MT</v>
          </cell>
          <cell r="AF209">
            <v>59401</v>
          </cell>
          <cell r="AG209" t="str">
            <v>Washington St.</v>
          </cell>
          <cell r="AH209">
            <v>75</v>
          </cell>
          <cell r="AI209">
            <v>106</v>
          </cell>
          <cell r="AJ209" t="str">
            <v>Pac 12</v>
          </cell>
          <cell r="AK209">
            <v>27895</v>
          </cell>
          <cell r="AL209">
            <v>1</v>
          </cell>
          <cell r="AM209">
            <v>1998</v>
          </cell>
        </row>
        <row r="210">
          <cell r="B210" t="str">
            <v>Chris Ivory</v>
          </cell>
          <cell r="C210" t="str">
            <v>NOR</v>
          </cell>
          <cell r="D210">
            <v>24</v>
          </cell>
          <cell r="E210">
            <v>6</v>
          </cell>
          <cell r="F210">
            <v>2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40</v>
          </cell>
          <cell r="M210">
            <v>217</v>
          </cell>
          <cell r="N210">
            <v>5.43</v>
          </cell>
          <cell r="O210">
            <v>2</v>
          </cell>
          <cell r="P210">
            <v>2</v>
          </cell>
          <cell r="Q210">
            <v>15</v>
          </cell>
          <cell r="R210">
            <v>7.5</v>
          </cell>
          <cell r="S210">
            <v>0</v>
          </cell>
          <cell r="T210" t="str">
            <v>RB</v>
          </cell>
          <cell r="U210">
            <v>35</v>
          </cell>
          <cell r="W210">
            <v>75</v>
          </cell>
          <cell r="Y210">
            <v>73</v>
          </cell>
          <cell r="Z210">
            <v>222</v>
          </cell>
          <cell r="AA210" t="e">
            <v>#N/A</v>
          </cell>
          <cell r="AB210" t="e">
            <v>#N/A</v>
          </cell>
          <cell r="AC210" t="str">
            <v>Longview</v>
          </cell>
          <cell r="AD210" t="str">
            <v>TX</v>
          </cell>
          <cell r="AE210" t="str">
            <v>Longview, TX</v>
          </cell>
          <cell r="AF210">
            <v>75601</v>
          </cell>
          <cell r="AG210" t="str">
            <v>Washington St.</v>
          </cell>
          <cell r="AH210">
            <v>75</v>
          </cell>
          <cell r="AI210">
            <v>106</v>
          </cell>
          <cell r="AJ210" t="str">
            <v>Pac 12</v>
          </cell>
          <cell r="AK210">
            <v>222</v>
          </cell>
          <cell r="AL210">
            <v>0</v>
          </cell>
          <cell r="AM210">
            <v>0</v>
          </cell>
        </row>
        <row r="211">
          <cell r="B211" t="str">
            <v>Kevin McKenzie</v>
          </cell>
          <cell r="C211" t="str">
            <v>MIA</v>
          </cell>
          <cell r="D211">
            <v>24</v>
          </cell>
          <cell r="E211">
            <v>1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2</v>
          </cell>
          <cell r="Q211">
            <v>18</v>
          </cell>
          <cell r="R211">
            <v>9</v>
          </cell>
          <cell r="S211">
            <v>0</v>
          </cell>
          <cell r="T211" t="str">
            <v>WR</v>
          </cell>
          <cell r="U211">
            <v>2</v>
          </cell>
          <cell r="W211">
            <v>139</v>
          </cell>
          <cell r="Y211">
            <v>69</v>
          </cell>
          <cell r="Z211">
            <v>187</v>
          </cell>
          <cell r="AA211" t="e">
            <v>#N/A</v>
          </cell>
          <cell r="AB211" t="e">
            <v>#N/A</v>
          </cell>
          <cell r="AC211" t="str">
            <v>Los Angeles</v>
          </cell>
          <cell r="AD211" t="str">
            <v>CA</v>
          </cell>
          <cell r="AE211" t="str">
            <v>Los Angeles, CA</v>
          </cell>
          <cell r="AF211">
            <v>90001</v>
          </cell>
          <cell r="AG211" t="str">
            <v>Washington St.</v>
          </cell>
          <cell r="AH211">
            <v>75</v>
          </cell>
          <cell r="AI211">
            <v>106</v>
          </cell>
          <cell r="AJ211" t="str">
            <v>Pac 12</v>
          </cell>
          <cell r="AK211">
            <v>27657</v>
          </cell>
          <cell r="AL211">
            <v>0</v>
          </cell>
          <cell r="AM211">
            <v>0</v>
          </cell>
        </row>
        <row r="212">
          <cell r="B212" t="str">
            <v>Jason Hill</v>
          </cell>
          <cell r="C212" t="str">
            <v>NYJ</v>
          </cell>
          <cell r="D212">
            <v>27</v>
          </cell>
          <cell r="E212">
            <v>4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2</v>
          </cell>
          <cell r="Q212">
            <v>15</v>
          </cell>
          <cell r="R212">
            <v>7.5</v>
          </cell>
          <cell r="S212">
            <v>1</v>
          </cell>
          <cell r="T212" t="str">
            <v>WR</v>
          </cell>
          <cell r="U212">
            <v>8</v>
          </cell>
          <cell r="W212">
            <v>146</v>
          </cell>
          <cell r="Y212">
            <v>73</v>
          </cell>
          <cell r="Z212">
            <v>204</v>
          </cell>
          <cell r="AA212">
            <v>6</v>
          </cell>
          <cell r="AB212">
            <v>1</v>
          </cell>
          <cell r="AC212" t="str">
            <v>San Francisco</v>
          </cell>
          <cell r="AD212" t="str">
            <v>CA</v>
          </cell>
          <cell r="AE212" t="str">
            <v>San Francisco, CA</v>
          </cell>
          <cell r="AF212">
            <v>94101</v>
          </cell>
          <cell r="AG212" t="str">
            <v>Washington St.</v>
          </cell>
          <cell r="AH212">
            <v>75</v>
          </cell>
          <cell r="AI212">
            <v>106</v>
          </cell>
          <cell r="AJ212" t="str">
            <v>Pac 12</v>
          </cell>
          <cell r="AK212">
            <v>204</v>
          </cell>
          <cell r="AL212">
            <v>3</v>
          </cell>
          <cell r="AM212">
            <v>2007</v>
          </cell>
        </row>
        <row r="213">
          <cell r="B213" t="str">
            <v>Michael Bumpus</v>
          </cell>
          <cell r="C213" t="str">
            <v>SEA</v>
          </cell>
          <cell r="D213">
            <v>23</v>
          </cell>
          <cell r="E213">
            <v>4</v>
          </cell>
          <cell r="F213">
            <v>1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5</v>
          </cell>
          <cell r="Q213">
            <v>48</v>
          </cell>
          <cell r="R213">
            <v>9.6</v>
          </cell>
          <cell r="S213">
            <v>1</v>
          </cell>
          <cell r="T213" t="str">
            <v>WR</v>
          </cell>
          <cell r="U213">
            <v>11</v>
          </cell>
          <cell r="W213">
            <v>125</v>
          </cell>
          <cell r="Y213">
            <v>71</v>
          </cell>
          <cell r="Z213">
            <v>194</v>
          </cell>
          <cell r="AA213" t="e">
            <v>#N/A</v>
          </cell>
          <cell r="AB213" t="e">
            <v>#N/A</v>
          </cell>
          <cell r="AC213" t="str">
            <v>Honolulu</v>
          </cell>
          <cell r="AD213" t="str">
            <v>HI</v>
          </cell>
          <cell r="AE213" t="str">
            <v>Honolulu, HI</v>
          </cell>
          <cell r="AF213">
            <v>96801</v>
          </cell>
          <cell r="AG213" t="str">
            <v>Washington St.</v>
          </cell>
          <cell r="AH213">
            <v>75</v>
          </cell>
          <cell r="AI213">
            <v>106</v>
          </cell>
          <cell r="AJ213" t="str">
            <v>Pac 12</v>
          </cell>
          <cell r="AK213">
            <v>31394</v>
          </cell>
          <cell r="AL213">
            <v>0</v>
          </cell>
          <cell r="AM213">
            <v>0</v>
          </cell>
        </row>
        <row r="214">
          <cell r="B214" t="str">
            <v>Drew Bledsoe</v>
          </cell>
          <cell r="C214" t="str">
            <v>DAL</v>
          </cell>
          <cell r="D214">
            <v>34</v>
          </cell>
          <cell r="E214">
            <v>6</v>
          </cell>
          <cell r="F214">
            <v>6</v>
          </cell>
          <cell r="G214">
            <v>90</v>
          </cell>
          <cell r="H214">
            <v>169</v>
          </cell>
          <cell r="I214">
            <v>1164</v>
          </cell>
          <cell r="J214">
            <v>7</v>
          </cell>
          <cell r="K214">
            <v>8</v>
          </cell>
          <cell r="L214">
            <v>8</v>
          </cell>
          <cell r="M214">
            <v>28</v>
          </cell>
          <cell r="N214">
            <v>3.5</v>
          </cell>
          <cell r="O214">
            <v>2</v>
          </cell>
          <cell r="P214">
            <v>0</v>
          </cell>
          <cell r="Q214">
            <v>0</v>
          </cell>
          <cell r="S214">
            <v>0</v>
          </cell>
          <cell r="T214" t="str">
            <v>QB</v>
          </cell>
          <cell r="U214">
            <v>73</v>
          </cell>
          <cell r="W214">
            <v>35</v>
          </cell>
          <cell r="Y214">
            <v>77</v>
          </cell>
          <cell r="Z214">
            <v>0</v>
          </cell>
          <cell r="AA214" t="e">
            <v>#N/A</v>
          </cell>
          <cell r="AB214" t="e">
            <v>#N/A</v>
          </cell>
          <cell r="AC214" t="str">
            <v>Ellensburg</v>
          </cell>
          <cell r="AD214" t="str">
            <v>WA</v>
          </cell>
          <cell r="AE214" t="str">
            <v>Ellensburg, WA</v>
          </cell>
          <cell r="AF214">
            <v>98926</v>
          </cell>
          <cell r="AG214" t="str">
            <v>Washington St.</v>
          </cell>
          <cell r="AH214">
            <v>75</v>
          </cell>
          <cell r="AI214">
            <v>106</v>
          </cell>
          <cell r="AJ214" t="str">
            <v>Pac 12</v>
          </cell>
          <cell r="AK214">
            <v>26343</v>
          </cell>
          <cell r="AL214">
            <v>1</v>
          </cell>
          <cell r="AM214">
            <v>1993</v>
          </cell>
        </row>
        <row r="215">
          <cell r="B215" t="str">
            <v>Mark Rypien</v>
          </cell>
          <cell r="C215" t="str">
            <v>IND</v>
          </cell>
          <cell r="D215">
            <v>39</v>
          </cell>
          <cell r="E215">
            <v>4</v>
          </cell>
          <cell r="F215">
            <v>0</v>
          </cell>
          <cell r="G215">
            <v>5</v>
          </cell>
          <cell r="H215">
            <v>9</v>
          </cell>
          <cell r="I215">
            <v>57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Q215">
            <v>0</v>
          </cell>
          <cell r="S215">
            <v>0</v>
          </cell>
          <cell r="T215" t="str">
            <v>QB</v>
          </cell>
          <cell r="U215">
            <v>2</v>
          </cell>
          <cell r="W215">
            <v>62</v>
          </cell>
          <cell r="Y215">
            <v>76</v>
          </cell>
          <cell r="Z215">
            <v>231</v>
          </cell>
          <cell r="AA215" t="e">
            <v>#N/A</v>
          </cell>
          <cell r="AB215" t="e">
            <v>#N/A</v>
          </cell>
          <cell r="AC215" t="str">
            <v>Calgary</v>
          </cell>
          <cell r="AD215" t="str">
            <v>Canada</v>
          </cell>
          <cell r="AE215" t="str">
            <v>Calgary, Canada</v>
          </cell>
          <cell r="AF215" t="e">
            <v>#N/A</v>
          </cell>
          <cell r="AG215" t="str">
            <v>Washington St.</v>
          </cell>
          <cell r="AH215">
            <v>75</v>
          </cell>
          <cell r="AI215">
            <v>106</v>
          </cell>
          <cell r="AJ215" t="str">
            <v>Pac 12</v>
          </cell>
          <cell r="AK215">
            <v>22921</v>
          </cell>
          <cell r="AL215">
            <v>6</v>
          </cell>
          <cell r="AM215">
            <v>1986</v>
          </cell>
        </row>
        <row r="216">
          <cell r="B216" t="str">
            <v>James Casey</v>
          </cell>
          <cell r="C216" t="str">
            <v>HOU</v>
          </cell>
          <cell r="D216">
            <v>28</v>
          </cell>
          <cell r="E216">
            <v>16</v>
          </cell>
          <cell r="F216">
            <v>9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</v>
          </cell>
          <cell r="M216">
            <v>6</v>
          </cell>
          <cell r="N216">
            <v>6</v>
          </cell>
          <cell r="O216">
            <v>0</v>
          </cell>
          <cell r="P216">
            <v>34</v>
          </cell>
          <cell r="Q216">
            <v>330</v>
          </cell>
          <cell r="R216">
            <v>9.7100000000000009</v>
          </cell>
          <cell r="S216">
            <v>3</v>
          </cell>
          <cell r="T216" t="str">
            <v>RB</v>
          </cell>
          <cell r="U216">
            <v>52</v>
          </cell>
          <cell r="W216">
            <v>62</v>
          </cell>
          <cell r="Y216">
            <v>75</v>
          </cell>
          <cell r="Z216">
            <v>235</v>
          </cell>
          <cell r="AA216" t="e">
            <v>#N/A</v>
          </cell>
          <cell r="AB216" t="e">
            <v>#N/A</v>
          </cell>
          <cell r="AC216" t="str">
            <v>Fort Worth</v>
          </cell>
          <cell r="AD216" t="str">
            <v>TX</v>
          </cell>
          <cell r="AE216" t="str">
            <v>Fort Worth, TX</v>
          </cell>
          <cell r="AF216">
            <v>76101</v>
          </cell>
          <cell r="AG216" t="str">
            <v>Rice</v>
          </cell>
          <cell r="AH216">
            <v>76</v>
          </cell>
          <cell r="AI216">
            <v>104</v>
          </cell>
          <cell r="AJ216" t="str">
            <v>Conference USA</v>
          </cell>
          <cell r="AK216">
            <v>235</v>
          </cell>
          <cell r="AL216">
            <v>5</v>
          </cell>
          <cell r="AM216">
            <v>2009</v>
          </cell>
        </row>
        <row r="217">
          <cell r="B217" t="str">
            <v>Spencer George</v>
          </cell>
          <cell r="C217" t="str">
            <v>TEN</v>
          </cell>
          <cell r="D217">
            <v>26</v>
          </cell>
          <cell r="E217">
            <v>8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Q217">
            <v>0</v>
          </cell>
          <cell r="S217">
            <v>0</v>
          </cell>
          <cell r="T217" t="str">
            <v>RB</v>
          </cell>
          <cell r="W217">
            <v>165</v>
          </cell>
          <cell r="Y217">
            <v>69</v>
          </cell>
          <cell r="Z217">
            <v>202</v>
          </cell>
          <cell r="AA217" t="e">
            <v>#N/A</v>
          </cell>
          <cell r="AB217" t="e">
            <v>#N/A</v>
          </cell>
          <cell r="AC217" t="str">
            <v>Beaumont</v>
          </cell>
          <cell r="AD217" t="str">
            <v>TX</v>
          </cell>
          <cell r="AE217" t="str">
            <v>Beaumont, TX</v>
          </cell>
          <cell r="AF217">
            <v>77701</v>
          </cell>
          <cell r="AG217" t="str">
            <v>Rice</v>
          </cell>
          <cell r="AH217">
            <v>76</v>
          </cell>
          <cell r="AI217">
            <v>104</v>
          </cell>
          <cell r="AJ217" t="str">
            <v>Conference USA</v>
          </cell>
          <cell r="AK217">
            <v>26965</v>
          </cell>
          <cell r="AL217">
            <v>0</v>
          </cell>
          <cell r="AM217">
            <v>0</v>
          </cell>
        </row>
        <row r="218">
          <cell r="B218" t="str">
            <v>Jarett Dillard</v>
          </cell>
          <cell r="C218" t="str">
            <v>JAX</v>
          </cell>
          <cell r="D218">
            <v>26</v>
          </cell>
          <cell r="E218">
            <v>14</v>
          </cell>
          <cell r="F218">
            <v>5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29</v>
          </cell>
          <cell r="Q218">
            <v>292</v>
          </cell>
          <cell r="R218">
            <v>10.07</v>
          </cell>
          <cell r="S218">
            <v>1</v>
          </cell>
          <cell r="T218" t="str">
            <v>WR</v>
          </cell>
          <cell r="U218">
            <v>35</v>
          </cell>
          <cell r="W218">
            <v>103</v>
          </cell>
          <cell r="Y218">
            <v>12</v>
          </cell>
          <cell r="Z218">
            <v>185</v>
          </cell>
          <cell r="AA218" t="e">
            <v>#N/A</v>
          </cell>
          <cell r="AB218" t="e">
            <v>#N/A</v>
          </cell>
          <cell r="AC218" t="str">
            <v>San Antonio</v>
          </cell>
          <cell r="AD218" t="str">
            <v>TX</v>
          </cell>
          <cell r="AE218" t="str">
            <v>San Antonio, TX</v>
          </cell>
          <cell r="AF218">
            <v>78201</v>
          </cell>
          <cell r="AG218" t="str">
            <v>Rice</v>
          </cell>
          <cell r="AH218">
            <v>76</v>
          </cell>
          <cell r="AI218">
            <v>104</v>
          </cell>
          <cell r="AJ218" t="str">
            <v>Conference USA</v>
          </cell>
          <cell r="AK218">
            <v>31402</v>
          </cell>
          <cell r="AL218">
            <v>5</v>
          </cell>
          <cell r="AM218">
            <v>2009</v>
          </cell>
        </row>
        <row r="219">
          <cell r="B219" t="str">
            <v>Vance McDonald</v>
          </cell>
          <cell r="C219" t="str">
            <v>SFO</v>
          </cell>
          <cell r="D219">
            <v>23</v>
          </cell>
          <cell r="E219">
            <v>15</v>
          </cell>
          <cell r="F219">
            <v>4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8</v>
          </cell>
          <cell r="Q219">
            <v>119</v>
          </cell>
          <cell r="R219">
            <v>14.88</v>
          </cell>
          <cell r="S219">
            <v>0</v>
          </cell>
          <cell r="T219" t="str">
            <v>TE</v>
          </cell>
          <cell r="U219">
            <v>12</v>
          </cell>
          <cell r="W219">
            <v>58</v>
          </cell>
          <cell r="Y219">
            <v>76</v>
          </cell>
          <cell r="Z219">
            <v>267</v>
          </cell>
          <cell r="AA219" t="e">
            <v>#N/A</v>
          </cell>
          <cell r="AB219" t="e">
            <v>#N/A</v>
          </cell>
          <cell r="AC219">
            <v>0</v>
          </cell>
          <cell r="AE219" t="str">
            <v xml:space="preserve">0, </v>
          </cell>
          <cell r="AF219" t="e">
            <v>#N/A</v>
          </cell>
          <cell r="AG219" t="str">
            <v>Rice</v>
          </cell>
          <cell r="AH219">
            <v>76</v>
          </cell>
          <cell r="AI219">
            <v>104</v>
          </cell>
          <cell r="AJ219" t="str">
            <v>Conference USA</v>
          </cell>
          <cell r="AK219">
            <v>0</v>
          </cell>
          <cell r="AL219">
            <v>2</v>
          </cell>
          <cell r="AM219">
            <v>2013</v>
          </cell>
        </row>
        <row r="220">
          <cell r="B220" t="str">
            <v>Kassim Osgood</v>
          </cell>
          <cell r="C220" t="str">
            <v>DET</v>
          </cell>
          <cell r="D220">
            <v>32</v>
          </cell>
          <cell r="E220">
            <v>16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0</v>
          </cell>
          <cell r="T220" t="str">
            <v>WR</v>
          </cell>
          <cell r="W220">
            <v>197</v>
          </cell>
          <cell r="Y220">
            <v>77</v>
          </cell>
          <cell r="Z220">
            <v>209</v>
          </cell>
          <cell r="AA220">
            <v>6</v>
          </cell>
          <cell r="AB220">
            <v>5</v>
          </cell>
          <cell r="AC220" t="str">
            <v>Boston</v>
          </cell>
          <cell r="AD220" t="str">
            <v>MA</v>
          </cell>
          <cell r="AE220" t="str">
            <v>Boston, MA</v>
          </cell>
          <cell r="AF220" t="str">
            <v>02108</v>
          </cell>
          <cell r="AG220" t="str">
            <v>San Diego St.</v>
          </cell>
          <cell r="AH220">
            <v>77</v>
          </cell>
          <cell r="AI220">
            <v>104</v>
          </cell>
          <cell r="AJ220" t="str">
            <v>Mountain West</v>
          </cell>
          <cell r="AK220">
            <v>209</v>
          </cell>
          <cell r="AL220">
            <v>0</v>
          </cell>
          <cell r="AM220">
            <v>0</v>
          </cell>
        </row>
        <row r="221">
          <cell r="B221" t="str">
            <v>Brett Swain</v>
          </cell>
          <cell r="C221" t="str">
            <v>SFO</v>
          </cell>
          <cell r="D221">
            <v>26</v>
          </cell>
          <cell r="E221">
            <v>5</v>
          </cell>
          <cell r="F221">
            <v>1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2</v>
          </cell>
          <cell r="Q221">
            <v>15</v>
          </cell>
          <cell r="R221">
            <v>7.5</v>
          </cell>
          <cell r="S221">
            <v>0</v>
          </cell>
          <cell r="T221" t="str">
            <v>WR</v>
          </cell>
          <cell r="U221">
            <v>2</v>
          </cell>
          <cell r="W221">
            <v>174</v>
          </cell>
          <cell r="Y221">
            <v>73</v>
          </cell>
          <cell r="Z221">
            <v>200</v>
          </cell>
          <cell r="AA221" t="e">
            <v>#N/A</v>
          </cell>
          <cell r="AB221" t="e">
            <v>#N/A</v>
          </cell>
          <cell r="AC221" t="str">
            <v>Asheville</v>
          </cell>
          <cell r="AD221" t="str">
            <v>NC</v>
          </cell>
          <cell r="AE221" t="str">
            <v>Asheville, NC</v>
          </cell>
          <cell r="AF221">
            <v>28801</v>
          </cell>
          <cell r="AG221" t="str">
            <v>San Diego St.</v>
          </cell>
          <cell r="AH221">
            <v>77</v>
          </cell>
          <cell r="AI221">
            <v>104</v>
          </cell>
          <cell r="AJ221" t="str">
            <v>Mountain West</v>
          </cell>
          <cell r="AK221">
            <v>31219</v>
          </cell>
          <cell r="AL221">
            <v>7</v>
          </cell>
          <cell r="AM221">
            <v>2008</v>
          </cell>
        </row>
        <row r="222">
          <cell r="B222" t="str">
            <v>George Jones</v>
          </cell>
          <cell r="C222" t="str">
            <v>CLE</v>
          </cell>
          <cell r="D222">
            <v>26</v>
          </cell>
          <cell r="E222">
            <v>6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8</v>
          </cell>
          <cell r="M222">
            <v>15</v>
          </cell>
          <cell r="N222">
            <v>1.88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 t="str">
            <v>RB</v>
          </cell>
          <cell r="U222">
            <v>2</v>
          </cell>
          <cell r="W222">
            <v>136</v>
          </cell>
          <cell r="Y222">
            <v>69</v>
          </cell>
          <cell r="Z222">
            <v>204</v>
          </cell>
          <cell r="AA222" t="e">
            <v>#N/A</v>
          </cell>
          <cell r="AB222" t="e">
            <v>#N/A</v>
          </cell>
          <cell r="AC222" t="str">
            <v>Greenville</v>
          </cell>
          <cell r="AD222" t="str">
            <v>SC</v>
          </cell>
          <cell r="AE222" t="str">
            <v>Greenville, SC</v>
          </cell>
          <cell r="AF222">
            <v>29601</v>
          </cell>
          <cell r="AG222" t="str">
            <v>San Diego St.</v>
          </cell>
          <cell r="AH222">
            <v>77</v>
          </cell>
          <cell r="AI222">
            <v>104</v>
          </cell>
          <cell r="AJ222" t="str">
            <v>Mountain West</v>
          </cell>
          <cell r="AK222">
            <v>27029</v>
          </cell>
          <cell r="AL222">
            <v>5</v>
          </cell>
          <cell r="AM222">
            <v>1997</v>
          </cell>
        </row>
        <row r="223">
          <cell r="B223" t="str">
            <v>Kevin O'Connell</v>
          </cell>
          <cell r="C223" t="str">
            <v>NWE</v>
          </cell>
          <cell r="D223">
            <v>23</v>
          </cell>
          <cell r="E223">
            <v>2</v>
          </cell>
          <cell r="F223">
            <v>0</v>
          </cell>
          <cell r="G223">
            <v>4</v>
          </cell>
          <cell r="H223">
            <v>6</v>
          </cell>
          <cell r="I223">
            <v>23</v>
          </cell>
          <cell r="J223">
            <v>0</v>
          </cell>
          <cell r="K223">
            <v>0</v>
          </cell>
          <cell r="L223">
            <v>3</v>
          </cell>
          <cell r="M223">
            <v>-6</v>
          </cell>
          <cell r="N223">
            <v>-2</v>
          </cell>
          <cell r="O223">
            <v>0</v>
          </cell>
          <cell r="P223">
            <v>0</v>
          </cell>
          <cell r="Q223">
            <v>0</v>
          </cell>
          <cell r="S223">
            <v>0</v>
          </cell>
          <cell r="T223" t="str">
            <v>QB</v>
          </cell>
          <cell r="W223">
            <v>69</v>
          </cell>
          <cell r="Y223">
            <v>77</v>
          </cell>
          <cell r="Z223">
            <v>0</v>
          </cell>
          <cell r="AA223" t="e">
            <v>#N/A</v>
          </cell>
          <cell r="AB223" t="e">
            <v>#N/A</v>
          </cell>
          <cell r="AC223" t="str">
            <v>Knoxville</v>
          </cell>
          <cell r="AD223" t="str">
            <v>TN</v>
          </cell>
          <cell r="AE223" t="str">
            <v>Knoxville, TN</v>
          </cell>
          <cell r="AF223">
            <v>37901</v>
          </cell>
          <cell r="AG223" t="str">
            <v>San Diego St.</v>
          </cell>
          <cell r="AH223">
            <v>77</v>
          </cell>
          <cell r="AI223">
            <v>104</v>
          </cell>
          <cell r="AJ223" t="str">
            <v>Mountain West</v>
          </cell>
          <cell r="AK223">
            <v>31192</v>
          </cell>
          <cell r="AL223">
            <v>3</v>
          </cell>
          <cell r="AM223">
            <v>2008</v>
          </cell>
        </row>
        <row r="224">
          <cell r="B224" t="str">
            <v>Obafemi Ayanbadejo</v>
          </cell>
          <cell r="C224" t="str">
            <v>ARI</v>
          </cell>
          <cell r="D224">
            <v>31</v>
          </cell>
          <cell r="E224">
            <v>14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9</v>
          </cell>
          <cell r="M224">
            <v>37</v>
          </cell>
          <cell r="N224">
            <v>4.1100000000000003</v>
          </cell>
          <cell r="O224">
            <v>0</v>
          </cell>
          <cell r="P224">
            <v>17</v>
          </cell>
          <cell r="Q224">
            <v>139</v>
          </cell>
          <cell r="R224">
            <v>8.18</v>
          </cell>
          <cell r="S224">
            <v>0</v>
          </cell>
          <cell r="T224" t="str">
            <v>RB</v>
          </cell>
          <cell r="U224">
            <v>18</v>
          </cell>
          <cell r="W224">
            <v>89</v>
          </cell>
          <cell r="Y224">
            <v>74</v>
          </cell>
          <cell r="Z224">
            <v>235</v>
          </cell>
          <cell r="AA224" t="e">
            <v>#N/A</v>
          </cell>
          <cell r="AB224" t="e">
            <v>#N/A</v>
          </cell>
          <cell r="AC224" t="str">
            <v>Chicago</v>
          </cell>
          <cell r="AD224" t="str">
            <v>IL</v>
          </cell>
          <cell r="AE224" t="str">
            <v>Chicago, IL</v>
          </cell>
          <cell r="AF224">
            <v>60290</v>
          </cell>
          <cell r="AG224" t="str">
            <v>San Diego St.</v>
          </cell>
          <cell r="AH224">
            <v>77</v>
          </cell>
          <cell r="AI224">
            <v>104</v>
          </cell>
          <cell r="AJ224" t="str">
            <v>Mountain West</v>
          </cell>
          <cell r="AK224">
            <v>27458</v>
          </cell>
          <cell r="AL224">
            <v>0</v>
          </cell>
          <cell r="AM224">
            <v>0</v>
          </cell>
        </row>
        <row r="225">
          <cell r="B225" t="str">
            <v>Derrick Lewis</v>
          </cell>
          <cell r="C225" t="str">
            <v>HOU</v>
          </cell>
          <cell r="D225">
            <v>31</v>
          </cell>
          <cell r="E225">
            <v>4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1</v>
          </cell>
          <cell r="Q225">
            <v>5</v>
          </cell>
          <cell r="R225">
            <v>5</v>
          </cell>
          <cell r="S225">
            <v>0</v>
          </cell>
          <cell r="T225" t="str">
            <v>WR</v>
          </cell>
          <cell r="U225">
            <v>1</v>
          </cell>
          <cell r="W225">
            <v>163</v>
          </cell>
          <cell r="Y225">
            <v>74</v>
          </cell>
          <cell r="Z225">
            <v>185</v>
          </cell>
          <cell r="AA225" t="e">
            <v>#N/A</v>
          </cell>
          <cell r="AB225" t="e">
            <v>#N/A</v>
          </cell>
          <cell r="AC225" t="str">
            <v>New Orleans</v>
          </cell>
          <cell r="AD225" t="str">
            <v>LA</v>
          </cell>
          <cell r="AE225" t="str">
            <v>New Orleans, LA</v>
          </cell>
          <cell r="AF225">
            <v>70112</v>
          </cell>
          <cell r="AG225" t="str">
            <v>San Diego St.</v>
          </cell>
          <cell r="AH225">
            <v>77</v>
          </cell>
          <cell r="AI225">
            <v>104</v>
          </cell>
          <cell r="AJ225" t="str">
            <v>Mountain West</v>
          </cell>
          <cell r="AK225">
            <v>27697</v>
          </cell>
          <cell r="AL225">
            <v>0</v>
          </cell>
          <cell r="AM225">
            <v>0</v>
          </cell>
        </row>
        <row r="226">
          <cell r="B226" t="str">
            <v>Marshall Faulk</v>
          </cell>
          <cell r="C226" t="str">
            <v>STL</v>
          </cell>
          <cell r="D226">
            <v>32</v>
          </cell>
          <cell r="E226">
            <v>16</v>
          </cell>
          <cell r="F226">
            <v>1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65</v>
          </cell>
          <cell r="M226">
            <v>292</v>
          </cell>
          <cell r="N226">
            <v>4.49</v>
          </cell>
          <cell r="O226">
            <v>0</v>
          </cell>
          <cell r="P226">
            <v>44</v>
          </cell>
          <cell r="Q226">
            <v>291</v>
          </cell>
          <cell r="R226">
            <v>6.61</v>
          </cell>
          <cell r="S226">
            <v>1</v>
          </cell>
          <cell r="T226" t="str">
            <v>RB</v>
          </cell>
          <cell r="U226">
            <v>66</v>
          </cell>
          <cell r="W226">
            <v>49</v>
          </cell>
          <cell r="Y226">
            <v>70</v>
          </cell>
          <cell r="Z226">
            <v>211</v>
          </cell>
          <cell r="AA226" t="e">
            <v>#N/A</v>
          </cell>
          <cell r="AB226" t="e">
            <v>#N/A</v>
          </cell>
          <cell r="AC226" t="str">
            <v>New Orleans</v>
          </cell>
          <cell r="AD226" t="str">
            <v>LA</v>
          </cell>
          <cell r="AE226" t="str">
            <v>New Orleans, LA</v>
          </cell>
          <cell r="AF226">
            <v>70112</v>
          </cell>
          <cell r="AG226" t="str">
            <v>San Diego St.</v>
          </cell>
          <cell r="AH226">
            <v>77</v>
          </cell>
          <cell r="AI226">
            <v>104</v>
          </cell>
          <cell r="AJ226" t="str">
            <v>Mountain West</v>
          </cell>
          <cell r="AK226">
            <v>26721</v>
          </cell>
          <cell r="AL226">
            <v>1</v>
          </cell>
          <cell r="AM226">
            <v>1994</v>
          </cell>
        </row>
        <row r="227">
          <cell r="B227" t="str">
            <v>Larry Ned</v>
          </cell>
          <cell r="C227" t="str">
            <v>MIN</v>
          </cell>
          <cell r="D227">
            <v>26</v>
          </cell>
          <cell r="E227">
            <v>16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1</v>
          </cell>
          <cell r="Q227">
            <v>9</v>
          </cell>
          <cell r="R227">
            <v>9</v>
          </cell>
          <cell r="S227">
            <v>0</v>
          </cell>
          <cell r="T227" t="str">
            <v>RB</v>
          </cell>
          <cell r="U227">
            <v>1</v>
          </cell>
          <cell r="W227">
            <v>148</v>
          </cell>
          <cell r="Y227">
            <v>71</v>
          </cell>
          <cell r="Z227">
            <v>217</v>
          </cell>
          <cell r="AA227">
            <v>5</v>
          </cell>
          <cell r="AB227">
            <v>11</v>
          </cell>
          <cell r="AC227" t="str">
            <v>Eunice</v>
          </cell>
          <cell r="AD227" t="str">
            <v>LA</v>
          </cell>
          <cell r="AE227" t="str">
            <v>Eunice, LA</v>
          </cell>
          <cell r="AF227">
            <v>70535</v>
          </cell>
          <cell r="AG227" t="str">
            <v>San Diego St.</v>
          </cell>
          <cell r="AH227">
            <v>77</v>
          </cell>
          <cell r="AI227">
            <v>104</v>
          </cell>
          <cell r="AJ227" t="str">
            <v>Mountain West</v>
          </cell>
          <cell r="AK227">
            <v>28725</v>
          </cell>
          <cell r="AL227">
            <v>6</v>
          </cell>
          <cell r="AM227">
            <v>2002</v>
          </cell>
        </row>
        <row r="228">
          <cell r="B228" t="str">
            <v>Will Blackwell</v>
          </cell>
          <cell r="C228" t="str">
            <v>PIT</v>
          </cell>
          <cell r="D228">
            <v>26</v>
          </cell>
          <cell r="E228">
            <v>1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1</v>
          </cell>
          <cell r="Q228">
            <v>8</v>
          </cell>
          <cell r="R228">
            <v>8</v>
          </cell>
          <cell r="S228">
            <v>0</v>
          </cell>
          <cell r="T228" t="str">
            <v>WR</v>
          </cell>
          <cell r="U228">
            <v>1</v>
          </cell>
          <cell r="W228">
            <v>144</v>
          </cell>
          <cell r="Y228">
            <v>73</v>
          </cell>
          <cell r="Z228">
            <v>190</v>
          </cell>
          <cell r="AA228" t="e">
            <v>#N/A</v>
          </cell>
          <cell r="AB228" t="e">
            <v>#N/A</v>
          </cell>
          <cell r="AC228" t="str">
            <v>Texarkana</v>
          </cell>
          <cell r="AD228" t="str">
            <v>TX</v>
          </cell>
          <cell r="AE228" t="str">
            <v>Texarkana, TX</v>
          </cell>
          <cell r="AF228">
            <v>75501</v>
          </cell>
          <cell r="AG228" t="str">
            <v>San Diego St.</v>
          </cell>
          <cell r="AH228">
            <v>77</v>
          </cell>
          <cell r="AI228">
            <v>104</v>
          </cell>
          <cell r="AJ228" t="str">
            <v>Mountain West</v>
          </cell>
          <cell r="AK228">
            <v>27584</v>
          </cell>
          <cell r="AL228">
            <v>2</v>
          </cell>
          <cell r="AM228">
            <v>1997</v>
          </cell>
        </row>
        <row r="229">
          <cell r="B229" t="str">
            <v>Az-Zahir Hakim</v>
          </cell>
          <cell r="C229" t="str">
            <v>DET</v>
          </cell>
          <cell r="D229">
            <v>29</v>
          </cell>
          <cell r="E229">
            <v>6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1</v>
          </cell>
          <cell r="M229">
            <v>1</v>
          </cell>
          <cell r="N229">
            <v>1</v>
          </cell>
          <cell r="O229">
            <v>0</v>
          </cell>
          <cell r="P229">
            <v>17</v>
          </cell>
          <cell r="Q229">
            <v>147</v>
          </cell>
          <cell r="R229">
            <v>8.65</v>
          </cell>
          <cell r="S229">
            <v>0</v>
          </cell>
          <cell r="T229" t="str">
            <v>WR</v>
          </cell>
          <cell r="U229">
            <v>15</v>
          </cell>
          <cell r="W229">
            <v>114</v>
          </cell>
          <cell r="Y229">
            <v>70</v>
          </cell>
          <cell r="Z229">
            <v>189</v>
          </cell>
          <cell r="AA229" t="e">
            <v>#N/A</v>
          </cell>
          <cell r="AB229" t="e">
            <v>#N/A</v>
          </cell>
          <cell r="AC229" t="str">
            <v>Los Angeles</v>
          </cell>
          <cell r="AD229" t="str">
            <v>CA</v>
          </cell>
          <cell r="AE229" t="str">
            <v>Los Angeles, CA</v>
          </cell>
          <cell r="AF229">
            <v>90001</v>
          </cell>
          <cell r="AG229" t="str">
            <v>San Diego St.</v>
          </cell>
          <cell r="AH229">
            <v>77</v>
          </cell>
          <cell r="AI229">
            <v>104</v>
          </cell>
          <cell r="AJ229" t="str">
            <v>Mountain West</v>
          </cell>
          <cell r="AK229">
            <v>28279</v>
          </cell>
          <cell r="AL229">
            <v>4</v>
          </cell>
          <cell r="AM229">
            <v>1998</v>
          </cell>
        </row>
        <row r="230">
          <cell r="B230" t="str">
            <v>Ronnie Hillman</v>
          </cell>
          <cell r="C230" t="str">
            <v>DEN</v>
          </cell>
          <cell r="D230">
            <v>21</v>
          </cell>
          <cell r="E230">
            <v>14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84</v>
          </cell>
          <cell r="M230">
            <v>327</v>
          </cell>
          <cell r="N230">
            <v>3.89</v>
          </cell>
          <cell r="O230">
            <v>1</v>
          </cell>
          <cell r="P230">
            <v>10</v>
          </cell>
          <cell r="Q230">
            <v>62</v>
          </cell>
          <cell r="R230">
            <v>6.2</v>
          </cell>
          <cell r="S230">
            <v>0</v>
          </cell>
          <cell r="T230" t="str">
            <v>RB</v>
          </cell>
          <cell r="U230">
            <v>43</v>
          </cell>
          <cell r="W230">
            <v>67</v>
          </cell>
          <cell r="Y230">
            <v>69</v>
          </cell>
          <cell r="Z230">
            <v>200</v>
          </cell>
          <cell r="AA230" t="e">
            <v>#N/A</v>
          </cell>
          <cell r="AB230" t="e">
            <v>#N/A</v>
          </cell>
          <cell r="AC230" t="str">
            <v>Long Beach</v>
          </cell>
          <cell r="AD230" t="str">
            <v>CA</v>
          </cell>
          <cell r="AE230" t="str">
            <v>Long Beach, CA</v>
          </cell>
          <cell r="AF230">
            <v>90801</v>
          </cell>
          <cell r="AG230" t="str">
            <v>San Diego St.</v>
          </cell>
          <cell r="AH230">
            <v>77</v>
          </cell>
          <cell r="AI230">
            <v>104</v>
          </cell>
          <cell r="AJ230" t="str">
            <v>Mountain West</v>
          </cell>
          <cell r="AK230">
            <v>200</v>
          </cell>
          <cell r="AL230">
            <v>3</v>
          </cell>
          <cell r="AM230">
            <v>2012</v>
          </cell>
        </row>
        <row r="231">
          <cell r="B231" t="str">
            <v>Ryan Lindley</v>
          </cell>
          <cell r="C231" t="str">
            <v>ARI</v>
          </cell>
          <cell r="D231">
            <v>23</v>
          </cell>
          <cell r="E231">
            <v>7</v>
          </cell>
          <cell r="F231">
            <v>4</v>
          </cell>
          <cell r="G231">
            <v>89</v>
          </cell>
          <cell r="H231">
            <v>171</v>
          </cell>
          <cell r="I231">
            <v>752</v>
          </cell>
          <cell r="J231">
            <v>0</v>
          </cell>
          <cell r="K231">
            <v>7</v>
          </cell>
          <cell r="L231">
            <v>4</v>
          </cell>
          <cell r="M231">
            <v>7</v>
          </cell>
          <cell r="N231">
            <v>1.75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 t="str">
            <v>QB</v>
          </cell>
          <cell r="U231">
            <v>13</v>
          </cell>
          <cell r="W231">
            <v>47</v>
          </cell>
          <cell r="Y231">
            <v>75</v>
          </cell>
          <cell r="Z231">
            <v>0</v>
          </cell>
          <cell r="AA231" t="e">
            <v>#N/A</v>
          </cell>
          <cell r="AB231" t="e">
            <v>#N/A</v>
          </cell>
          <cell r="AC231" t="str">
            <v>San Diego</v>
          </cell>
          <cell r="AD231" t="str">
            <v>CA</v>
          </cell>
          <cell r="AE231" t="str">
            <v>San Diego, CA</v>
          </cell>
          <cell r="AF231">
            <v>92101</v>
          </cell>
          <cell r="AG231" t="str">
            <v>San Diego St.</v>
          </cell>
          <cell r="AH231">
            <v>77</v>
          </cell>
          <cell r="AI231">
            <v>104</v>
          </cell>
          <cell r="AJ231" t="str">
            <v>Mountain West</v>
          </cell>
          <cell r="AK231">
            <v>0</v>
          </cell>
          <cell r="AL231">
            <v>6</v>
          </cell>
          <cell r="AM231">
            <v>2012</v>
          </cell>
        </row>
        <row r="232">
          <cell r="B232" t="str">
            <v>Chaz Schilens</v>
          </cell>
          <cell r="C232" t="str">
            <v>NYJ</v>
          </cell>
          <cell r="D232">
            <v>27</v>
          </cell>
          <cell r="E232">
            <v>15</v>
          </cell>
          <cell r="F232">
            <v>6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28</v>
          </cell>
          <cell r="Q232">
            <v>289</v>
          </cell>
          <cell r="R232">
            <v>10.32</v>
          </cell>
          <cell r="S232">
            <v>2</v>
          </cell>
          <cell r="T232" t="str">
            <v>WR</v>
          </cell>
          <cell r="U232">
            <v>39</v>
          </cell>
          <cell r="W232">
            <v>98</v>
          </cell>
          <cell r="Y232">
            <v>76</v>
          </cell>
          <cell r="Z232">
            <v>225</v>
          </cell>
          <cell r="AA232" t="e">
            <v>#N/A</v>
          </cell>
          <cell r="AB232" t="e">
            <v>#N/A</v>
          </cell>
          <cell r="AC232" t="str">
            <v>Lancaster</v>
          </cell>
          <cell r="AD232" t="str">
            <v>CA</v>
          </cell>
          <cell r="AE232" t="str">
            <v>Lancaster, CA</v>
          </cell>
          <cell r="AF232">
            <v>93534</v>
          </cell>
          <cell r="AG232" t="str">
            <v>San Diego St.</v>
          </cell>
          <cell r="AH232">
            <v>77</v>
          </cell>
          <cell r="AI232">
            <v>104</v>
          </cell>
          <cell r="AJ232" t="str">
            <v>Mountain West</v>
          </cell>
          <cell r="AK232">
            <v>225</v>
          </cell>
          <cell r="AL232">
            <v>7</v>
          </cell>
          <cell r="AM232">
            <v>2008</v>
          </cell>
        </row>
        <row r="233">
          <cell r="B233" t="str">
            <v>DeMarco Sampson</v>
          </cell>
          <cell r="C233" t="str">
            <v>ARI</v>
          </cell>
          <cell r="D233">
            <v>26</v>
          </cell>
          <cell r="E233">
            <v>12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3</v>
          </cell>
          <cell r="Q233">
            <v>36</v>
          </cell>
          <cell r="R233">
            <v>12</v>
          </cell>
          <cell r="S233">
            <v>0</v>
          </cell>
          <cell r="T233" t="str">
            <v>WR</v>
          </cell>
          <cell r="U233">
            <v>4</v>
          </cell>
          <cell r="W233">
            <v>160</v>
          </cell>
          <cell r="Y233">
            <v>74</v>
          </cell>
          <cell r="Z233">
            <v>201</v>
          </cell>
          <cell r="AA233" t="e">
            <v>#N/A</v>
          </cell>
          <cell r="AB233" t="e">
            <v>#N/A</v>
          </cell>
          <cell r="AC233" t="str">
            <v>Oakland</v>
          </cell>
          <cell r="AD233" t="str">
            <v>CA</v>
          </cell>
          <cell r="AE233" t="str">
            <v>Oakland, CA</v>
          </cell>
          <cell r="AF233">
            <v>94601</v>
          </cell>
          <cell r="AG233" t="str">
            <v>San Diego St.</v>
          </cell>
          <cell r="AH233">
            <v>77</v>
          </cell>
          <cell r="AI233">
            <v>104</v>
          </cell>
          <cell r="AJ233" t="str">
            <v>Mountain West</v>
          </cell>
          <cell r="AK233">
            <v>31400</v>
          </cell>
          <cell r="AL233">
            <v>7</v>
          </cell>
          <cell r="AM233">
            <v>2011</v>
          </cell>
        </row>
        <row r="234">
          <cell r="B234" t="str">
            <v>Lynell Hamilton</v>
          </cell>
          <cell r="C234" t="str">
            <v>NOR</v>
          </cell>
          <cell r="D234">
            <v>24</v>
          </cell>
          <cell r="E234">
            <v>9</v>
          </cell>
          <cell r="F234">
            <v>1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35</v>
          </cell>
          <cell r="M234">
            <v>125</v>
          </cell>
          <cell r="N234">
            <v>3.57</v>
          </cell>
          <cell r="O234">
            <v>2</v>
          </cell>
          <cell r="P234">
            <v>5</v>
          </cell>
          <cell r="Q234">
            <v>48</v>
          </cell>
          <cell r="R234">
            <v>9.6</v>
          </cell>
          <cell r="S234">
            <v>0</v>
          </cell>
          <cell r="T234" t="str">
            <v>RB</v>
          </cell>
          <cell r="U234">
            <v>29</v>
          </cell>
          <cell r="W234">
            <v>75</v>
          </cell>
          <cell r="Y234">
            <v>73</v>
          </cell>
          <cell r="Z234">
            <v>235</v>
          </cell>
          <cell r="AA234" t="e">
            <v>#N/A</v>
          </cell>
          <cell r="AB234" t="e">
            <v>#N/A</v>
          </cell>
          <cell r="AC234" t="str">
            <v>Stockton</v>
          </cell>
          <cell r="AD234" t="str">
            <v>CA</v>
          </cell>
          <cell r="AE234" t="str">
            <v>Stockton, CA</v>
          </cell>
          <cell r="AF234">
            <v>95201</v>
          </cell>
          <cell r="AG234" t="str">
            <v>San Diego St.</v>
          </cell>
          <cell r="AH234">
            <v>77</v>
          </cell>
          <cell r="AI234">
            <v>104</v>
          </cell>
          <cell r="AJ234" t="str">
            <v>Mountain West</v>
          </cell>
          <cell r="AK234">
            <v>31264</v>
          </cell>
          <cell r="AL234">
            <v>0</v>
          </cell>
          <cell r="AM234">
            <v>0</v>
          </cell>
        </row>
        <row r="235">
          <cell r="B235" t="str">
            <v>Darnay Scott</v>
          </cell>
          <cell r="C235" t="str">
            <v>DAL</v>
          </cell>
          <cell r="D235">
            <v>30</v>
          </cell>
          <cell r="E235">
            <v>15</v>
          </cell>
          <cell r="F235">
            <v>1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1</v>
          </cell>
          <cell r="M235">
            <v>14</v>
          </cell>
          <cell r="N235">
            <v>14</v>
          </cell>
          <cell r="O235">
            <v>0</v>
          </cell>
          <cell r="P235">
            <v>22</v>
          </cell>
          <cell r="Q235">
            <v>218</v>
          </cell>
          <cell r="R235">
            <v>9.91</v>
          </cell>
          <cell r="S235">
            <v>1</v>
          </cell>
          <cell r="T235" t="str">
            <v>WR</v>
          </cell>
          <cell r="U235">
            <v>29</v>
          </cell>
          <cell r="W235">
            <v>99</v>
          </cell>
          <cell r="Y235">
            <v>73</v>
          </cell>
          <cell r="Z235">
            <v>200</v>
          </cell>
          <cell r="AA235" t="e">
            <v>#N/A</v>
          </cell>
          <cell r="AB235" t="e">
            <v>#N/A</v>
          </cell>
          <cell r="AC235" t="str">
            <v>St. Louis</v>
          </cell>
          <cell r="AD235" t="str">
            <v>MO</v>
          </cell>
          <cell r="AE235" t="str">
            <v>St. Louis, MO</v>
          </cell>
          <cell r="AF235">
            <v>63101</v>
          </cell>
          <cell r="AG235" t="str">
            <v>San Diego St.</v>
          </cell>
          <cell r="AH235">
            <v>77</v>
          </cell>
          <cell r="AI235">
            <v>104</v>
          </cell>
          <cell r="AJ235" t="str">
            <v>Mountain West</v>
          </cell>
          <cell r="AK235">
            <v>26487</v>
          </cell>
          <cell r="AL235">
            <v>2</v>
          </cell>
          <cell r="AM235">
            <v>1994</v>
          </cell>
        </row>
        <row r="236">
          <cell r="B236" t="str">
            <v>Nick Kasa</v>
          </cell>
          <cell r="C236" t="str">
            <v>OAK</v>
          </cell>
          <cell r="D236">
            <v>23</v>
          </cell>
          <cell r="E236">
            <v>16</v>
          </cell>
          <cell r="F236">
            <v>1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1</v>
          </cell>
          <cell r="Q236">
            <v>9</v>
          </cell>
          <cell r="R236">
            <v>9</v>
          </cell>
          <cell r="S236">
            <v>1</v>
          </cell>
          <cell r="T236" t="str">
            <v>TE</v>
          </cell>
          <cell r="U236">
            <v>7</v>
          </cell>
          <cell r="W236">
            <v>74</v>
          </cell>
          <cell r="Y236">
            <v>78</v>
          </cell>
          <cell r="Z236">
            <v>269</v>
          </cell>
          <cell r="AA236">
            <v>6</v>
          </cell>
          <cell r="AB236">
            <v>6</v>
          </cell>
          <cell r="AC236" t="str">
            <v>Rochester</v>
          </cell>
          <cell r="AD236" t="str">
            <v>NY</v>
          </cell>
          <cell r="AE236" t="str">
            <v>Rochester, NY</v>
          </cell>
          <cell r="AF236">
            <v>14602</v>
          </cell>
          <cell r="AG236" t="str">
            <v>Colorado</v>
          </cell>
          <cell r="AH236">
            <v>78</v>
          </cell>
          <cell r="AI236">
            <v>108</v>
          </cell>
          <cell r="AJ236" t="str">
            <v>Pac 12</v>
          </cell>
          <cell r="AK236">
            <v>0</v>
          </cell>
          <cell r="AL236">
            <v>6</v>
          </cell>
          <cell r="AM236">
            <v>2013</v>
          </cell>
        </row>
        <row r="237">
          <cell r="B237" t="str">
            <v>Kantroy Barber</v>
          </cell>
          <cell r="C237" t="str">
            <v>MIA</v>
          </cell>
          <cell r="D237">
            <v>26</v>
          </cell>
          <cell r="E237">
            <v>2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0</v>
          </cell>
          <cell r="T237" t="str">
            <v>RB</v>
          </cell>
          <cell r="W237">
            <v>159</v>
          </cell>
          <cell r="Y237">
            <v>73</v>
          </cell>
          <cell r="Z237">
            <v>243</v>
          </cell>
          <cell r="AA237" t="e">
            <v>#N/A</v>
          </cell>
          <cell r="AB237" t="e">
            <v>#N/A</v>
          </cell>
          <cell r="AC237" t="str">
            <v>Miami</v>
          </cell>
          <cell r="AD237" t="str">
            <v>FL</v>
          </cell>
          <cell r="AE237" t="str">
            <v>Miami, FL</v>
          </cell>
          <cell r="AF237">
            <v>33101</v>
          </cell>
          <cell r="AG237" t="str">
            <v>Colorado</v>
          </cell>
          <cell r="AH237">
            <v>78</v>
          </cell>
          <cell r="AI237">
            <v>108</v>
          </cell>
          <cell r="AJ237" t="str">
            <v>Pac 12</v>
          </cell>
          <cell r="AK237">
            <v>26941</v>
          </cell>
          <cell r="AL237">
            <v>4</v>
          </cell>
          <cell r="AM237">
            <v>0</v>
          </cell>
        </row>
        <row r="238">
          <cell r="B238" t="str">
            <v>Marlon Barnes</v>
          </cell>
          <cell r="C238" t="str">
            <v>CHI</v>
          </cell>
          <cell r="D238">
            <v>24</v>
          </cell>
          <cell r="E238">
            <v>13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15</v>
          </cell>
          <cell r="M238">
            <v>81</v>
          </cell>
          <cell r="N238">
            <v>5.4</v>
          </cell>
          <cell r="O238">
            <v>0</v>
          </cell>
          <cell r="P238">
            <v>1</v>
          </cell>
          <cell r="Q238">
            <v>7</v>
          </cell>
          <cell r="R238">
            <v>7</v>
          </cell>
          <cell r="S238">
            <v>0</v>
          </cell>
          <cell r="T238" t="str">
            <v>RB</v>
          </cell>
          <cell r="U238">
            <v>9</v>
          </cell>
          <cell r="W238">
            <v>106</v>
          </cell>
          <cell r="Y238">
            <v>69</v>
          </cell>
          <cell r="Z238">
            <v>215</v>
          </cell>
          <cell r="AA238">
            <v>5</v>
          </cell>
          <cell r="AB238">
            <v>10</v>
          </cell>
          <cell r="AC238" t="str">
            <v>Memphis</v>
          </cell>
          <cell r="AD238" t="str">
            <v>TN</v>
          </cell>
          <cell r="AE238" t="str">
            <v>Memphis, TN</v>
          </cell>
          <cell r="AF238">
            <v>37501</v>
          </cell>
          <cell r="AG238" t="str">
            <v>Colorado</v>
          </cell>
          <cell r="AH238">
            <v>78</v>
          </cell>
          <cell r="AI238">
            <v>108</v>
          </cell>
          <cell r="AJ238" t="str">
            <v>Pac 12</v>
          </cell>
          <cell r="AK238">
            <v>27832</v>
          </cell>
          <cell r="AL238">
            <v>0</v>
          </cell>
          <cell r="AM238">
            <v>0</v>
          </cell>
        </row>
        <row r="239">
          <cell r="B239" t="str">
            <v>Tyson DeVree</v>
          </cell>
          <cell r="C239" t="str">
            <v>NWE</v>
          </cell>
          <cell r="D239">
            <v>24</v>
          </cell>
          <cell r="E239">
            <v>2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Q239">
            <v>0</v>
          </cell>
          <cell r="S239">
            <v>0</v>
          </cell>
          <cell r="T239" t="str">
            <v>TE</v>
          </cell>
          <cell r="W239">
            <v>95</v>
          </cell>
          <cell r="Y239">
            <v>78</v>
          </cell>
          <cell r="Z239">
            <v>245</v>
          </cell>
          <cell r="AA239" t="e">
            <v>#N/A</v>
          </cell>
          <cell r="AB239" t="e">
            <v>#N/A</v>
          </cell>
          <cell r="AC239" t="str">
            <v>Hudsonville</v>
          </cell>
          <cell r="AD239" t="str">
            <v>MI</v>
          </cell>
          <cell r="AE239" t="str">
            <v>Hudsonville, MI</v>
          </cell>
          <cell r="AF239">
            <v>49426</v>
          </cell>
          <cell r="AG239" t="str">
            <v>Colorado</v>
          </cell>
          <cell r="AH239">
            <v>78</v>
          </cell>
          <cell r="AI239">
            <v>108</v>
          </cell>
          <cell r="AJ239" t="str">
            <v>Pac 12</v>
          </cell>
          <cell r="AK239">
            <v>30998</v>
          </cell>
          <cell r="AL239">
            <v>0</v>
          </cell>
          <cell r="AM239">
            <v>0</v>
          </cell>
        </row>
        <row r="240">
          <cell r="B240" t="str">
            <v>Quinn Sypniewski</v>
          </cell>
          <cell r="C240" t="str">
            <v>BAL</v>
          </cell>
          <cell r="D240">
            <v>25</v>
          </cell>
          <cell r="E240">
            <v>15</v>
          </cell>
          <cell r="F240">
            <v>9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34</v>
          </cell>
          <cell r="Q240">
            <v>246</v>
          </cell>
          <cell r="R240">
            <v>7.24</v>
          </cell>
          <cell r="S240">
            <v>1</v>
          </cell>
          <cell r="T240" t="str">
            <v>TE</v>
          </cell>
          <cell r="U240">
            <v>31</v>
          </cell>
          <cell r="W240">
            <v>37</v>
          </cell>
          <cell r="Y240">
            <v>78</v>
          </cell>
          <cell r="Z240">
            <v>265</v>
          </cell>
          <cell r="AA240">
            <v>6</v>
          </cell>
          <cell r="AB240">
            <v>7</v>
          </cell>
          <cell r="AC240" t="str">
            <v>Des Moines</v>
          </cell>
          <cell r="AD240" t="str">
            <v>IA</v>
          </cell>
          <cell r="AE240" t="str">
            <v>Des Moines, IA</v>
          </cell>
          <cell r="AF240">
            <v>50301</v>
          </cell>
          <cell r="AG240" t="str">
            <v>Colorado</v>
          </cell>
          <cell r="AH240">
            <v>78</v>
          </cell>
          <cell r="AI240">
            <v>108</v>
          </cell>
          <cell r="AJ240" t="str">
            <v>Pac 12</v>
          </cell>
          <cell r="AK240">
            <v>30055</v>
          </cell>
          <cell r="AL240">
            <v>5</v>
          </cell>
          <cell r="AM240">
            <v>2006</v>
          </cell>
        </row>
        <row r="241">
          <cell r="B241" t="str">
            <v>Brady McDonnell</v>
          </cell>
          <cell r="C241" t="str">
            <v>BUF</v>
          </cell>
          <cell r="D241">
            <v>25</v>
          </cell>
          <cell r="E241">
            <v>6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Q241">
            <v>0</v>
          </cell>
          <cell r="S241">
            <v>0</v>
          </cell>
          <cell r="T241" t="str">
            <v>TE</v>
          </cell>
          <cell r="W241">
            <v>106</v>
          </cell>
          <cell r="Y241">
            <v>76</v>
          </cell>
          <cell r="Z241">
            <v>265</v>
          </cell>
          <cell r="AA241" t="e">
            <v>#N/A</v>
          </cell>
          <cell r="AB241" t="e">
            <v>#N/A</v>
          </cell>
          <cell r="AC241" t="str">
            <v>Rapid City</v>
          </cell>
          <cell r="AD241" t="str">
            <v>SD</v>
          </cell>
          <cell r="AE241" t="str">
            <v>Rapid City, SD</v>
          </cell>
          <cell r="AF241">
            <v>57701</v>
          </cell>
          <cell r="AG241" t="str">
            <v>Colorado</v>
          </cell>
          <cell r="AH241">
            <v>78</v>
          </cell>
          <cell r="AI241">
            <v>108</v>
          </cell>
          <cell r="AJ241" t="str">
            <v>Pac 12</v>
          </cell>
          <cell r="AK241">
            <v>28330</v>
          </cell>
          <cell r="AL241">
            <v>0</v>
          </cell>
          <cell r="AM241">
            <v>0</v>
          </cell>
        </row>
        <row r="242">
          <cell r="B242" t="str">
            <v>Chris Brown</v>
          </cell>
          <cell r="C242" t="str">
            <v>HOU</v>
          </cell>
          <cell r="D242">
            <v>28</v>
          </cell>
          <cell r="E242">
            <v>14</v>
          </cell>
          <cell r="F242">
            <v>4</v>
          </cell>
          <cell r="G242">
            <v>0</v>
          </cell>
          <cell r="H242">
            <v>1</v>
          </cell>
          <cell r="I242">
            <v>0</v>
          </cell>
          <cell r="J242">
            <v>0</v>
          </cell>
          <cell r="K242">
            <v>1</v>
          </cell>
          <cell r="L242">
            <v>79</v>
          </cell>
          <cell r="M242">
            <v>267</v>
          </cell>
          <cell r="N242">
            <v>3.38</v>
          </cell>
          <cell r="O242">
            <v>3</v>
          </cell>
          <cell r="P242">
            <v>16</v>
          </cell>
          <cell r="Q242">
            <v>74</v>
          </cell>
          <cell r="R242">
            <v>4.63</v>
          </cell>
          <cell r="S242">
            <v>0</v>
          </cell>
          <cell r="T242" t="str">
            <v>RB</v>
          </cell>
          <cell r="U242">
            <v>50</v>
          </cell>
          <cell r="W242">
            <v>61</v>
          </cell>
          <cell r="Y242">
            <v>75</v>
          </cell>
          <cell r="Z242">
            <v>219</v>
          </cell>
          <cell r="AA242">
            <v>5</v>
          </cell>
          <cell r="AB242">
            <v>11</v>
          </cell>
          <cell r="AC242" t="str">
            <v>Winfield</v>
          </cell>
          <cell r="AD242" t="str">
            <v>IL</v>
          </cell>
          <cell r="AE242" t="str">
            <v>Winfield, IL</v>
          </cell>
          <cell r="AF242">
            <v>60190</v>
          </cell>
          <cell r="AG242" t="str">
            <v>Colorado</v>
          </cell>
          <cell r="AH242">
            <v>78</v>
          </cell>
          <cell r="AI242">
            <v>108</v>
          </cell>
          <cell r="AJ242" t="str">
            <v>Pac 12</v>
          </cell>
          <cell r="AK242">
            <v>29693</v>
          </cell>
          <cell r="AL242">
            <v>3</v>
          </cell>
          <cell r="AM242">
            <v>2003</v>
          </cell>
        </row>
        <row r="243">
          <cell r="B243" t="str">
            <v>Kordell Stewart</v>
          </cell>
          <cell r="C243" t="str">
            <v>BAL</v>
          </cell>
          <cell r="D243">
            <v>33</v>
          </cell>
          <cell r="E243">
            <v>1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4</v>
          </cell>
          <cell r="M243">
            <v>24</v>
          </cell>
          <cell r="N243">
            <v>6</v>
          </cell>
          <cell r="O243">
            <v>0</v>
          </cell>
          <cell r="P243">
            <v>0</v>
          </cell>
          <cell r="Q243">
            <v>0</v>
          </cell>
          <cell r="S243">
            <v>0</v>
          </cell>
          <cell r="T243" t="str">
            <v>QB</v>
          </cell>
          <cell r="U243">
            <v>2</v>
          </cell>
          <cell r="W243">
            <v>72</v>
          </cell>
          <cell r="Y243">
            <v>73</v>
          </cell>
          <cell r="Z243">
            <v>0</v>
          </cell>
          <cell r="AA243" t="e">
            <v>#N/A</v>
          </cell>
          <cell r="AB243" t="e">
            <v>#N/A</v>
          </cell>
          <cell r="AC243" t="str">
            <v>New Orleans</v>
          </cell>
          <cell r="AD243" t="str">
            <v>LA</v>
          </cell>
          <cell r="AE243" t="str">
            <v>New Orleans, LA</v>
          </cell>
          <cell r="AF243">
            <v>70112</v>
          </cell>
          <cell r="AG243" t="str">
            <v>Colorado</v>
          </cell>
          <cell r="AH243">
            <v>78</v>
          </cell>
          <cell r="AI243">
            <v>108</v>
          </cell>
          <cell r="AJ243" t="str">
            <v>Pac 12</v>
          </cell>
          <cell r="AK243">
            <v>26588</v>
          </cell>
          <cell r="AL243">
            <v>2</v>
          </cell>
          <cell r="AM243">
            <v>1995</v>
          </cell>
        </row>
        <row r="244">
          <cell r="B244" t="str">
            <v>Eric Bieniemy</v>
          </cell>
          <cell r="C244" t="str">
            <v>PHI</v>
          </cell>
          <cell r="D244">
            <v>30</v>
          </cell>
          <cell r="E244">
            <v>16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12</v>
          </cell>
          <cell r="M244">
            <v>75</v>
          </cell>
          <cell r="N244">
            <v>6.25</v>
          </cell>
          <cell r="O244">
            <v>1</v>
          </cell>
          <cell r="P244">
            <v>2</v>
          </cell>
          <cell r="Q244">
            <v>28</v>
          </cell>
          <cell r="R244">
            <v>14</v>
          </cell>
          <cell r="S244">
            <v>0</v>
          </cell>
          <cell r="T244" t="str">
            <v>RB</v>
          </cell>
          <cell r="U244">
            <v>16</v>
          </cell>
          <cell r="W244">
            <v>95</v>
          </cell>
          <cell r="Y244">
            <v>67</v>
          </cell>
          <cell r="Z244">
            <v>207</v>
          </cell>
          <cell r="AA244" t="e">
            <v>#N/A</v>
          </cell>
          <cell r="AB244" t="e">
            <v>#N/A</v>
          </cell>
          <cell r="AC244" t="str">
            <v>New Orleans</v>
          </cell>
          <cell r="AD244" t="str">
            <v>LA</v>
          </cell>
          <cell r="AE244" t="str">
            <v>New Orleans, LA</v>
          </cell>
          <cell r="AF244">
            <v>70112</v>
          </cell>
          <cell r="AG244" t="str">
            <v>Colorado</v>
          </cell>
          <cell r="AH244">
            <v>78</v>
          </cell>
          <cell r="AI244">
            <v>108</v>
          </cell>
          <cell r="AJ244" t="str">
            <v>Pac 12</v>
          </cell>
          <cell r="AK244">
            <v>25430</v>
          </cell>
          <cell r="AL244">
            <v>2</v>
          </cell>
          <cell r="AM244">
            <v>1991</v>
          </cell>
        </row>
        <row r="245">
          <cell r="B245" t="str">
            <v>Koy Detmer</v>
          </cell>
          <cell r="C245" t="str">
            <v>PHI</v>
          </cell>
          <cell r="D245">
            <v>33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Q245">
            <v>0</v>
          </cell>
          <cell r="S245">
            <v>0</v>
          </cell>
          <cell r="T245" t="str">
            <v>QB</v>
          </cell>
          <cell r="W245">
            <v>76</v>
          </cell>
          <cell r="Y245">
            <v>73</v>
          </cell>
          <cell r="Z245">
            <v>0</v>
          </cell>
          <cell r="AA245" t="e">
            <v>#N/A</v>
          </cell>
          <cell r="AB245" t="e">
            <v>#N/A</v>
          </cell>
          <cell r="AC245" t="str">
            <v>San Antonio</v>
          </cell>
          <cell r="AD245" t="str">
            <v>TX</v>
          </cell>
          <cell r="AE245" t="str">
            <v>San Antonio, TX</v>
          </cell>
          <cell r="AF245">
            <v>78201</v>
          </cell>
          <cell r="AG245" t="str">
            <v>Colorado</v>
          </cell>
          <cell r="AH245">
            <v>78</v>
          </cell>
          <cell r="AI245">
            <v>108</v>
          </cell>
          <cell r="AJ245" t="str">
            <v>Pac 12</v>
          </cell>
          <cell r="AK245">
            <v>26850</v>
          </cell>
          <cell r="AL245">
            <v>7</v>
          </cell>
          <cell r="AM245">
            <v>1997</v>
          </cell>
        </row>
        <row r="246">
          <cell r="B246" t="str">
            <v>Joe Klopfenstein</v>
          </cell>
          <cell r="C246" t="str">
            <v>BUF</v>
          </cell>
          <cell r="D246">
            <v>26</v>
          </cell>
          <cell r="E246">
            <v>1</v>
          </cell>
          <cell r="F246">
            <v>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1</v>
          </cell>
          <cell r="Q246">
            <v>11</v>
          </cell>
          <cell r="R246">
            <v>11</v>
          </cell>
          <cell r="S246">
            <v>0</v>
          </cell>
          <cell r="T246" t="str">
            <v>TE</v>
          </cell>
          <cell r="U246">
            <v>1</v>
          </cell>
          <cell r="W246">
            <v>89</v>
          </cell>
          <cell r="Y246">
            <v>77</v>
          </cell>
          <cell r="Z246">
            <v>250</v>
          </cell>
          <cell r="AA246">
            <v>6</v>
          </cell>
          <cell r="AB246">
            <v>6</v>
          </cell>
          <cell r="AC246" t="str">
            <v>Denver</v>
          </cell>
          <cell r="AD246" t="str">
            <v>CO</v>
          </cell>
          <cell r="AE246" t="str">
            <v>Denver, CO</v>
          </cell>
          <cell r="AF246">
            <v>80201</v>
          </cell>
          <cell r="AG246" t="str">
            <v>Colorado</v>
          </cell>
          <cell r="AH246">
            <v>78</v>
          </cell>
          <cell r="AI246">
            <v>108</v>
          </cell>
          <cell r="AJ246" t="str">
            <v>Pac 12</v>
          </cell>
          <cell r="AK246">
            <v>30629</v>
          </cell>
          <cell r="AL246">
            <v>2</v>
          </cell>
          <cell r="AM246">
            <v>2006</v>
          </cell>
        </row>
        <row r="247">
          <cell r="B247" t="str">
            <v>Nate Solder</v>
          </cell>
          <cell r="C247" t="str">
            <v>NWE</v>
          </cell>
          <cell r="D247">
            <v>23</v>
          </cell>
          <cell r="E247">
            <v>16</v>
          </cell>
          <cell r="F247">
            <v>13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Q247">
            <v>0</v>
          </cell>
          <cell r="S247">
            <v>0</v>
          </cell>
          <cell r="T247" t="str">
            <v>TE</v>
          </cell>
          <cell r="W247">
            <v>115</v>
          </cell>
          <cell r="Y247">
            <v>80</v>
          </cell>
          <cell r="Z247">
            <v>314</v>
          </cell>
          <cell r="AA247" t="e">
            <v>#N/A</v>
          </cell>
          <cell r="AB247" t="e">
            <v>#N/A</v>
          </cell>
          <cell r="AC247" t="str">
            <v>Denver</v>
          </cell>
          <cell r="AD247" t="str">
            <v>CO</v>
          </cell>
          <cell r="AE247" t="str">
            <v>Denver, CO</v>
          </cell>
          <cell r="AF247">
            <v>80201</v>
          </cell>
          <cell r="AG247" t="str">
            <v>Colorado</v>
          </cell>
          <cell r="AH247">
            <v>78</v>
          </cell>
          <cell r="AI247">
            <v>108</v>
          </cell>
          <cell r="AJ247" t="str">
            <v>Pac 12</v>
          </cell>
          <cell r="AK247">
            <v>32245</v>
          </cell>
          <cell r="AL247">
            <v>1</v>
          </cell>
          <cell r="AM247">
            <v>0</v>
          </cell>
        </row>
        <row r="248">
          <cell r="B248" t="str">
            <v>Brody Liddiard</v>
          </cell>
          <cell r="C248" t="str">
            <v>MIN</v>
          </cell>
          <cell r="D248">
            <v>26</v>
          </cell>
          <cell r="E248">
            <v>16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Q248">
            <v>0</v>
          </cell>
          <cell r="S248">
            <v>0</v>
          </cell>
          <cell r="T248" t="str">
            <v>TE</v>
          </cell>
          <cell r="W248">
            <v>93</v>
          </cell>
          <cell r="Y248">
            <v>76</v>
          </cell>
          <cell r="Z248">
            <v>240</v>
          </cell>
          <cell r="AA248" t="e">
            <v>#N/A</v>
          </cell>
          <cell r="AB248" t="e">
            <v>#N/A</v>
          </cell>
          <cell r="AC248" t="str">
            <v>Salt Lake City</v>
          </cell>
          <cell r="AD248" t="str">
            <v>UT</v>
          </cell>
          <cell r="AE248" t="str">
            <v>Salt Lake City, UT</v>
          </cell>
          <cell r="AF248">
            <v>84101</v>
          </cell>
          <cell r="AG248" t="str">
            <v>Colorado</v>
          </cell>
          <cell r="AH248">
            <v>78</v>
          </cell>
          <cell r="AI248">
            <v>108</v>
          </cell>
          <cell r="AJ248" t="str">
            <v>Pac 12</v>
          </cell>
          <cell r="AK248">
            <v>28288</v>
          </cell>
          <cell r="AL248">
            <v>0</v>
          </cell>
          <cell r="AM248">
            <v>0</v>
          </cell>
        </row>
        <row r="249">
          <cell r="B249" t="str">
            <v>Daniel Graham</v>
          </cell>
          <cell r="C249" t="str">
            <v>TEN</v>
          </cell>
          <cell r="D249">
            <v>33</v>
          </cell>
          <cell r="E249">
            <v>16</v>
          </cell>
          <cell r="F249">
            <v>7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2</v>
          </cell>
          <cell r="Q249">
            <v>25</v>
          </cell>
          <cell r="R249">
            <v>12.5</v>
          </cell>
          <cell r="S249">
            <v>1</v>
          </cell>
          <cell r="T249" t="str">
            <v>TE</v>
          </cell>
          <cell r="U249">
            <v>9</v>
          </cell>
          <cell r="W249">
            <v>63</v>
          </cell>
          <cell r="Y249">
            <v>75</v>
          </cell>
          <cell r="Z249">
            <v>257</v>
          </cell>
          <cell r="AA249">
            <v>6</v>
          </cell>
          <cell r="AB249">
            <v>3</v>
          </cell>
          <cell r="AC249" t="str">
            <v>Torrance</v>
          </cell>
          <cell r="AD249" t="str">
            <v>CA</v>
          </cell>
          <cell r="AE249" t="str">
            <v>Torrance, CA</v>
          </cell>
          <cell r="AF249">
            <v>90501</v>
          </cell>
          <cell r="AG249" t="str">
            <v>Colorado</v>
          </cell>
          <cell r="AH249">
            <v>78</v>
          </cell>
          <cell r="AI249">
            <v>108</v>
          </cell>
          <cell r="AJ249" t="str">
            <v>Pac 12</v>
          </cell>
          <cell r="AK249">
            <v>28810</v>
          </cell>
          <cell r="AL249">
            <v>1</v>
          </cell>
          <cell r="AM249">
            <v>2002</v>
          </cell>
        </row>
        <row r="250">
          <cell r="B250" t="str">
            <v>Christian Fauria</v>
          </cell>
          <cell r="C250" t="str">
            <v>CAR</v>
          </cell>
          <cell r="D250">
            <v>36</v>
          </cell>
          <cell r="E250">
            <v>15</v>
          </cell>
          <cell r="F250">
            <v>4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5</v>
          </cell>
          <cell r="Q250">
            <v>39</v>
          </cell>
          <cell r="R250">
            <v>7.8</v>
          </cell>
          <cell r="S250">
            <v>2</v>
          </cell>
          <cell r="T250" t="str">
            <v>TE</v>
          </cell>
          <cell r="U250">
            <v>16</v>
          </cell>
          <cell r="W250">
            <v>56</v>
          </cell>
          <cell r="Y250">
            <v>76</v>
          </cell>
          <cell r="Z250">
            <v>250</v>
          </cell>
          <cell r="AA250" t="e">
            <v>#N/A</v>
          </cell>
          <cell r="AB250" t="e">
            <v>#N/A</v>
          </cell>
          <cell r="AC250" t="str">
            <v>Northridge</v>
          </cell>
          <cell r="AD250" t="str">
            <v>CA</v>
          </cell>
          <cell r="AE250" t="str">
            <v>Northridge, CA</v>
          </cell>
          <cell r="AF250">
            <v>91324</v>
          </cell>
          <cell r="AG250" t="str">
            <v>Colorado</v>
          </cell>
          <cell r="AH250">
            <v>78</v>
          </cell>
          <cell r="AI250">
            <v>108</v>
          </cell>
          <cell r="AJ250" t="str">
            <v>Pac 12</v>
          </cell>
          <cell r="AK250">
            <v>26198</v>
          </cell>
          <cell r="AL250">
            <v>2</v>
          </cell>
          <cell r="AM250">
            <v>1995</v>
          </cell>
        </row>
        <row r="251">
          <cell r="B251" t="str">
            <v>Rashaan Salaam</v>
          </cell>
          <cell r="C251" t="str">
            <v>CLE</v>
          </cell>
          <cell r="D251">
            <v>25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1</v>
          </cell>
          <cell r="M251">
            <v>2</v>
          </cell>
          <cell r="N251">
            <v>2</v>
          </cell>
          <cell r="O251">
            <v>0</v>
          </cell>
          <cell r="P251">
            <v>0</v>
          </cell>
          <cell r="Q251">
            <v>0</v>
          </cell>
          <cell r="S251">
            <v>0</v>
          </cell>
          <cell r="T251" t="str">
            <v>RB</v>
          </cell>
          <cell r="W251">
            <v>148</v>
          </cell>
          <cell r="Y251">
            <v>73</v>
          </cell>
          <cell r="Z251">
            <v>224</v>
          </cell>
          <cell r="AA251" t="e">
            <v>#N/A</v>
          </cell>
          <cell r="AB251" t="e">
            <v>#N/A</v>
          </cell>
          <cell r="AC251" t="str">
            <v>San Diego</v>
          </cell>
          <cell r="AD251" t="str">
            <v>CA</v>
          </cell>
          <cell r="AE251" t="str">
            <v>San Diego, CA</v>
          </cell>
          <cell r="AF251">
            <v>92101</v>
          </cell>
          <cell r="AG251" t="str">
            <v>Colorado</v>
          </cell>
          <cell r="AH251">
            <v>78</v>
          </cell>
          <cell r="AI251">
            <v>108</v>
          </cell>
          <cell r="AJ251" t="str">
            <v>Pac 12</v>
          </cell>
          <cell r="AK251">
            <v>27310</v>
          </cell>
          <cell r="AL251">
            <v>1</v>
          </cell>
          <cell r="AM251">
            <v>1995</v>
          </cell>
        </row>
        <row r="252">
          <cell r="B252" t="str">
            <v>Charles Johnson</v>
          </cell>
          <cell r="C252" t="str">
            <v>BUF</v>
          </cell>
          <cell r="D252">
            <v>30</v>
          </cell>
          <cell r="E252">
            <v>16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3</v>
          </cell>
          <cell r="Q252">
            <v>39</v>
          </cell>
          <cell r="R252">
            <v>13</v>
          </cell>
          <cell r="S252">
            <v>0</v>
          </cell>
          <cell r="T252" t="str">
            <v>WR</v>
          </cell>
          <cell r="U252">
            <v>4</v>
          </cell>
          <cell r="W252">
            <v>128</v>
          </cell>
          <cell r="Y252">
            <v>73</v>
          </cell>
          <cell r="Z252">
            <v>200</v>
          </cell>
          <cell r="AA252">
            <v>6</v>
          </cell>
          <cell r="AB252">
            <v>2</v>
          </cell>
          <cell r="AC252" t="str">
            <v>San Bernardino</v>
          </cell>
          <cell r="AD252" t="str">
            <v>CA</v>
          </cell>
          <cell r="AE252" t="str">
            <v>San Bernardino, CA</v>
          </cell>
          <cell r="AF252">
            <v>92401</v>
          </cell>
          <cell r="AG252" t="str">
            <v>Colorado</v>
          </cell>
          <cell r="AH252">
            <v>78</v>
          </cell>
          <cell r="AI252">
            <v>108</v>
          </cell>
          <cell r="AJ252" t="str">
            <v>Pac 12</v>
          </cell>
          <cell r="AK252">
            <v>26301</v>
          </cell>
          <cell r="AL252">
            <v>1</v>
          </cell>
          <cell r="AM252">
            <v>1994</v>
          </cell>
        </row>
        <row r="253">
          <cell r="B253" t="str">
            <v>Rae Carruth</v>
          </cell>
          <cell r="C253" t="str">
            <v>CAR</v>
          </cell>
          <cell r="D253">
            <v>25</v>
          </cell>
          <cell r="E253">
            <v>5</v>
          </cell>
          <cell r="F253">
            <v>5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1</v>
          </cell>
          <cell r="M253">
            <v>4</v>
          </cell>
          <cell r="N253">
            <v>4</v>
          </cell>
          <cell r="O253">
            <v>0</v>
          </cell>
          <cell r="P253">
            <v>14</v>
          </cell>
          <cell r="Q253">
            <v>200</v>
          </cell>
          <cell r="R253">
            <v>14.29</v>
          </cell>
          <cell r="S253">
            <v>0</v>
          </cell>
          <cell r="T253" t="str">
            <v>WR</v>
          </cell>
          <cell r="U253">
            <v>20</v>
          </cell>
          <cell r="W253">
            <v>103</v>
          </cell>
          <cell r="Y253">
            <v>71</v>
          </cell>
          <cell r="Z253">
            <v>194</v>
          </cell>
          <cell r="AA253" t="e">
            <v>#N/A</v>
          </cell>
          <cell r="AB253" t="e">
            <v>#N/A</v>
          </cell>
          <cell r="AC253" t="str">
            <v>Sacramento</v>
          </cell>
          <cell r="AD253" t="str">
            <v>CA</v>
          </cell>
          <cell r="AE253" t="str">
            <v>Sacramento, CA</v>
          </cell>
          <cell r="AF253">
            <v>94203</v>
          </cell>
          <cell r="AG253" t="str">
            <v>Colorado</v>
          </cell>
          <cell r="AH253">
            <v>78</v>
          </cell>
          <cell r="AI253">
            <v>108</v>
          </cell>
          <cell r="AJ253" t="str">
            <v>Pac 12</v>
          </cell>
          <cell r="AK253">
            <v>27049</v>
          </cell>
          <cell r="AL253">
            <v>1</v>
          </cell>
          <cell r="AM253">
            <v>1997</v>
          </cell>
        </row>
        <row r="254">
          <cell r="B254" t="str">
            <v>Darrin Chiaverini</v>
          </cell>
          <cell r="C254" t="str">
            <v>ATL</v>
          </cell>
          <cell r="D254">
            <v>25</v>
          </cell>
          <cell r="E254">
            <v>7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Q254">
            <v>0</v>
          </cell>
          <cell r="S254">
            <v>0</v>
          </cell>
          <cell r="T254" t="str">
            <v>WR</v>
          </cell>
          <cell r="W254">
            <v>163</v>
          </cell>
          <cell r="Y254">
            <v>74</v>
          </cell>
          <cell r="Z254">
            <v>210</v>
          </cell>
          <cell r="AA254">
            <v>6</v>
          </cell>
          <cell r="AB254">
            <v>1</v>
          </cell>
          <cell r="AC254" t="str">
            <v>Orange County</v>
          </cell>
          <cell r="AD254" t="str">
            <v>CA</v>
          </cell>
          <cell r="AE254" t="str">
            <v>Orange County, CA</v>
          </cell>
          <cell r="AF254" t="e">
            <v>#N/A</v>
          </cell>
          <cell r="AG254" t="str">
            <v>Colorado</v>
          </cell>
          <cell r="AH254">
            <v>78</v>
          </cell>
          <cell r="AI254">
            <v>108</v>
          </cell>
          <cell r="AJ254" t="str">
            <v>Pac 12</v>
          </cell>
          <cell r="AK254">
            <v>28410</v>
          </cell>
          <cell r="AL254">
            <v>5</v>
          </cell>
          <cell r="AM254">
            <v>1999</v>
          </cell>
        </row>
        <row r="255">
          <cell r="B255" t="str">
            <v>Mike Pritchard</v>
          </cell>
          <cell r="C255" t="str">
            <v>SEA</v>
          </cell>
          <cell r="D255">
            <v>30</v>
          </cell>
          <cell r="E255">
            <v>14</v>
          </cell>
          <cell r="F255">
            <v>5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26</v>
          </cell>
          <cell r="Q255">
            <v>375</v>
          </cell>
          <cell r="R255">
            <v>14.42</v>
          </cell>
          <cell r="S255">
            <v>2</v>
          </cell>
          <cell r="T255" t="str">
            <v>WR</v>
          </cell>
          <cell r="U255">
            <v>50</v>
          </cell>
          <cell r="W255">
            <v>72</v>
          </cell>
          <cell r="Y255">
            <v>70</v>
          </cell>
          <cell r="Z255">
            <v>188</v>
          </cell>
          <cell r="AA255" t="e">
            <v>#N/A</v>
          </cell>
          <cell r="AB255" t="e">
            <v>#N/A</v>
          </cell>
          <cell r="AC255" t="str">
            <v>Shaw AFB</v>
          </cell>
          <cell r="AD255" t="str">
            <v>SC</v>
          </cell>
          <cell r="AE255" t="str">
            <v>Shaw AFB, SC</v>
          </cell>
          <cell r="AF255" t="e">
            <v>#N/A</v>
          </cell>
          <cell r="AG255" t="str">
            <v>Colorado</v>
          </cell>
          <cell r="AH255">
            <v>78</v>
          </cell>
          <cell r="AI255">
            <v>108</v>
          </cell>
          <cell r="AJ255" t="str">
            <v>Pac 12</v>
          </cell>
          <cell r="AK255">
            <v>25502</v>
          </cell>
          <cell r="AL255">
            <v>1</v>
          </cell>
          <cell r="AM255">
            <v>1991</v>
          </cell>
        </row>
        <row r="256">
          <cell r="B256" t="str">
            <v>Toney Clemons</v>
          </cell>
          <cell r="C256" t="str">
            <v>JAX</v>
          </cell>
          <cell r="D256">
            <v>24</v>
          </cell>
          <cell r="E256">
            <v>4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3</v>
          </cell>
          <cell r="Q256">
            <v>41</v>
          </cell>
          <cell r="R256">
            <v>13.67</v>
          </cell>
          <cell r="S256">
            <v>0</v>
          </cell>
          <cell r="T256" t="str">
            <v>WR</v>
          </cell>
          <cell r="U256">
            <v>4</v>
          </cell>
          <cell r="W256">
            <v>164</v>
          </cell>
          <cell r="Y256">
            <v>74</v>
          </cell>
          <cell r="Z256">
            <v>210</v>
          </cell>
          <cell r="AA256" t="e">
            <v>#N/A</v>
          </cell>
          <cell r="AB256" t="e">
            <v>#N/A</v>
          </cell>
          <cell r="AC256">
            <v>0</v>
          </cell>
          <cell r="AE256" t="str">
            <v xml:space="preserve">0, </v>
          </cell>
          <cell r="AF256" t="e">
            <v>#N/A</v>
          </cell>
          <cell r="AG256" t="str">
            <v>Colorado</v>
          </cell>
          <cell r="AH256">
            <v>78</v>
          </cell>
          <cell r="AI256">
            <v>108</v>
          </cell>
          <cell r="AJ256" t="str">
            <v>Pac 12</v>
          </cell>
          <cell r="AK256">
            <v>210</v>
          </cell>
          <cell r="AL256">
            <v>7</v>
          </cell>
          <cell r="AM256">
            <v>2012</v>
          </cell>
        </row>
        <row r="257">
          <cell r="B257" t="str">
            <v>Troy Davis</v>
          </cell>
          <cell r="C257" t="str">
            <v>NOR</v>
          </cell>
          <cell r="D257">
            <v>24</v>
          </cell>
          <cell r="E257">
            <v>16</v>
          </cell>
          <cell r="F257">
            <v>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20</v>
          </cell>
          <cell r="M257">
            <v>32</v>
          </cell>
          <cell r="N257">
            <v>1.6</v>
          </cell>
          <cell r="O257">
            <v>0</v>
          </cell>
          <cell r="P257">
            <v>7</v>
          </cell>
          <cell r="Q257">
            <v>53</v>
          </cell>
          <cell r="R257">
            <v>7.57</v>
          </cell>
          <cell r="S257">
            <v>0</v>
          </cell>
          <cell r="T257" t="str">
            <v>RB</v>
          </cell>
          <cell r="U257">
            <v>9</v>
          </cell>
          <cell r="W257">
            <v>112</v>
          </cell>
          <cell r="Y257">
            <v>67</v>
          </cell>
          <cell r="Z257">
            <v>191</v>
          </cell>
          <cell r="AA257" t="e">
            <v>#N/A</v>
          </cell>
          <cell r="AB257" t="e">
            <v>#N/A</v>
          </cell>
          <cell r="AC257" t="str">
            <v>Miami</v>
          </cell>
          <cell r="AD257" t="str">
            <v>FL</v>
          </cell>
          <cell r="AE257" t="str">
            <v>Miami, FL</v>
          </cell>
          <cell r="AF257">
            <v>33101</v>
          </cell>
          <cell r="AG257" t="str">
            <v>Iowa St.</v>
          </cell>
          <cell r="AH257">
            <v>79</v>
          </cell>
          <cell r="AI257">
            <v>105</v>
          </cell>
          <cell r="AJ257" t="str">
            <v>Big 12</v>
          </cell>
          <cell r="AK257">
            <v>27651</v>
          </cell>
          <cell r="AL257">
            <v>3</v>
          </cell>
          <cell r="AM257">
            <v>1997</v>
          </cell>
        </row>
        <row r="258">
          <cell r="B258" t="str">
            <v>Mike Banks</v>
          </cell>
          <cell r="C258" t="str">
            <v>ARI</v>
          </cell>
          <cell r="D258">
            <v>24</v>
          </cell>
          <cell r="E258">
            <v>6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Q258">
            <v>0</v>
          </cell>
          <cell r="S258">
            <v>0</v>
          </cell>
          <cell r="T258" t="str">
            <v>TE</v>
          </cell>
          <cell r="W258">
            <v>122</v>
          </cell>
          <cell r="Y258">
            <v>76</v>
          </cell>
          <cell r="Z258">
            <v>262</v>
          </cell>
          <cell r="AA258">
            <v>6</v>
          </cell>
          <cell r="AB258">
            <v>4</v>
          </cell>
          <cell r="AC258" t="str">
            <v>Mason City</v>
          </cell>
          <cell r="AD258" t="str">
            <v>IA</v>
          </cell>
          <cell r="AE258" t="str">
            <v>Mason City, IA</v>
          </cell>
          <cell r="AF258">
            <v>50401</v>
          </cell>
          <cell r="AG258" t="str">
            <v>Iowa St.</v>
          </cell>
          <cell r="AH258">
            <v>79</v>
          </cell>
          <cell r="AI258">
            <v>105</v>
          </cell>
          <cell r="AJ258" t="str">
            <v>Big 12</v>
          </cell>
          <cell r="AK258">
            <v>29164</v>
          </cell>
          <cell r="AL258">
            <v>7</v>
          </cell>
          <cell r="AM258">
            <v>2002</v>
          </cell>
        </row>
        <row r="259">
          <cell r="B259" t="str">
            <v>J.J. Moses</v>
          </cell>
          <cell r="C259" t="str">
            <v>ARI</v>
          </cell>
          <cell r="D259">
            <v>26</v>
          </cell>
          <cell r="E259">
            <v>2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Q259">
            <v>0</v>
          </cell>
          <cell r="S259">
            <v>0</v>
          </cell>
          <cell r="T259" t="str">
            <v>WR</v>
          </cell>
          <cell r="W259">
            <v>160</v>
          </cell>
          <cell r="Y259">
            <v>66</v>
          </cell>
          <cell r="Z259">
            <v>178</v>
          </cell>
          <cell r="AA259" t="e">
            <v>#N/A</v>
          </cell>
          <cell r="AB259" t="e">
            <v>#N/A</v>
          </cell>
          <cell r="AC259" t="str">
            <v>Waterloo</v>
          </cell>
          <cell r="AD259" t="str">
            <v>IA</v>
          </cell>
          <cell r="AE259" t="str">
            <v>Waterloo, IA</v>
          </cell>
          <cell r="AF259">
            <v>50701</v>
          </cell>
          <cell r="AG259" t="str">
            <v>Iowa St.</v>
          </cell>
          <cell r="AH259">
            <v>79</v>
          </cell>
          <cell r="AI259">
            <v>105</v>
          </cell>
          <cell r="AJ259" t="str">
            <v>Big 12</v>
          </cell>
          <cell r="AK259">
            <v>29110</v>
          </cell>
          <cell r="AL259">
            <v>0</v>
          </cell>
          <cell r="AM259">
            <v>0</v>
          </cell>
        </row>
        <row r="260">
          <cell r="B260" t="str">
            <v>Sage Rosenfels</v>
          </cell>
          <cell r="C260" t="str">
            <v>NYG</v>
          </cell>
          <cell r="D260">
            <v>32</v>
          </cell>
          <cell r="E260">
            <v>12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3</v>
          </cell>
          <cell r="M260">
            <v>-3</v>
          </cell>
          <cell r="N260">
            <v>-1</v>
          </cell>
          <cell r="O260">
            <v>0</v>
          </cell>
          <cell r="P260">
            <v>0</v>
          </cell>
          <cell r="Q260">
            <v>0</v>
          </cell>
          <cell r="S260">
            <v>0</v>
          </cell>
          <cell r="T260" t="str">
            <v>QB</v>
          </cell>
          <cell r="W260">
            <v>77</v>
          </cell>
          <cell r="Y260">
            <v>76</v>
          </cell>
          <cell r="Z260">
            <v>0</v>
          </cell>
          <cell r="AA260">
            <v>6</v>
          </cell>
          <cell r="AB260">
            <v>5</v>
          </cell>
          <cell r="AC260" t="str">
            <v>Maquoketa</v>
          </cell>
          <cell r="AD260" t="str">
            <v>IA</v>
          </cell>
          <cell r="AE260" t="str">
            <v>Maquoketa, IA</v>
          </cell>
          <cell r="AF260">
            <v>52060</v>
          </cell>
          <cell r="AG260" t="str">
            <v>Iowa St.</v>
          </cell>
          <cell r="AH260">
            <v>79</v>
          </cell>
          <cell r="AI260">
            <v>105</v>
          </cell>
          <cell r="AJ260" t="str">
            <v>Big 12</v>
          </cell>
          <cell r="AK260">
            <v>28555</v>
          </cell>
          <cell r="AL260">
            <v>4</v>
          </cell>
          <cell r="AM260">
            <v>2001</v>
          </cell>
        </row>
        <row r="261">
          <cell r="B261" t="str">
            <v>Collin Franklin</v>
          </cell>
          <cell r="C261" t="str">
            <v>TAM</v>
          </cell>
          <cell r="D261">
            <v>23</v>
          </cell>
          <cell r="E261">
            <v>2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Q261">
            <v>0</v>
          </cell>
          <cell r="S261">
            <v>0</v>
          </cell>
          <cell r="T261" t="str">
            <v>TE</v>
          </cell>
          <cell r="W261">
            <v>101</v>
          </cell>
          <cell r="Y261">
            <v>75</v>
          </cell>
          <cell r="Z261">
            <v>195</v>
          </cell>
          <cell r="AA261" t="e">
            <v>#N/A</v>
          </cell>
          <cell r="AB261" t="e">
            <v>#N/A</v>
          </cell>
          <cell r="AC261" t="str">
            <v>Los Angeles</v>
          </cell>
          <cell r="AD261" t="str">
            <v>CA</v>
          </cell>
          <cell r="AE261" t="str">
            <v>Los Angeles, CA</v>
          </cell>
          <cell r="AF261">
            <v>90001</v>
          </cell>
          <cell r="AG261" t="str">
            <v>Iowa St.</v>
          </cell>
          <cell r="AH261">
            <v>79</v>
          </cell>
          <cell r="AI261">
            <v>105</v>
          </cell>
          <cell r="AJ261" t="str">
            <v>Big 12</v>
          </cell>
          <cell r="AK261">
            <v>32352</v>
          </cell>
          <cell r="AL261">
            <v>0</v>
          </cell>
          <cell r="AM261">
            <v>0</v>
          </cell>
        </row>
        <row r="262">
          <cell r="B262" t="str">
            <v>Cleo Lemon</v>
          </cell>
          <cell r="C262" t="str">
            <v>JAX</v>
          </cell>
          <cell r="D262">
            <v>29</v>
          </cell>
          <cell r="E262">
            <v>2</v>
          </cell>
          <cell r="F262">
            <v>0</v>
          </cell>
          <cell r="G262">
            <v>0</v>
          </cell>
          <cell r="H262">
            <v>2</v>
          </cell>
          <cell r="I262">
            <v>0</v>
          </cell>
          <cell r="J262">
            <v>0</v>
          </cell>
          <cell r="K262">
            <v>0</v>
          </cell>
          <cell r="L262">
            <v>2</v>
          </cell>
          <cell r="M262">
            <v>-3</v>
          </cell>
          <cell r="N262">
            <v>-1.5</v>
          </cell>
          <cell r="O262">
            <v>0</v>
          </cell>
          <cell r="P262">
            <v>0</v>
          </cell>
          <cell r="Q262">
            <v>0</v>
          </cell>
          <cell r="S262">
            <v>0</v>
          </cell>
          <cell r="T262" t="str">
            <v>QB</v>
          </cell>
          <cell r="W262">
            <v>75</v>
          </cell>
          <cell r="Y262">
            <v>74</v>
          </cell>
          <cell r="Z262">
            <v>0</v>
          </cell>
          <cell r="AA262">
            <v>6</v>
          </cell>
          <cell r="AB262">
            <v>2</v>
          </cell>
          <cell r="AC262" t="str">
            <v>Greenwood</v>
          </cell>
          <cell r="AD262" t="str">
            <v>MS</v>
          </cell>
          <cell r="AE262" t="str">
            <v>Greenwood, MS</v>
          </cell>
          <cell r="AF262">
            <v>38930</v>
          </cell>
          <cell r="AG262" t="str">
            <v>Arkansas St.</v>
          </cell>
          <cell r="AH262">
            <v>80</v>
          </cell>
          <cell r="AI262">
            <v>100</v>
          </cell>
          <cell r="AJ262" t="str">
            <v>Sun Belt</v>
          </cell>
          <cell r="AK262">
            <v>29083</v>
          </cell>
          <cell r="AL262">
            <v>0</v>
          </cell>
          <cell r="AM262">
            <v>0</v>
          </cell>
        </row>
        <row r="263">
          <cell r="B263" t="str">
            <v>Oren O'Neal</v>
          </cell>
          <cell r="C263" t="str">
            <v>OAK</v>
          </cell>
          <cell r="D263">
            <v>26</v>
          </cell>
          <cell r="E263">
            <v>4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S263">
            <v>0</v>
          </cell>
          <cell r="T263" t="str">
            <v>RB</v>
          </cell>
          <cell r="W263">
            <v>147</v>
          </cell>
          <cell r="Y263">
            <v>73</v>
          </cell>
          <cell r="Z263">
            <v>243</v>
          </cell>
          <cell r="AA263" t="e">
            <v>#N/A</v>
          </cell>
          <cell r="AB263" t="e">
            <v>#N/A</v>
          </cell>
          <cell r="AC263" t="str">
            <v>Stuttgart</v>
          </cell>
          <cell r="AD263" t="str">
            <v>AR</v>
          </cell>
          <cell r="AE263" t="str">
            <v>Stuttgart, AR</v>
          </cell>
          <cell r="AF263">
            <v>72160</v>
          </cell>
          <cell r="AG263" t="str">
            <v>Arkansas St.</v>
          </cell>
          <cell r="AH263">
            <v>80</v>
          </cell>
          <cell r="AI263">
            <v>100</v>
          </cell>
          <cell r="AJ263" t="str">
            <v>Sun Belt</v>
          </cell>
          <cell r="AK263">
            <v>30567</v>
          </cell>
          <cell r="AL263">
            <v>6</v>
          </cell>
          <cell r="AM263">
            <v>2007</v>
          </cell>
        </row>
        <row r="264">
          <cell r="B264" t="str">
            <v>Jon Bradley</v>
          </cell>
          <cell r="C264" t="str">
            <v>DET</v>
          </cell>
          <cell r="D264">
            <v>26</v>
          </cell>
          <cell r="E264">
            <v>15</v>
          </cell>
          <cell r="F264">
            <v>6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5</v>
          </cell>
          <cell r="M264">
            <v>9</v>
          </cell>
          <cell r="N264">
            <v>1.8</v>
          </cell>
          <cell r="O264">
            <v>0</v>
          </cell>
          <cell r="P264">
            <v>2</v>
          </cell>
          <cell r="Q264">
            <v>10</v>
          </cell>
          <cell r="R264">
            <v>5</v>
          </cell>
          <cell r="S264">
            <v>0</v>
          </cell>
          <cell r="T264" t="str">
            <v>RB</v>
          </cell>
          <cell r="U264">
            <v>2</v>
          </cell>
          <cell r="W264">
            <v>127</v>
          </cell>
          <cell r="Y264">
            <v>73</v>
          </cell>
          <cell r="Z264">
            <v>302</v>
          </cell>
          <cell r="AA264">
            <v>6</v>
          </cell>
          <cell r="AB264">
            <v>1</v>
          </cell>
          <cell r="AC264" t="str">
            <v>West Helena</v>
          </cell>
          <cell r="AD264" t="str">
            <v>AR</v>
          </cell>
          <cell r="AE264" t="str">
            <v>West Helena, AR</v>
          </cell>
          <cell r="AF264">
            <v>72390</v>
          </cell>
          <cell r="AG264" t="str">
            <v>Arkansas St.</v>
          </cell>
          <cell r="AH264">
            <v>80</v>
          </cell>
          <cell r="AI264">
            <v>100</v>
          </cell>
          <cell r="AJ264" t="str">
            <v>Sun Belt</v>
          </cell>
          <cell r="AK264">
            <v>29599</v>
          </cell>
          <cell r="AL264">
            <v>0</v>
          </cell>
          <cell r="AM264">
            <v>0</v>
          </cell>
        </row>
        <row r="265">
          <cell r="B265" t="str">
            <v>Bernie Parmalee</v>
          </cell>
          <cell r="C265" t="str">
            <v>NYJ</v>
          </cell>
          <cell r="D265">
            <v>33</v>
          </cell>
          <cell r="E265">
            <v>14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27</v>
          </cell>
          <cell r="M265">
            <v>87</v>
          </cell>
          <cell r="N265">
            <v>3.22</v>
          </cell>
          <cell r="O265">
            <v>2</v>
          </cell>
          <cell r="P265">
            <v>9</v>
          </cell>
          <cell r="Q265">
            <v>66</v>
          </cell>
          <cell r="R265">
            <v>7.33</v>
          </cell>
          <cell r="S265">
            <v>0</v>
          </cell>
          <cell r="T265" t="str">
            <v>RB</v>
          </cell>
          <cell r="U265">
            <v>27</v>
          </cell>
          <cell r="W265">
            <v>73</v>
          </cell>
          <cell r="Y265">
            <v>71</v>
          </cell>
          <cell r="Z265">
            <v>201</v>
          </cell>
          <cell r="AA265" t="e">
            <v>#N/A</v>
          </cell>
          <cell r="AB265" t="e">
            <v>#N/A</v>
          </cell>
          <cell r="AC265" t="str">
            <v>Jersey City</v>
          </cell>
          <cell r="AD265" t="str">
            <v>NJ</v>
          </cell>
          <cell r="AE265" t="str">
            <v>Jersey City, NJ</v>
          </cell>
          <cell r="AF265" t="str">
            <v>07097</v>
          </cell>
          <cell r="AG265" t="str">
            <v>Ball St.</v>
          </cell>
          <cell r="AH265">
            <v>81</v>
          </cell>
          <cell r="AI265">
            <v>99</v>
          </cell>
          <cell r="AJ265" t="str">
            <v>Mid-American</v>
          </cell>
          <cell r="AK265">
            <v>24731</v>
          </cell>
          <cell r="AL265">
            <v>0</v>
          </cell>
          <cell r="AM265">
            <v>0</v>
          </cell>
        </row>
        <row r="266">
          <cell r="B266" t="str">
            <v>Dante Ridgeway</v>
          </cell>
          <cell r="C266" t="str">
            <v>NYJ</v>
          </cell>
          <cell r="D266">
            <v>21</v>
          </cell>
          <cell r="E266">
            <v>8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2</v>
          </cell>
          <cell r="Q266">
            <v>26</v>
          </cell>
          <cell r="R266">
            <v>13</v>
          </cell>
          <cell r="S266">
            <v>0</v>
          </cell>
          <cell r="T266" t="str">
            <v>WR</v>
          </cell>
          <cell r="U266">
            <v>3</v>
          </cell>
          <cell r="W266">
            <v>141</v>
          </cell>
          <cell r="Y266">
            <v>71</v>
          </cell>
          <cell r="Z266">
            <v>206</v>
          </cell>
          <cell r="AA266">
            <v>5</v>
          </cell>
          <cell r="AB266">
            <v>11</v>
          </cell>
          <cell r="AC266" t="str">
            <v>Chicago</v>
          </cell>
          <cell r="AD266" t="str">
            <v>IL</v>
          </cell>
          <cell r="AE266" t="str">
            <v>Chicago, IL</v>
          </cell>
          <cell r="AF266">
            <v>60290</v>
          </cell>
          <cell r="AG266" t="str">
            <v>Ball St.</v>
          </cell>
          <cell r="AH266">
            <v>81</v>
          </cell>
          <cell r="AI266">
            <v>99</v>
          </cell>
          <cell r="AJ266" t="str">
            <v>Mid-American</v>
          </cell>
          <cell r="AK266">
            <v>30790</v>
          </cell>
          <cell r="AL266">
            <v>6</v>
          </cell>
          <cell r="AM266">
            <v>2005</v>
          </cell>
        </row>
        <row r="267">
          <cell r="B267" t="str">
            <v>Darius Hill</v>
          </cell>
          <cell r="C267" t="str">
            <v>CIN</v>
          </cell>
          <cell r="D267">
            <v>24</v>
          </cell>
          <cell r="E267">
            <v>1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Q267">
            <v>0</v>
          </cell>
          <cell r="S267">
            <v>0</v>
          </cell>
          <cell r="T267" t="str">
            <v>TE</v>
          </cell>
          <cell r="W267">
            <v>104</v>
          </cell>
          <cell r="Y267">
            <v>78</v>
          </cell>
          <cell r="Z267">
            <v>236</v>
          </cell>
          <cell r="AA267" t="e">
            <v>#N/A</v>
          </cell>
          <cell r="AB267" t="e">
            <v>#N/A</v>
          </cell>
          <cell r="AC267" t="str">
            <v>St. Charles</v>
          </cell>
          <cell r="AD267" t="str">
            <v>MO</v>
          </cell>
          <cell r="AE267" t="str">
            <v>St. Charles, MO</v>
          </cell>
          <cell r="AF267" t="e">
            <v>#N/A</v>
          </cell>
          <cell r="AG267" t="str">
            <v>Ball St.</v>
          </cell>
          <cell r="AH267">
            <v>81</v>
          </cell>
          <cell r="AI267">
            <v>99</v>
          </cell>
          <cell r="AJ267" t="str">
            <v>Mid-American</v>
          </cell>
          <cell r="AK267">
            <v>31285</v>
          </cell>
          <cell r="AL267">
            <v>0</v>
          </cell>
          <cell r="AM267">
            <v>0</v>
          </cell>
        </row>
        <row r="268">
          <cell r="B268" t="str">
            <v>David Tyree</v>
          </cell>
          <cell r="C268" t="str">
            <v>BAL</v>
          </cell>
          <cell r="D268">
            <v>29</v>
          </cell>
          <cell r="E268">
            <v>10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Q268">
            <v>0</v>
          </cell>
          <cell r="S268">
            <v>0</v>
          </cell>
          <cell r="T268" t="str">
            <v>WR</v>
          </cell>
          <cell r="W268">
            <v>163</v>
          </cell>
          <cell r="Y268">
            <v>73</v>
          </cell>
          <cell r="Z268">
            <v>205</v>
          </cell>
          <cell r="AA268" t="e">
            <v>#N/A</v>
          </cell>
          <cell r="AB268" t="e">
            <v>#N/A</v>
          </cell>
          <cell r="AC268" t="str">
            <v>Livingston</v>
          </cell>
          <cell r="AD268" t="str">
            <v>NJ</v>
          </cell>
          <cell r="AE268" t="str">
            <v>Livingston, NJ</v>
          </cell>
          <cell r="AF268" t="str">
            <v>07039</v>
          </cell>
          <cell r="AG268" t="str">
            <v>Syracuse</v>
          </cell>
          <cell r="AH268">
            <v>81</v>
          </cell>
          <cell r="AI268">
            <v>101</v>
          </cell>
          <cell r="AJ268" t="str">
            <v>ACC</v>
          </cell>
          <cell r="AK268">
            <v>29223</v>
          </cell>
          <cell r="AL268">
            <v>6</v>
          </cell>
          <cell r="AM268">
            <v>2003</v>
          </cell>
        </row>
        <row r="269">
          <cell r="B269" t="str">
            <v>Kyle Johnson</v>
          </cell>
          <cell r="C269" t="str">
            <v>DEN</v>
          </cell>
          <cell r="D269">
            <v>29</v>
          </cell>
          <cell r="E269">
            <v>1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Q269">
            <v>0</v>
          </cell>
          <cell r="S269">
            <v>0</v>
          </cell>
          <cell r="T269" t="str">
            <v>RB</v>
          </cell>
          <cell r="W269">
            <v>145</v>
          </cell>
          <cell r="Y269">
            <v>73</v>
          </cell>
          <cell r="Z269">
            <v>242</v>
          </cell>
          <cell r="AA269">
            <v>6</v>
          </cell>
          <cell r="AB269">
            <v>1</v>
          </cell>
          <cell r="AC269" t="str">
            <v>Rahway</v>
          </cell>
          <cell r="AD269" t="str">
            <v>NJ</v>
          </cell>
          <cell r="AE269" t="str">
            <v>Rahway, NJ</v>
          </cell>
          <cell r="AF269" t="str">
            <v>07065</v>
          </cell>
          <cell r="AG269" t="str">
            <v>Syracuse</v>
          </cell>
          <cell r="AH269">
            <v>81</v>
          </cell>
          <cell r="AI269">
            <v>101</v>
          </cell>
          <cell r="AJ269" t="str">
            <v>ACC</v>
          </cell>
          <cell r="AK269">
            <v>28839</v>
          </cell>
          <cell r="AL269">
            <v>5</v>
          </cell>
          <cell r="AM269">
            <v>2002</v>
          </cell>
        </row>
        <row r="270">
          <cell r="B270" t="str">
            <v>Johnnie Morant</v>
          </cell>
          <cell r="C270" t="str">
            <v>OAK</v>
          </cell>
          <cell r="D270">
            <v>25</v>
          </cell>
          <cell r="E270">
            <v>10</v>
          </cell>
          <cell r="F270">
            <v>2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7</v>
          </cell>
          <cell r="Q270">
            <v>70</v>
          </cell>
          <cell r="R270">
            <v>10</v>
          </cell>
          <cell r="S270">
            <v>0</v>
          </cell>
          <cell r="T270" t="str">
            <v>WR</v>
          </cell>
          <cell r="U270">
            <v>7</v>
          </cell>
          <cell r="W270">
            <v>126</v>
          </cell>
          <cell r="Y270">
            <v>76</v>
          </cell>
          <cell r="Z270">
            <v>229</v>
          </cell>
          <cell r="AA270">
            <v>6</v>
          </cell>
          <cell r="AB270">
            <v>4</v>
          </cell>
          <cell r="AC270" t="str">
            <v>Newark</v>
          </cell>
          <cell r="AD270" t="str">
            <v>NJ</v>
          </cell>
          <cell r="AE270" t="str">
            <v>Newark, NJ</v>
          </cell>
          <cell r="AF270" t="str">
            <v>07101</v>
          </cell>
          <cell r="AG270" t="str">
            <v>Syracuse</v>
          </cell>
          <cell r="AH270">
            <v>81</v>
          </cell>
          <cell r="AI270">
            <v>101</v>
          </cell>
          <cell r="AJ270" t="str">
            <v>ACC</v>
          </cell>
          <cell r="AK270">
            <v>29927</v>
          </cell>
          <cell r="AL270">
            <v>5</v>
          </cell>
          <cell r="AM270">
            <v>2004</v>
          </cell>
        </row>
        <row r="271">
          <cell r="B271" t="str">
            <v>Qadry Ismail</v>
          </cell>
          <cell r="C271" t="str">
            <v>IND</v>
          </cell>
          <cell r="D271">
            <v>32</v>
          </cell>
          <cell r="E271">
            <v>14</v>
          </cell>
          <cell r="F271">
            <v>14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44</v>
          </cell>
          <cell r="Q271">
            <v>462</v>
          </cell>
          <cell r="R271">
            <v>10.5</v>
          </cell>
          <cell r="S271">
            <v>3</v>
          </cell>
          <cell r="T271" t="str">
            <v>WR</v>
          </cell>
          <cell r="U271">
            <v>64</v>
          </cell>
          <cell r="W271">
            <v>64</v>
          </cell>
          <cell r="Y271">
            <v>73</v>
          </cell>
          <cell r="Z271">
            <v>196</v>
          </cell>
          <cell r="AA271" t="e">
            <v>#N/A</v>
          </cell>
          <cell r="AB271" t="e">
            <v>#N/A</v>
          </cell>
          <cell r="AC271" t="str">
            <v>Newark</v>
          </cell>
          <cell r="AD271" t="str">
            <v>NJ</v>
          </cell>
          <cell r="AE271" t="str">
            <v>Newark, NJ</v>
          </cell>
          <cell r="AF271" t="str">
            <v>07101</v>
          </cell>
          <cell r="AG271" t="str">
            <v>Syracuse</v>
          </cell>
          <cell r="AH271">
            <v>81</v>
          </cell>
          <cell r="AI271">
            <v>101</v>
          </cell>
          <cell r="AJ271" t="str">
            <v>ACC</v>
          </cell>
          <cell r="AK271">
            <v>25880</v>
          </cell>
          <cell r="AL271">
            <v>2</v>
          </cell>
          <cell r="AM271">
            <v>1993</v>
          </cell>
        </row>
        <row r="272">
          <cell r="B272" t="str">
            <v>Taj Smith</v>
          </cell>
          <cell r="C272" t="str">
            <v>IND</v>
          </cell>
          <cell r="D272">
            <v>27</v>
          </cell>
          <cell r="E272">
            <v>5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Q272">
            <v>0</v>
          </cell>
          <cell r="S272">
            <v>0</v>
          </cell>
          <cell r="T272" t="str">
            <v>WR</v>
          </cell>
          <cell r="W272">
            <v>184</v>
          </cell>
          <cell r="Y272">
            <v>73</v>
          </cell>
          <cell r="Z272">
            <v>194</v>
          </cell>
          <cell r="AA272">
            <v>6</v>
          </cell>
          <cell r="AB272">
            <v>1</v>
          </cell>
          <cell r="AC272" t="str">
            <v>Newark</v>
          </cell>
          <cell r="AD272" t="str">
            <v>NJ</v>
          </cell>
          <cell r="AE272" t="str">
            <v>Newark, NJ</v>
          </cell>
          <cell r="AF272" t="str">
            <v>07101</v>
          </cell>
          <cell r="AG272" t="str">
            <v>Syracuse</v>
          </cell>
          <cell r="AH272">
            <v>81</v>
          </cell>
          <cell r="AI272">
            <v>101</v>
          </cell>
          <cell r="AJ272" t="str">
            <v>ACC</v>
          </cell>
          <cell r="AK272">
            <v>30589</v>
          </cell>
          <cell r="AL272">
            <v>0</v>
          </cell>
          <cell r="AM272">
            <v>0</v>
          </cell>
        </row>
        <row r="273">
          <cell r="B273" t="str">
            <v>Kevin Johnson</v>
          </cell>
          <cell r="C273" t="str">
            <v>DET</v>
          </cell>
          <cell r="D273">
            <v>29</v>
          </cell>
          <cell r="E273">
            <v>6</v>
          </cell>
          <cell r="F273">
            <v>2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17</v>
          </cell>
          <cell r="Q273">
            <v>133</v>
          </cell>
          <cell r="R273">
            <v>7.82</v>
          </cell>
          <cell r="S273">
            <v>0</v>
          </cell>
          <cell r="T273" t="str">
            <v>WR</v>
          </cell>
          <cell r="U273">
            <v>13</v>
          </cell>
          <cell r="W273">
            <v>120</v>
          </cell>
          <cell r="Y273">
            <v>71</v>
          </cell>
          <cell r="Z273">
            <v>195</v>
          </cell>
          <cell r="AA273">
            <v>5</v>
          </cell>
          <cell r="AB273">
            <v>11</v>
          </cell>
          <cell r="AC273" t="str">
            <v>Trenton</v>
          </cell>
          <cell r="AD273" t="str">
            <v>NJ</v>
          </cell>
          <cell r="AE273" t="str">
            <v>Trenton, NJ</v>
          </cell>
          <cell r="AF273" t="str">
            <v>08601</v>
          </cell>
          <cell r="AG273" t="str">
            <v>Syracuse</v>
          </cell>
          <cell r="AH273">
            <v>81</v>
          </cell>
          <cell r="AI273">
            <v>101</v>
          </cell>
          <cell r="AJ273" t="str">
            <v>ACC</v>
          </cell>
          <cell r="AK273">
            <v>27956</v>
          </cell>
          <cell r="AL273">
            <v>2</v>
          </cell>
          <cell r="AM273">
            <v>1999</v>
          </cell>
        </row>
        <row r="274">
          <cell r="B274" t="str">
            <v>Kaseem Sinceno</v>
          </cell>
          <cell r="C274" t="str">
            <v>CHI</v>
          </cell>
          <cell r="D274">
            <v>24</v>
          </cell>
          <cell r="E274">
            <v>11</v>
          </cell>
          <cell r="F274">
            <v>11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23</v>
          </cell>
          <cell r="Q274">
            <v>206</v>
          </cell>
          <cell r="R274">
            <v>8.9600000000000009</v>
          </cell>
          <cell r="S274">
            <v>0</v>
          </cell>
          <cell r="T274" t="str">
            <v>TE</v>
          </cell>
          <cell r="U274">
            <v>21</v>
          </cell>
          <cell r="W274">
            <v>42</v>
          </cell>
          <cell r="Y274">
            <v>76</v>
          </cell>
          <cell r="Z274">
            <v>259</v>
          </cell>
          <cell r="AA274" t="e">
            <v>#N/A</v>
          </cell>
          <cell r="AB274" t="e">
            <v>#N/A</v>
          </cell>
          <cell r="AC274" t="str">
            <v>New York</v>
          </cell>
          <cell r="AD274" t="str">
            <v>NY</v>
          </cell>
          <cell r="AE274" t="str">
            <v>New York, NY</v>
          </cell>
          <cell r="AF274">
            <v>10001</v>
          </cell>
          <cell r="AG274" t="str">
            <v>Syracuse</v>
          </cell>
          <cell r="AH274">
            <v>81</v>
          </cell>
          <cell r="AI274">
            <v>101</v>
          </cell>
          <cell r="AJ274" t="str">
            <v>ACC</v>
          </cell>
          <cell r="AK274">
            <v>27845</v>
          </cell>
          <cell r="AL274">
            <v>0</v>
          </cell>
          <cell r="AM274">
            <v>0</v>
          </cell>
        </row>
        <row r="275">
          <cell r="B275" t="str">
            <v>Rob Moore</v>
          </cell>
          <cell r="C275" t="str">
            <v>ARI</v>
          </cell>
          <cell r="D275">
            <v>31</v>
          </cell>
          <cell r="E275">
            <v>14</v>
          </cell>
          <cell r="F275">
            <v>10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37</v>
          </cell>
          <cell r="Q275">
            <v>621</v>
          </cell>
          <cell r="R275">
            <v>16.78</v>
          </cell>
          <cell r="S275">
            <v>5</v>
          </cell>
          <cell r="T275" t="str">
            <v>WR</v>
          </cell>
          <cell r="U275">
            <v>92</v>
          </cell>
          <cell r="W275">
            <v>50</v>
          </cell>
          <cell r="Y275">
            <v>75</v>
          </cell>
          <cell r="Z275">
            <v>203</v>
          </cell>
          <cell r="AA275" t="e">
            <v>#N/A</v>
          </cell>
          <cell r="AB275" t="e">
            <v>#N/A</v>
          </cell>
          <cell r="AC275" t="str">
            <v>East Meadow</v>
          </cell>
          <cell r="AD275" t="str">
            <v>NY</v>
          </cell>
          <cell r="AE275" t="str">
            <v>East Meadow, NY</v>
          </cell>
          <cell r="AF275">
            <v>11554</v>
          </cell>
          <cell r="AG275" t="str">
            <v>Syracuse</v>
          </cell>
          <cell r="AH275">
            <v>81</v>
          </cell>
          <cell r="AI275">
            <v>101</v>
          </cell>
          <cell r="AJ275" t="str">
            <v>ACC</v>
          </cell>
          <cell r="AK275">
            <v>25108</v>
          </cell>
          <cell r="AL275">
            <v>1</v>
          </cell>
          <cell r="AM275">
            <v>0</v>
          </cell>
        </row>
        <row r="276">
          <cell r="B276" t="str">
            <v>Chris Gedney</v>
          </cell>
          <cell r="C276" t="str">
            <v>ARI</v>
          </cell>
          <cell r="D276">
            <v>30</v>
          </cell>
          <cell r="E276">
            <v>13</v>
          </cell>
          <cell r="F276">
            <v>3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10</v>
          </cell>
          <cell r="Q276">
            <v>75</v>
          </cell>
          <cell r="R276">
            <v>7.5</v>
          </cell>
          <cell r="S276">
            <v>0</v>
          </cell>
          <cell r="T276" t="str">
            <v>TE</v>
          </cell>
          <cell r="U276">
            <v>8</v>
          </cell>
          <cell r="W276">
            <v>60</v>
          </cell>
          <cell r="Y276">
            <v>77</v>
          </cell>
          <cell r="Z276">
            <v>258</v>
          </cell>
          <cell r="AA276" t="e">
            <v>#N/A</v>
          </cell>
          <cell r="AB276" t="e">
            <v>#N/A</v>
          </cell>
          <cell r="AC276" t="str">
            <v>Liverpool</v>
          </cell>
          <cell r="AD276" t="str">
            <v>NY</v>
          </cell>
          <cell r="AE276" t="str">
            <v>Liverpool, NY</v>
          </cell>
          <cell r="AF276">
            <v>13088</v>
          </cell>
          <cell r="AG276" t="str">
            <v>Syracuse</v>
          </cell>
          <cell r="AH276">
            <v>81</v>
          </cell>
          <cell r="AI276">
            <v>101</v>
          </cell>
          <cell r="AJ276" t="str">
            <v>ACC</v>
          </cell>
          <cell r="AK276">
            <v>25789</v>
          </cell>
          <cell r="AL276">
            <v>0</v>
          </cell>
          <cell r="AM276">
            <v>1993</v>
          </cell>
        </row>
        <row r="277">
          <cell r="B277" t="str">
            <v>Joe Kowalewski</v>
          </cell>
          <cell r="C277" t="str">
            <v>NYJ</v>
          </cell>
          <cell r="D277">
            <v>25</v>
          </cell>
          <cell r="E277">
            <v>13</v>
          </cell>
          <cell r="F277">
            <v>2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5</v>
          </cell>
          <cell r="Q277">
            <v>18</v>
          </cell>
          <cell r="R277">
            <v>3.6</v>
          </cell>
          <cell r="S277">
            <v>1</v>
          </cell>
          <cell r="T277" t="str">
            <v>TE</v>
          </cell>
          <cell r="U277">
            <v>8</v>
          </cell>
          <cell r="W277">
            <v>70</v>
          </cell>
          <cell r="Y277">
            <v>76</v>
          </cell>
          <cell r="Z277">
            <v>250</v>
          </cell>
          <cell r="AA277" t="e">
            <v>#N/A</v>
          </cell>
          <cell r="AB277" t="e">
            <v>#N/A</v>
          </cell>
          <cell r="AC277" t="str">
            <v>Syracuse</v>
          </cell>
          <cell r="AD277" t="str">
            <v>NY</v>
          </cell>
          <cell r="AE277" t="str">
            <v>Syracuse, NY</v>
          </cell>
          <cell r="AF277">
            <v>13201</v>
          </cell>
          <cell r="AG277" t="str">
            <v>Syracuse</v>
          </cell>
          <cell r="AH277">
            <v>81</v>
          </cell>
          <cell r="AI277">
            <v>101</v>
          </cell>
          <cell r="AJ277" t="str">
            <v>ACC</v>
          </cell>
          <cell r="AK277">
            <v>30270</v>
          </cell>
          <cell r="AL277">
            <v>0</v>
          </cell>
          <cell r="AM277">
            <v>0</v>
          </cell>
        </row>
        <row r="278">
          <cell r="B278" t="str">
            <v>Daryl Johnston</v>
          </cell>
          <cell r="C278" t="str">
            <v>DAL</v>
          </cell>
          <cell r="D278">
            <v>33</v>
          </cell>
          <cell r="E278">
            <v>1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1</v>
          </cell>
          <cell r="Q278">
            <v>4</v>
          </cell>
          <cell r="R278">
            <v>4</v>
          </cell>
          <cell r="S278">
            <v>0</v>
          </cell>
          <cell r="T278" t="str">
            <v>RB</v>
          </cell>
          <cell r="W278">
            <v>144</v>
          </cell>
          <cell r="Y278">
            <v>74</v>
          </cell>
          <cell r="Z278">
            <v>238</v>
          </cell>
          <cell r="AA278" t="e">
            <v>#N/A</v>
          </cell>
          <cell r="AB278" t="e">
            <v>#N/A</v>
          </cell>
          <cell r="AC278" t="str">
            <v>Youngstown</v>
          </cell>
          <cell r="AD278" t="str">
            <v>NY</v>
          </cell>
          <cell r="AE278" t="str">
            <v>Youngstown, NY</v>
          </cell>
          <cell r="AF278">
            <v>14174</v>
          </cell>
          <cell r="AG278" t="str">
            <v>Syracuse</v>
          </cell>
          <cell r="AH278">
            <v>81</v>
          </cell>
          <cell r="AI278">
            <v>101</v>
          </cell>
          <cell r="AJ278" t="str">
            <v>ACC</v>
          </cell>
          <cell r="AK278">
            <v>24148</v>
          </cell>
          <cell r="AL278">
            <v>2</v>
          </cell>
          <cell r="AM278">
            <v>1989</v>
          </cell>
        </row>
        <row r="279">
          <cell r="B279" t="str">
            <v>Rob Konrad</v>
          </cell>
          <cell r="C279" t="str">
            <v>MIA</v>
          </cell>
          <cell r="D279">
            <v>28</v>
          </cell>
          <cell r="E279">
            <v>10</v>
          </cell>
          <cell r="F279">
            <v>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2</v>
          </cell>
          <cell r="M279">
            <v>18</v>
          </cell>
          <cell r="N279">
            <v>9</v>
          </cell>
          <cell r="O279">
            <v>0</v>
          </cell>
          <cell r="P279">
            <v>8</v>
          </cell>
          <cell r="Q279">
            <v>69</v>
          </cell>
          <cell r="R279">
            <v>8.6300000000000008</v>
          </cell>
          <cell r="S279">
            <v>1</v>
          </cell>
          <cell r="T279" t="str">
            <v>RB</v>
          </cell>
          <cell r="U279">
            <v>15</v>
          </cell>
          <cell r="W279">
            <v>95</v>
          </cell>
          <cell r="Y279">
            <v>75</v>
          </cell>
          <cell r="Z279">
            <v>255</v>
          </cell>
          <cell r="AA279">
            <v>6</v>
          </cell>
          <cell r="AB279">
            <v>3</v>
          </cell>
          <cell r="AC279" t="str">
            <v>Rochester</v>
          </cell>
          <cell r="AD279" t="str">
            <v>NY</v>
          </cell>
          <cell r="AE279" t="str">
            <v>Rochester, NY</v>
          </cell>
          <cell r="AF279">
            <v>14602</v>
          </cell>
          <cell r="AG279" t="str">
            <v>Syracuse</v>
          </cell>
          <cell r="AH279">
            <v>81</v>
          </cell>
          <cell r="AI279">
            <v>101</v>
          </cell>
          <cell r="AJ279" t="str">
            <v>ACC</v>
          </cell>
          <cell r="AK279">
            <v>28076</v>
          </cell>
          <cell r="AL279">
            <v>2</v>
          </cell>
          <cell r="AM279">
            <v>1999</v>
          </cell>
        </row>
        <row r="280">
          <cell r="B280" t="str">
            <v>James Mungro</v>
          </cell>
          <cell r="C280" t="str">
            <v>IND</v>
          </cell>
          <cell r="D280">
            <v>27</v>
          </cell>
          <cell r="E280">
            <v>12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7</v>
          </cell>
          <cell r="M280">
            <v>15</v>
          </cell>
          <cell r="N280">
            <v>2.14</v>
          </cell>
          <cell r="O280">
            <v>0</v>
          </cell>
          <cell r="P280">
            <v>3</v>
          </cell>
          <cell r="Q280">
            <v>28</v>
          </cell>
          <cell r="R280">
            <v>9.33</v>
          </cell>
          <cell r="S280">
            <v>0</v>
          </cell>
          <cell r="T280" t="str">
            <v>RB</v>
          </cell>
          <cell r="U280">
            <v>4</v>
          </cell>
          <cell r="W280">
            <v>122</v>
          </cell>
          <cell r="Y280">
            <v>69</v>
          </cell>
          <cell r="Z280">
            <v>214</v>
          </cell>
          <cell r="AA280" t="e">
            <v>#N/A</v>
          </cell>
          <cell r="AB280" t="e">
            <v>#N/A</v>
          </cell>
          <cell r="AC280" t="str">
            <v>East Stroudsburg</v>
          </cell>
          <cell r="AD280" t="str">
            <v>PA</v>
          </cell>
          <cell r="AE280" t="str">
            <v>East Stroudsburg, PA</v>
          </cell>
          <cell r="AF280">
            <v>18301</v>
          </cell>
          <cell r="AG280" t="str">
            <v>Syracuse</v>
          </cell>
          <cell r="AH280">
            <v>81</v>
          </cell>
          <cell r="AI280">
            <v>101</v>
          </cell>
          <cell r="AJ280" t="str">
            <v>ACC</v>
          </cell>
          <cell r="AK280">
            <v>28534</v>
          </cell>
          <cell r="AL280">
            <v>0</v>
          </cell>
          <cell r="AM280">
            <v>0</v>
          </cell>
        </row>
        <row r="281">
          <cell r="B281" t="str">
            <v>Curtis Brinkley</v>
          </cell>
          <cell r="C281" t="str">
            <v>SDG</v>
          </cell>
          <cell r="D281">
            <v>27</v>
          </cell>
          <cell r="E281">
            <v>10</v>
          </cell>
          <cell r="F281">
            <v>1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39</v>
          </cell>
          <cell r="M281">
            <v>115</v>
          </cell>
          <cell r="N281">
            <v>2.95</v>
          </cell>
          <cell r="O281">
            <v>0</v>
          </cell>
          <cell r="P281">
            <v>12</v>
          </cell>
          <cell r="Q281">
            <v>77</v>
          </cell>
          <cell r="R281">
            <v>6.42</v>
          </cell>
          <cell r="S281">
            <v>0</v>
          </cell>
          <cell r="T281" t="str">
            <v>RB</v>
          </cell>
          <cell r="U281">
            <v>19</v>
          </cell>
          <cell r="W281">
            <v>104</v>
          </cell>
          <cell r="Y281">
            <v>69</v>
          </cell>
          <cell r="Z281">
            <v>208</v>
          </cell>
          <cell r="AA281" t="e">
            <v>#N/A</v>
          </cell>
          <cell r="AB281" t="e">
            <v>#N/A</v>
          </cell>
          <cell r="AC281" t="str">
            <v>Philadelphia</v>
          </cell>
          <cell r="AD281" t="str">
            <v>PA</v>
          </cell>
          <cell r="AE281" t="str">
            <v>Philadelphia, PA</v>
          </cell>
          <cell r="AF281">
            <v>19019</v>
          </cell>
          <cell r="AG281" t="str">
            <v>Syracuse</v>
          </cell>
          <cell r="AH281">
            <v>81</v>
          </cell>
          <cell r="AI281">
            <v>101</v>
          </cell>
          <cell r="AJ281" t="str">
            <v>ACC</v>
          </cell>
          <cell r="AK281">
            <v>208</v>
          </cell>
          <cell r="AL281">
            <v>0</v>
          </cell>
          <cell r="AM281">
            <v>0</v>
          </cell>
        </row>
        <row r="282">
          <cell r="B282" t="str">
            <v>Marvin Harrison</v>
          </cell>
          <cell r="C282" t="str">
            <v>IND</v>
          </cell>
          <cell r="D282">
            <v>36</v>
          </cell>
          <cell r="E282">
            <v>15</v>
          </cell>
          <cell r="F282">
            <v>15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60</v>
          </cell>
          <cell r="Q282">
            <v>636</v>
          </cell>
          <cell r="R282">
            <v>10.6</v>
          </cell>
          <cell r="S282">
            <v>5</v>
          </cell>
          <cell r="T282" t="str">
            <v>WR</v>
          </cell>
          <cell r="U282">
            <v>94</v>
          </cell>
          <cell r="W282">
            <v>42</v>
          </cell>
          <cell r="Y282">
            <v>73</v>
          </cell>
          <cell r="Z282">
            <v>175</v>
          </cell>
          <cell r="AA282" t="e">
            <v>#N/A</v>
          </cell>
          <cell r="AB282" t="e">
            <v>#N/A</v>
          </cell>
          <cell r="AC282" t="str">
            <v>Philadelphia</v>
          </cell>
          <cell r="AD282" t="str">
            <v>PA</v>
          </cell>
          <cell r="AE282" t="str">
            <v>Philadelphia, PA</v>
          </cell>
          <cell r="AF282">
            <v>19019</v>
          </cell>
          <cell r="AG282" t="str">
            <v>Syracuse</v>
          </cell>
          <cell r="AH282">
            <v>81</v>
          </cell>
          <cell r="AI282">
            <v>101</v>
          </cell>
          <cell r="AJ282" t="str">
            <v>ACC</v>
          </cell>
          <cell r="AK282">
            <v>26536</v>
          </cell>
          <cell r="AL282">
            <v>1</v>
          </cell>
          <cell r="AM282">
            <v>1996</v>
          </cell>
        </row>
        <row r="283">
          <cell r="B283" t="str">
            <v>Chris Davis</v>
          </cell>
          <cell r="C283" t="str">
            <v>SEA</v>
          </cell>
          <cell r="D283">
            <v>24</v>
          </cell>
          <cell r="E283">
            <v>1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Q283">
            <v>0</v>
          </cell>
          <cell r="S283">
            <v>0</v>
          </cell>
          <cell r="T283" t="str">
            <v>RB</v>
          </cell>
          <cell r="W283">
            <v>163</v>
          </cell>
          <cell r="Y283">
            <v>71</v>
          </cell>
          <cell r="Z283">
            <v>235</v>
          </cell>
          <cell r="AA283">
            <v>5</v>
          </cell>
          <cell r="AB283">
            <v>10</v>
          </cell>
          <cell r="AC283" t="str">
            <v>Tampa</v>
          </cell>
          <cell r="AD283" t="str">
            <v>FL</v>
          </cell>
          <cell r="AE283" t="str">
            <v>Tampa, FL</v>
          </cell>
          <cell r="AF283">
            <v>33601</v>
          </cell>
          <cell r="AG283" t="str">
            <v>Syracuse</v>
          </cell>
          <cell r="AH283">
            <v>81</v>
          </cell>
          <cell r="AI283">
            <v>101</v>
          </cell>
          <cell r="AJ283" t="str">
            <v>ACC</v>
          </cell>
          <cell r="AK283">
            <v>29167</v>
          </cell>
          <cell r="AL283">
            <v>5</v>
          </cell>
          <cell r="AM283">
            <v>2003</v>
          </cell>
        </row>
        <row r="284">
          <cell r="B284" t="str">
            <v>Dee Brown</v>
          </cell>
          <cell r="C284" t="str">
            <v>KAN</v>
          </cell>
          <cell r="D284">
            <v>28</v>
          </cell>
          <cell r="E284">
            <v>15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10</v>
          </cell>
          <cell r="M284">
            <v>24</v>
          </cell>
          <cell r="N284">
            <v>2.4</v>
          </cell>
          <cell r="O284">
            <v>0</v>
          </cell>
          <cell r="P284">
            <v>1</v>
          </cell>
          <cell r="Q284">
            <v>5</v>
          </cell>
          <cell r="R284">
            <v>5</v>
          </cell>
          <cell r="S284">
            <v>0</v>
          </cell>
          <cell r="T284" t="str">
            <v>RB</v>
          </cell>
          <cell r="U284">
            <v>3</v>
          </cell>
          <cell r="W284">
            <v>134</v>
          </cell>
          <cell r="Y284">
            <v>70</v>
          </cell>
          <cell r="Z284">
            <v>209</v>
          </cell>
          <cell r="AA284" t="e">
            <v>#N/A</v>
          </cell>
          <cell r="AB284" t="e">
            <v>#N/A</v>
          </cell>
          <cell r="AC284" t="str">
            <v>Clearwater</v>
          </cell>
          <cell r="AD284" t="str">
            <v>FL</v>
          </cell>
          <cell r="AE284" t="str">
            <v>Clearwater, FL</v>
          </cell>
          <cell r="AF284">
            <v>33755</v>
          </cell>
          <cell r="AG284" t="str">
            <v>Syracuse</v>
          </cell>
          <cell r="AH284">
            <v>81</v>
          </cell>
          <cell r="AI284">
            <v>101</v>
          </cell>
          <cell r="AJ284" t="str">
            <v>ACC</v>
          </cell>
          <cell r="AK284">
            <v>28622</v>
          </cell>
          <cell r="AL284">
            <v>6</v>
          </cell>
          <cell r="AM284">
            <v>2001</v>
          </cell>
        </row>
        <row r="285">
          <cell r="B285" t="str">
            <v>Delone Carter</v>
          </cell>
          <cell r="C285" t="str">
            <v>IND</v>
          </cell>
          <cell r="D285">
            <v>25</v>
          </cell>
          <cell r="E285">
            <v>10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32</v>
          </cell>
          <cell r="M285">
            <v>122</v>
          </cell>
          <cell r="N285">
            <v>3.81</v>
          </cell>
          <cell r="O285">
            <v>3</v>
          </cell>
          <cell r="P285">
            <v>1</v>
          </cell>
          <cell r="Q285">
            <v>13</v>
          </cell>
          <cell r="R285">
            <v>13</v>
          </cell>
          <cell r="S285">
            <v>0</v>
          </cell>
          <cell r="T285" t="str">
            <v>RB</v>
          </cell>
          <cell r="U285">
            <v>32</v>
          </cell>
          <cell r="W285">
            <v>84</v>
          </cell>
          <cell r="Y285">
            <v>69</v>
          </cell>
          <cell r="Z285">
            <v>225</v>
          </cell>
          <cell r="AA285" t="e">
            <v>#N/A</v>
          </cell>
          <cell r="AB285" t="e">
            <v>#N/A</v>
          </cell>
          <cell r="AC285" t="str">
            <v>Akron</v>
          </cell>
          <cell r="AD285" t="str">
            <v>OH</v>
          </cell>
          <cell r="AE285" t="str">
            <v>Akron, OH</v>
          </cell>
          <cell r="AF285">
            <v>44301</v>
          </cell>
          <cell r="AG285" t="str">
            <v>Syracuse</v>
          </cell>
          <cell r="AH285">
            <v>81</v>
          </cell>
          <cell r="AI285">
            <v>101</v>
          </cell>
          <cell r="AJ285" t="str">
            <v>ACC</v>
          </cell>
          <cell r="AK285">
            <v>225</v>
          </cell>
          <cell r="AL285">
            <v>4</v>
          </cell>
          <cell r="AM285">
            <v>2011</v>
          </cell>
        </row>
        <row r="286">
          <cell r="B286" t="str">
            <v>Donovan McNabb</v>
          </cell>
          <cell r="C286" t="str">
            <v>MIN</v>
          </cell>
          <cell r="D286">
            <v>35</v>
          </cell>
          <cell r="E286">
            <v>6</v>
          </cell>
          <cell r="F286">
            <v>6</v>
          </cell>
          <cell r="G286">
            <v>94</v>
          </cell>
          <cell r="H286">
            <v>156</v>
          </cell>
          <cell r="I286">
            <v>1026</v>
          </cell>
          <cell r="J286">
            <v>4</v>
          </cell>
          <cell r="K286">
            <v>2</v>
          </cell>
          <cell r="L286">
            <v>14</v>
          </cell>
          <cell r="M286">
            <v>59</v>
          </cell>
          <cell r="N286">
            <v>4.21</v>
          </cell>
          <cell r="O286">
            <v>1</v>
          </cell>
          <cell r="P286">
            <v>0</v>
          </cell>
          <cell r="Q286">
            <v>0</v>
          </cell>
          <cell r="S286">
            <v>0</v>
          </cell>
          <cell r="T286" t="str">
            <v>QB</v>
          </cell>
          <cell r="U286">
            <v>65</v>
          </cell>
          <cell r="W286">
            <v>35</v>
          </cell>
          <cell r="Y286">
            <v>74</v>
          </cell>
          <cell r="Z286">
            <v>240</v>
          </cell>
          <cell r="AA286">
            <v>6</v>
          </cell>
          <cell r="AB286">
            <v>2</v>
          </cell>
          <cell r="AC286" t="str">
            <v>Chicago</v>
          </cell>
          <cell r="AD286" t="str">
            <v>IL</v>
          </cell>
          <cell r="AE286" t="str">
            <v>Chicago, IL</v>
          </cell>
          <cell r="AF286">
            <v>60290</v>
          </cell>
          <cell r="AG286" t="str">
            <v>Syracuse</v>
          </cell>
          <cell r="AH286">
            <v>81</v>
          </cell>
          <cell r="AI286">
            <v>101</v>
          </cell>
          <cell r="AJ286" t="str">
            <v>ACC</v>
          </cell>
          <cell r="AK286">
            <v>28089</v>
          </cell>
          <cell r="AL286">
            <v>1</v>
          </cell>
          <cell r="AM286">
            <v>1999</v>
          </cell>
        </row>
        <row r="287">
          <cell r="B287" t="str">
            <v>Tony Fiammetta</v>
          </cell>
          <cell r="C287" t="str">
            <v>CHI</v>
          </cell>
          <cell r="D287">
            <v>27</v>
          </cell>
          <cell r="E287">
            <v>16</v>
          </cell>
          <cell r="F287">
            <v>7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4</v>
          </cell>
          <cell r="Q287">
            <v>57</v>
          </cell>
          <cell r="R287">
            <v>14.25</v>
          </cell>
          <cell r="S287">
            <v>0</v>
          </cell>
          <cell r="T287" t="str">
            <v>RB</v>
          </cell>
          <cell r="U287">
            <v>6</v>
          </cell>
          <cell r="W287">
            <v>124</v>
          </cell>
          <cell r="Y287">
            <v>73</v>
          </cell>
          <cell r="Z287">
            <v>246</v>
          </cell>
          <cell r="AA287" t="e">
            <v>#N/A</v>
          </cell>
          <cell r="AB287" t="e">
            <v>#N/A</v>
          </cell>
          <cell r="AC287" t="str">
            <v>Kaneohe</v>
          </cell>
          <cell r="AD287" t="str">
            <v>HI</v>
          </cell>
          <cell r="AE287" t="str">
            <v>Kaneohe, HI</v>
          </cell>
          <cell r="AF287">
            <v>96744</v>
          </cell>
          <cell r="AG287" t="str">
            <v>Syracuse</v>
          </cell>
          <cell r="AH287">
            <v>81</v>
          </cell>
          <cell r="AI287">
            <v>101</v>
          </cell>
          <cell r="AJ287" t="str">
            <v>ACC</v>
          </cell>
          <cell r="AK287">
            <v>31646</v>
          </cell>
          <cell r="AL287">
            <v>4</v>
          </cell>
          <cell r="AM287">
            <v>2009</v>
          </cell>
        </row>
        <row r="288">
          <cell r="B288" t="str">
            <v>Gilbert Harris</v>
          </cell>
          <cell r="C288" t="str">
            <v>KAN</v>
          </cell>
          <cell r="D288">
            <v>23</v>
          </cell>
          <cell r="E288">
            <v>4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9</v>
          </cell>
          <cell r="M288">
            <v>9</v>
          </cell>
          <cell r="N288">
            <v>1</v>
          </cell>
          <cell r="O288">
            <v>0</v>
          </cell>
          <cell r="P288">
            <v>3</v>
          </cell>
          <cell r="Q288">
            <v>38</v>
          </cell>
          <cell r="R288">
            <v>12.67</v>
          </cell>
          <cell r="S288">
            <v>0</v>
          </cell>
          <cell r="T288" t="str">
            <v>RB</v>
          </cell>
          <cell r="U288">
            <v>5</v>
          </cell>
          <cell r="W288">
            <v>121</v>
          </cell>
          <cell r="Y288">
            <v>74</v>
          </cell>
          <cell r="Z288">
            <v>235</v>
          </cell>
          <cell r="AA288">
            <v>6</v>
          </cell>
          <cell r="AB288">
            <v>2</v>
          </cell>
          <cell r="AC288" t="str">
            <v>Brooklyn</v>
          </cell>
          <cell r="AD288" t="str">
            <v>NY</v>
          </cell>
          <cell r="AE288" t="str">
            <v>Brooklyn, NY</v>
          </cell>
          <cell r="AF288">
            <v>11201</v>
          </cell>
          <cell r="AG288" t="str">
            <v>Arizona</v>
          </cell>
          <cell r="AH288">
            <v>82</v>
          </cell>
          <cell r="AI288">
            <v>99</v>
          </cell>
          <cell r="AJ288" t="str">
            <v>Pac 12</v>
          </cell>
          <cell r="AK288">
            <v>30851</v>
          </cell>
          <cell r="AL288">
            <v>0</v>
          </cell>
          <cell r="AM288">
            <v>0</v>
          </cell>
        </row>
        <row r="289">
          <cell r="B289" t="str">
            <v>Eben Britton</v>
          </cell>
          <cell r="C289" t="str">
            <v>CHI</v>
          </cell>
          <cell r="D289">
            <v>26</v>
          </cell>
          <cell r="E289">
            <v>13</v>
          </cell>
          <cell r="F289">
            <v>4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Q289">
            <v>0</v>
          </cell>
          <cell r="S289">
            <v>0</v>
          </cell>
          <cell r="T289" t="str">
            <v>TE</v>
          </cell>
          <cell r="W289">
            <v>122</v>
          </cell>
          <cell r="Y289">
            <v>78</v>
          </cell>
          <cell r="Z289">
            <v>310</v>
          </cell>
          <cell r="AA289">
            <v>6</v>
          </cell>
          <cell r="AB289">
            <v>6</v>
          </cell>
          <cell r="AC289" t="str">
            <v>Brooklyn</v>
          </cell>
          <cell r="AD289" t="str">
            <v>NY</v>
          </cell>
          <cell r="AE289" t="str">
            <v>Brooklyn, NY</v>
          </cell>
          <cell r="AF289">
            <v>11201</v>
          </cell>
          <cell r="AG289" t="str">
            <v>Arizona</v>
          </cell>
          <cell r="AH289">
            <v>82</v>
          </cell>
          <cell r="AI289">
            <v>99</v>
          </cell>
          <cell r="AJ289" t="str">
            <v>Pac 12</v>
          </cell>
          <cell r="AK289">
            <v>32064</v>
          </cell>
          <cell r="AL289">
            <v>2</v>
          </cell>
          <cell r="AM289">
            <v>2009</v>
          </cell>
        </row>
        <row r="290">
          <cell r="B290" t="str">
            <v>Chris Gronkowski</v>
          </cell>
          <cell r="C290" t="str">
            <v>DEN</v>
          </cell>
          <cell r="D290">
            <v>26</v>
          </cell>
          <cell r="E290">
            <v>14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1</v>
          </cell>
          <cell r="Q290">
            <v>11</v>
          </cell>
          <cell r="R290">
            <v>11</v>
          </cell>
          <cell r="S290">
            <v>0</v>
          </cell>
          <cell r="T290" t="str">
            <v>RB</v>
          </cell>
          <cell r="U290">
            <v>1</v>
          </cell>
          <cell r="W290">
            <v>149</v>
          </cell>
          <cell r="Y290">
            <v>74</v>
          </cell>
          <cell r="Z290">
            <v>239</v>
          </cell>
          <cell r="AA290" t="e">
            <v>#N/A</v>
          </cell>
          <cell r="AB290" t="e">
            <v>#N/A</v>
          </cell>
          <cell r="AC290" t="str">
            <v>Buffalo</v>
          </cell>
          <cell r="AD290" t="str">
            <v>NY</v>
          </cell>
          <cell r="AE290" t="str">
            <v>Buffalo, NY</v>
          </cell>
          <cell r="AF290">
            <v>14201</v>
          </cell>
          <cell r="AG290" t="str">
            <v>Arizona</v>
          </cell>
          <cell r="AH290">
            <v>82</v>
          </cell>
          <cell r="AI290">
            <v>99</v>
          </cell>
          <cell r="AJ290" t="str">
            <v>Pac 12</v>
          </cell>
          <cell r="AK290">
            <v>239</v>
          </cell>
          <cell r="AL290">
            <v>0</v>
          </cell>
          <cell r="AM290">
            <v>0</v>
          </cell>
        </row>
        <row r="291">
          <cell r="B291" t="str">
            <v>Jeremy McDaniel</v>
          </cell>
          <cell r="C291" t="str">
            <v>BUF</v>
          </cell>
          <cell r="D291">
            <v>25</v>
          </cell>
          <cell r="E291">
            <v>7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11</v>
          </cell>
          <cell r="Q291">
            <v>129</v>
          </cell>
          <cell r="R291">
            <v>11.73</v>
          </cell>
          <cell r="S291">
            <v>0</v>
          </cell>
          <cell r="T291" t="str">
            <v>WR</v>
          </cell>
          <cell r="U291">
            <v>13</v>
          </cell>
          <cell r="W291">
            <v>110</v>
          </cell>
          <cell r="Y291">
            <v>73</v>
          </cell>
          <cell r="Z291">
            <v>197</v>
          </cell>
          <cell r="AA291">
            <v>6</v>
          </cell>
          <cell r="AB291">
            <v>1</v>
          </cell>
          <cell r="AC291" t="str">
            <v>New Bern</v>
          </cell>
          <cell r="AD291" t="str">
            <v>NC</v>
          </cell>
          <cell r="AE291" t="str">
            <v>New Bern, NC</v>
          </cell>
          <cell r="AF291">
            <v>28560</v>
          </cell>
          <cell r="AG291" t="str">
            <v>Arizona</v>
          </cell>
          <cell r="AH291">
            <v>82</v>
          </cell>
          <cell r="AI291">
            <v>99</v>
          </cell>
          <cell r="AJ291" t="str">
            <v>Pac 12</v>
          </cell>
          <cell r="AK291">
            <v>27882</v>
          </cell>
          <cell r="AL291">
            <v>0</v>
          </cell>
          <cell r="AM291">
            <v>0</v>
          </cell>
        </row>
        <row r="292">
          <cell r="B292" t="str">
            <v>Mike Thomas</v>
          </cell>
          <cell r="C292" t="str">
            <v>JAX</v>
          </cell>
          <cell r="D292">
            <v>24</v>
          </cell>
          <cell r="E292">
            <v>15</v>
          </cell>
          <cell r="F292">
            <v>13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3</v>
          </cell>
          <cell r="M292">
            <v>11</v>
          </cell>
          <cell r="N292">
            <v>3.67</v>
          </cell>
          <cell r="O292">
            <v>0</v>
          </cell>
          <cell r="P292">
            <v>44</v>
          </cell>
          <cell r="Q292">
            <v>415</v>
          </cell>
          <cell r="R292">
            <v>9.43</v>
          </cell>
          <cell r="S292">
            <v>1</v>
          </cell>
          <cell r="T292" t="str">
            <v>WR</v>
          </cell>
          <cell r="U292">
            <v>49</v>
          </cell>
          <cell r="W292">
            <v>87</v>
          </cell>
          <cell r="Y292">
            <v>68</v>
          </cell>
          <cell r="Z292">
            <v>187</v>
          </cell>
          <cell r="AA292">
            <v>5</v>
          </cell>
          <cell r="AB292">
            <v>8</v>
          </cell>
          <cell r="AC292" t="str">
            <v>Bossier City</v>
          </cell>
          <cell r="AD292" t="str">
            <v>LA</v>
          </cell>
          <cell r="AE292" t="str">
            <v>Bossier City, LA</v>
          </cell>
          <cell r="AF292">
            <v>71111</v>
          </cell>
          <cell r="AG292" t="str">
            <v>Arizona</v>
          </cell>
          <cell r="AH292">
            <v>82</v>
          </cell>
          <cell r="AI292">
            <v>99</v>
          </cell>
          <cell r="AJ292" t="str">
            <v>Pac 12</v>
          </cell>
          <cell r="AK292">
            <v>31932</v>
          </cell>
          <cell r="AL292">
            <v>4</v>
          </cell>
          <cell r="AM292">
            <v>2009</v>
          </cell>
        </row>
        <row r="293">
          <cell r="B293" t="str">
            <v>Nick Foles</v>
          </cell>
          <cell r="C293" t="str">
            <v>PHI</v>
          </cell>
          <cell r="D293">
            <v>23</v>
          </cell>
          <cell r="E293">
            <v>7</v>
          </cell>
          <cell r="F293">
            <v>6</v>
          </cell>
          <cell r="G293">
            <v>161</v>
          </cell>
          <cell r="H293">
            <v>265</v>
          </cell>
          <cell r="I293">
            <v>1699</v>
          </cell>
          <cell r="J293">
            <v>6</v>
          </cell>
          <cell r="K293">
            <v>5</v>
          </cell>
          <cell r="L293">
            <v>11</v>
          </cell>
          <cell r="M293">
            <v>42</v>
          </cell>
          <cell r="N293">
            <v>3.82</v>
          </cell>
          <cell r="O293">
            <v>1</v>
          </cell>
          <cell r="P293">
            <v>0</v>
          </cell>
          <cell r="Q293">
            <v>0</v>
          </cell>
          <cell r="S293">
            <v>0</v>
          </cell>
          <cell r="T293" t="str">
            <v>QB</v>
          </cell>
          <cell r="U293">
            <v>86</v>
          </cell>
          <cell r="W293">
            <v>33</v>
          </cell>
          <cell r="Y293">
            <v>77</v>
          </cell>
          <cell r="Z293">
            <v>0</v>
          </cell>
          <cell r="AA293" t="e">
            <v>#N/A</v>
          </cell>
          <cell r="AB293" t="e">
            <v>#N/A</v>
          </cell>
          <cell r="AC293" t="str">
            <v>Austin</v>
          </cell>
          <cell r="AD293" t="str">
            <v>TX</v>
          </cell>
          <cell r="AE293" t="str">
            <v>Austin, TX</v>
          </cell>
          <cell r="AF293">
            <v>73301</v>
          </cell>
          <cell r="AG293" t="str">
            <v>Arizona</v>
          </cell>
          <cell r="AH293">
            <v>82</v>
          </cell>
          <cell r="AI293">
            <v>99</v>
          </cell>
          <cell r="AJ293" t="str">
            <v>Pac 12</v>
          </cell>
          <cell r="AK293">
            <v>0</v>
          </cell>
          <cell r="AL293">
            <v>3</v>
          </cell>
          <cell r="AM293">
            <v>2012</v>
          </cell>
        </row>
        <row r="294">
          <cell r="B294" t="str">
            <v>Andrae Thurman</v>
          </cell>
          <cell r="C294" t="str">
            <v>GNB</v>
          </cell>
          <cell r="D294">
            <v>24</v>
          </cell>
          <cell r="E294">
            <v>2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2</v>
          </cell>
          <cell r="Q294">
            <v>12</v>
          </cell>
          <cell r="R294">
            <v>6</v>
          </cell>
          <cell r="S294">
            <v>0</v>
          </cell>
          <cell r="T294" t="str">
            <v>WR</v>
          </cell>
          <cell r="U294">
            <v>1</v>
          </cell>
          <cell r="W294">
            <v>144</v>
          </cell>
          <cell r="Y294">
            <v>71</v>
          </cell>
          <cell r="Z294">
            <v>192</v>
          </cell>
          <cell r="AA294">
            <v>5</v>
          </cell>
          <cell r="AB294">
            <v>11</v>
          </cell>
          <cell r="AC294" t="str">
            <v>Houston</v>
          </cell>
          <cell r="AD294" t="str">
            <v>TX</v>
          </cell>
          <cell r="AE294" t="str">
            <v>Houston, TX</v>
          </cell>
          <cell r="AF294">
            <v>77001</v>
          </cell>
          <cell r="AG294" t="str">
            <v>Arizona</v>
          </cell>
          <cell r="AH294">
            <v>82</v>
          </cell>
          <cell r="AI294">
            <v>99</v>
          </cell>
          <cell r="AJ294" t="str">
            <v>Pac 12</v>
          </cell>
          <cell r="AK294">
            <v>29519</v>
          </cell>
          <cell r="AL294">
            <v>0</v>
          </cell>
          <cell r="AM294">
            <v>0</v>
          </cell>
        </row>
        <row r="295">
          <cell r="B295" t="str">
            <v>Fendi Onobun</v>
          </cell>
          <cell r="C295" t="str">
            <v>STL</v>
          </cell>
          <cell r="D295">
            <v>24</v>
          </cell>
          <cell r="E295">
            <v>3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2</v>
          </cell>
          <cell r="Q295">
            <v>15</v>
          </cell>
          <cell r="R295">
            <v>7.5</v>
          </cell>
          <cell r="S295">
            <v>0</v>
          </cell>
          <cell r="T295" t="str">
            <v>TE</v>
          </cell>
          <cell r="U295">
            <v>2</v>
          </cell>
          <cell r="W295">
            <v>89</v>
          </cell>
          <cell r="Y295">
            <v>78</v>
          </cell>
          <cell r="Z295">
            <v>249</v>
          </cell>
          <cell r="AA295" t="e">
            <v>#N/A</v>
          </cell>
          <cell r="AB295" t="e">
            <v>#N/A</v>
          </cell>
          <cell r="AC295" t="str">
            <v>Houston</v>
          </cell>
          <cell r="AD295" t="str">
            <v>TX</v>
          </cell>
          <cell r="AE295" t="str">
            <v>Houston, TX</v>
          </cell>
          <cell r="AF295">
            <v>77001</v>
          </cell>
          <cell r="AG295" t="str">
            <v>Arizona</v>
          </cell>
          <cell r="AH295">
            <v>82</v>
          </cell>
          <cell r="AI295">
            <v>99</v>
          </cell>
          <cell r="AJ295" t="str">
            <v>Pac 12</v>
          </cell>
          <cell r="AK295">
            <v>31733</v>
          </cell>
          <cell r="AL295">
            <v>6</v>
          </cell>
          <cell r="AM295">
            <v>2010</v>
          </cell>
        </row>
        <row r="296">
          <cell r="B296" t="str">
            <v>Syndric Steptoe</v>
          </cell>
          <cell r="C296" t="str">
            <v>CLE</v>
          </cell>
          <cell r="D296">
            <v>24</v>
          </cell>
          <cell r="E296">
            <v>16</v>
          </cell>
          <cell r="F296">
            <v>5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19</v>
          </cell>
          <cell r="Q296">
            <v>182</v>
          </cell>
          <cell r="R296">
            <v>9.58</v>
          </cell>
          <cell r="S296">
            <v>0</v>
          </cell>
          <cell r="T296" t="str">
            <v>WR</v>
          </cell>
          <cell r="U296">
            <v>18</v>
          </cell>
          <cell r="W296">
            <v>115</v>
          </cell>
          <cell r="Y296">
            <v>68</v>
          </cell>
          <cell r="Z296">
            <v>190</v>
          </cell>
          <cell r="AA296">
            <v>5</v>
          </cell>
          <cell r="AB296">
            <v>9</v>
          </cell>
          <cell r="AC296" t="str">
            <v>Bryan</v>
          </cell>
          <cell r="AD296" t="str">
            <v>TX</v>
          </cell>
          <cell r="AE296" t="str">
            <v>Bryan, TX</v>
          </cell>
          <cell r="AF296">
            <v>77801</v>
          </cell>
          <cell r="AG296" t="str">
            <v>Arizona</v>
          </cell>
          <cell r="AH296">
            <v>82</v>
          </cell>
          <cell r="AI296">
            <v>99</v>
          </cell>
          <cell r="AJ296" t="str">
            <v>Pac 12</v>
          </cell>
          <cell r="AK296">
            <v>31022</v>
          </cell>
          <cell r="AL296">
            <v>7</v>
          </cell>
          <cell r="AM296">
            <v>2007</v>
          </cell>
        </row>
        <row r="297">
          <cell r="B297" t="str">
            <v>Mike Bell</v>
          </cell>
          <cell r="C297" t="str">
            <v>2TM</v>
          </cell>
          <cell r="D297">
            <v>27</v>
          </cell>
          <cell r="E297">
            <v>16</v>
          </cell>
          <cell r="F297">
            <v>1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47</v>
          </cell>
          <cell r="M297">
            <v>99</v>
          </cell>
          <cell r="N297">
            <v>2.11</v>
          </cell>
          <cell r="O297">
            <v>0</v>
          </cell>
          <cell r="P297">
            <v>7</v>
          </cell>
          <cell r="Q297">
            <v>67</v>
          </cell>
          <cell r="R297">
            <v>9.57</v>
          </cell>
          <cell r="S297">
            <v>0</v>
          </cell>
          <cell r="T297" t="str">
            <v>RB</v>
          </cell>
          <cell r="U297">
            <v>17</v>
          </cell>
          <cell r="W297">
            <v>84</v>
          </cell>
          <cell r="Y297">
            <v>73</v>
          </cell>
          <cell r="Z297">
            <v>215</v>
          </cell>
          <cell r="AA297">
            <v>6</v>
          </cell>
          <cell r="AB297">
            <v>1</v>
          </cell>
          <cell r="AC297" t="str">
            <v>Denver</v>
          </cell>
          <cell r="AD297" t="str">
            <v>CO</v>
          </cell>
          <cell r="AE297" t="str">
            <v>Denver, CO</v>
          </cell>
          <cell r="AF297">
            <v>80201</v>
          </cell>
          <cell r="AG297" t="str">
            <v>Arizona</v>
          </cell>
          <cell r="AH297">
            <v>82</v>
          </cell>
          <cell r="AI297">
            <v>99</v>
          </cell>
          <cell r="AJ297" t="str">
            <v>Pac 12</v>
          </cell>
          <cell r="AK297">
            <v>30429</v>
          </cell>
          <cell r="AL297">
            <v>0</v>
          </cell>
          <cell r="AM297">
            <v>0</v>
          </cell>
        </row>
        <row r="298">
          <cell r="B298" t="str">
            <v>Trung Canidate</v>
          </cell>
          <cell r="C298" t="str">
            <v>WAS</v>
          </cell>
          <cell r="D298">
            <v>26</v>
          </cell>
          <cell r="E298">
            <v>11</v>
          </cell>
          <cell r="F298">
            <v>10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142</v>
          </cell>
          <cell r="M298">
            <v>600</v>
          </cell>
          <cell r="N298">
            <v>4.2300000000000004</v>
          </cell>
          <cell r="O298">
            <v>1</v>
          </cell>
          <cell r="P298">
            <v>10</v>
          </cell>
          <cell r="Q298">
            <v>71</v>
          </cell>
          <cell r="R298">
            <v>7.1</v>
          </cell>
          <cell r="S298">
            <v>1</v>
          </cell>
          <cell r="T298" t="str">
            <v>RB</v>
          </cell>
          <cell r="U298">
            <v>79</v>
          </cell>
          <cell r="W298">
            <v>41</v>
          </cell>
          <cell r="Y298">
            <v>71</v>
          </cell>
          <cell r="Z298">
            <v>205</v>
          </cell>
          <cell r="AA298">
            <v>5</v>
          </cell>
          <cell r="AB298">
            <v>11</v>
          </cell>
          <cell r="AC298" t="str">
            <v>Phoenix</v>
          </cell>
          <cell r="AD298" t="str">
            <v>AZ</v>
          </cell>
          <cell r="AE298" t="str">
            <v>Phoenix, AZ</v>
          </cell>
          <cell r="AF298">
            <v>85001</v>
          </cell>
          <cell r="AG298" t="str">
            <v>Arizona</v>
          </cell>
          <cell r="AH298">
            <v>82</v>
          </cell>
          <cell r="AI298">
            <v>99</v>
          </cell>
          <cell r="AJ298" t="str">
            <v>Pac 12</v>
          </cell>
          <cell r="AK298">
            <v>28187</v>
          </cell>
          <cell r="AL298">
            <v>1</v>
          </cell>
          <cell r="AM298">
            <v>2000</v>
          </cell>
        </row>
        <row r="299">
          <cell r="B299" t="str">
            <v>Spencer Larsen</v>
          </cell>
          <cell r="C299" t="str">
            <v>TAM</v>
          </cell>
          <cell r="D299">
            <v>29</v>
          </cell>
          <cell r="E299">
            <v>13</v>
          </cell>
          <cell r="F299">
            <v>1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Q299">
            <v>0</v>
          </cell>
          <cell r="S299">
            <v>0</v>
          </cell>
          <cell r="T299" t="str">
            <v>TE</v>
          </cell>
          <cell r="W299">
            <v>103</v>
          </cell>
          <cell r="Y299">
            <v>74</v>
          </cell>
          <cell r="Z299">
            <v>235</v>
          </cell>
          <cell r="AA299">
            <v>6</v>
          </cell>
          <cell r="AB299">
            <v>2</v>
          </cell>
          <cell r="AC299" t="str">
            <v>Mesa</v>
          </cell>
          <cell r="AD299" t="str">
            <v>AZ</v>
          </cell>
          <cell r="AE299" t="str">
            <v>Mesa, AZ</v>
          </cell>
          <cell r="AF299">
            <v>85201</v>
          </cell>
          <cell r="AG299" t="str">
            <v>Arizona</v>
          </cell>
          <cell r="AH299">
            <v>82</v>
          </cell>
          <cell r="AI299">
            <v>99</v>
          </cell>
          <cell r="AJ299" t="str">
            <v>Pac 12</v>
          </cell>
          <cell r="AK299">
            <v>30745</v>
          </cell>
          <cell r="AL299">
            <v>6</v>
          </cell>
          <cell r="AM299">
            <v>2008</v>
          </cell>
        </row>
        <row r="300">
          <cell r="B300" t="str">
            <v>Paul Shields</v>
          </cell>
          <cell r="C300" t="str">
            <v>IND</v>
          </cell>
          <cell r="D300">
            <v>24</v>
          </cell>
          <cell r="E300">
            <v>7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Q300">
            <v>0</v>
          </cell>
          <cell r="S300">
            <v>0</v>
          </cell>
          <cell r="T300" t="str">
            <v>RB</v>
          </cell>
          <cell r="W300">
            <v>151</v>
          </cell>
          <cell r="Y300">
            <v>73</v>
          </cell>
          <cell r="Z300">
            <v>238</v>
          </cell>
          <cell r="AA300" t="e">
            <v>#N/A</v>
          </cell>
          <cell r="AB300" t="e">
            <v>#N/A</v>
          </cell>
          <cell r="AC300" t="str">
            <v>Mesa</v>
          </cell>
          <cell r="AD300" t="str">
            <v>AZ</v>
          </cell>
          <cell r="AE300" t="str">
            <v>Mesa, AZ</v>
          </cell>
          <cell r="AF300">
            <v>85201</v>
          </cell>
          <cell r="AG300" t="str">
            <v>Arizona</v>
          </cell>
          <cell r="AH300">
            <v>82</v>
          </cell>
          <cell r="AI300">
            <v>99</v>
          </cell>
          <cell r="AJ300" t="str">
            <v>Pac 12</v>
          </cell>
          <cell r="AK300">
            <v>27790</v>
          </cell>
          <cell r="AL300">
            <v>0</v>
          </cell>
          <cell r="AM300">
            <v>0</v>
          </cell>
        </row>
        <row r="301">
          <cell r="B301" t="str">
            <v>Rich Griffith</v>
          </cell>
          <cell r="C301" t="str">
            <v>JAX</v>
          </cell>
          <cell r="D301">
            <v>31</v>
          </cell>
          <cell r="E301">
            <v>16</v>
          </cell>
          <cell r="F301">
            <v>1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0</v>
          </cell>
          <cell r="T301" t="str">
            <v>TE</v>
          </cell>
          <cell r="W301">
            <v>103</v>
          </cell>
          <cell r="Y301">
            <v>77</v>
          </cell>
          <cell r="Z301">
            <v>262</v>
          </cell>
          <cell r="AA301" t="e">
            <v>#N/A</v>
          </cell>
          <cell r="AB301" t="e">
            <v>#N/A</v>
          </cell>
          <cell r="AC301" t="str">
            <v>Tucson</v>
          </cell>
          <cell r="AD301" t="str">
            <v>AZ</v>
          </cell>
          <cell r="AE301" t="str">
            <v>Tucson, AZ</v>
          </cell>
          <cell r="AF301">
            <v>85701</v>
          </cell>
          <cell r="AG301" t="str">
            <v>Arizona</v>
          </cell>
          <cell r="AH301">
            <v>82</v>
          </cell>
          <cell r="AI301">
            <v>99</v>
          </cell>
          <cell r="AJ301" t="str">
            <v>Pac 12</v>
          </cell>
          <cell r="AK301">
            <v>25415</v>
          </cell>
          <cell r="AL301">
            <v>0</v>
          </cell>
          <cell r="AM301">
            <v>1993</v>
          </cell>
        </row>
        <row r="302">
          <cell r="B302" t="str">
            <v>Juron Criner</v>
          </cell>
          <cell r="C302" t="str">
            <v>OAK</v>
          </cell>
          <cell r="D302">
            <v>24</v>
          </cell>
          <cell r="E302">
            <v>1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3</v>
          </cell>
          <cell r="Q302">
            <v>32</v>
          </cell>
          <cell r="R302">
            <v>10.67</v>
          </cell>
          <cell r="S302">
            <v>0</v>
          </cell>
          <cell r="T302" t="str">
            <v>WR</v>
          </cell>
          <cell r="U302">
            <v>3</v>
          </cell>
          <cell r="W302">
            <v>177</v>
          </cell>
          <cell r="Y302">
            <v>75</v>
          </cell>
          <cell r="Z302">
            <v>224</v>
          </cell>
          <cell r="AA302" t="e">
            <v>#N/A</v>
          </cell>
          <cell r="AB302" t="e">
            <v>#N/A</v>
          </cell>
          <cell r="AC302" t="str">
            <v>Las Vegas</v>
          </cell>
          <cell r="AD302" t="str">
            <v>NV</v>
          </cell>
          <cell r="AE302" t="str">
            <v>Las Vegas, NV</v>
          </cell>
          <cell r="AF302">
            <v>89101</v>
          </cell>
          <cell r="AG302" t="str">
            <v>Arizona</v>
          </cell>
          <cell r="AH302">
            <v>82</v>
          </cell>
          <cell r="AI302">
            <v>99</v>
          </cell>
          <cell r="AJ302" t="str">
            <v>Pac 12</v>
          </cell>
          <cell r="AK302">
            <v>0</v>
          </cell>
          <cell r="AL302">
            <v>5</v>
          </cell>
          <cell r="AM302">
            <v>2012</v>
          </cell>
        </row>
        <row r="303">
          <cell r="B303" t="str">
            <v>Dennis Northcutt</v>
          </cell>
          <cell r="C303" t="str">
            <v>JAX</v>
          </cell>
          <cell r="D303">
            <v>31</v>
          </cell>
          <cell r="E303">
            <v>14</v>
          </cell>
          <cell r="F303">
            <v>3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1</v>
          </cell>
          <cell r="M303">
            <v>9</v>
          </cell>
          <cell r="N303">
            <v>9</v>
          </cell>
          <cell r="O303">
            <v>0</v>
          </cell>
          <cell r="P303">
            <v>44</v>
          </cell>
          <cell r="Q303">
            <v>545</v>
          </cell>
          <cell r="R303">
            <v>12.39</v>
          </cell>
          <cell r="S303">
            <v>2</v>
          </cell>
          <cell r="T303" t="str">
            <v>WR</v>
          </cell>
          <cell r="U303">
            <v>67</v>
          </cell>
          <cell r="W303">
            <v>60</v>
          </cell>
          <cell r="Y303">
            <v>71</v>
          </cell>
          <cell r="Z303">
            <v>175</v>
          </cell>
          <cell r="AA303">
            <v>5</v>
          </cell>
          <cell r="AB303">
            <v>11</v>
          </cell>
          <cell r="AC303" t="str">
            <v>Los Angeles</v>
          </cell>
          <cell r="AD303" t="str">
            <v>CA</v>
          </cell>
          <cell r="AE303" t="str">
            <v>Los Angeles, CA</v>
          </cell>
          <cell r="AF303">
            <v>90001</v>
          </cell>
          <cell r="AG303" t="str">
            <v>Arizona</v>
          </cell>
          <cell r="AH303">
            <v>82</v>
          </cell>
          <cell r="AI303">
            <v>99</v>
          </cell>
          <cell r="AJ303" t="str">
            <v>Pac 12</v>
          </cell>
          <cell r="AK303">
            <v>28481</v>
          </cell>
          <cell r="AL303">
            <v>2</v>
          </cell>
          <cell r="AM303">
            <v>2000</v>
          </cell>
        </row>
        <row r="304">
          <cell r="B304" t="str">
            <v>Brandon Manumaleuna</v>
          </cell>
          <cell r="C304" t="str">
            <v>CHI</v>
          </cell>
          <cell r="D304">
            <v>30</v>
          </cell>
          <cell r="E304">
            <v>16</v>
          </cell>
          <cell r="F304">
            <v>13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5</v>
          </cell>
          <cell r="Q304">
            <v>43</v>
          </cell>
          <cell r="R304">
            <v>8.6</v>
          </cell>
          <cell r="S304">
            <v>1</v>
          </cell>
          <cell r="T304" t="str">
            <v>TE</v>
          </cell>
          <cell r="U304">
            <v>10</v>
          </cell>
          <cell r="W304">
            <v>62</v>
          </cell>
          <cell r="Y304">
            <v>74</v>
          </cell>
          <cell r="Z304">
            <v>288</v>
          </cell>
          <cell r="AA304">
            <v>6</v>
          </cell>
          <cell r="AB304">
            <v>2</v>
          </cell>
          <cell r="AC304" t="str">
            <v>Torrance</v>
          </cell>
          <cell r="AD304" t="str">
            <v>CA</v>
          </cell>
          <cell r="AE304" t="str">
            <v>Torrance, CA</v>
          </cell>
          <cell r="AF304">
            <v>90501</v>
          </cell>
          <cell r="AG304" t="str">
            <v>Arizona</v>
          </cell>
          <cell r="AH304">
            <v>82</v>
          </cell>
          <cell r="AI304">
            <v>99</v>
          </cell>
          <cell r="AJ304" t="str">
            <v>Pac 12</v>
          </cell>
          <cell r="AK304">
            <v>29224</v>
          </cell>
          <cell r="AL304">
            <v>4</v>
          </cell>
          <cell r="AM304">
            <v>2001</v>
          </cell>
        </row>
        <row r="305">
          <cell r="B305" t="str">
            <v>Chris Jennings</v>
          </cell>
          <cell r="C305" t="str">
            <v>CLE</v>
          </cell>
          <cell r="D305">
            <v>24</v>
          </cell>
          <cell r="E305">
            <v>9</v>
          </cell>
          <cell r="F305">
            <v>1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63</v>
          </cell>
          <cell r="M305">
            <v>220</v>
          </cell>
          <cell r="N305">
            <v>3.49</v>
          </cell>
          <cell r="O305">
            <v>1</v>
          </cell>
          <cell r="P305">
            <v>9</v>
          </cell>
          <cell r="Q305">
            <v>56</v>
          </cell>
          <cell r="R305">
            <v>6.22</v>
          </cell>
          <cell r="S305">
            <v>0</v>
          </cell>
          <cell r="T305" t="str">
            <v>RB</v>
          </cell>
          <cell r="U305">
            <v>34</v>
          </cell>
          <cell r="W305">
            <v>72</v>
          </cell>
          <cell r="Y305">
            <v>70</v>
          </cell>
          <cell r="Z305">
            <v>218</v>
          </cell>
          <cell r="AA305" t="e">
            <v>#N/A</v>
          </cell>
          <cell r="AB305" t="e">
            <v>#N/A</v>
          </cell>
          <cell r="AC305" t="str">
            <v>Whittier</v>
          </cell>
          <cell r="AD305" t="str">
            <v>CA</v>
          </cell>
          <cell r="AE305" t="str">
            <v>Whittier, CA</v>
          </cell>
          <cell r="AF305">
            <v>90601</v>
          </cell>
          <cell r="AG305" t="str">
            <v>Arizona</v>
          </cell>
          <cell r="AH305">
            <v>82</v>
          </cell>
          <cell r="AI305">
            <v>99</v>
          </cell>
          <cell r="AJ305" t="str">
            <v>Pac 12</v>
          </cell>
          <cell r="AK305">
            <v>31393</v>
          </cell>
          <cell r="AL305">
            <v>0</v>
          </cell>
          <cell r="AM305">
            <v>0</v>
          </cell>
        </row>
        <row r="306">
          <cell r="B306" t="str">
            <v>Larry Croom</v>
          </cell>
          <cell r="C306" t="str">
            <v>ARI</v>
          </cell>
          <cell r="D306">
            <v>23</v>
          </cell>
          <cell r="E306">
            <v>6</v>
          </cell>
          <cell r="F306">
            <v>1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29</v>
          </cell>
          <cell r="M306">
            <v>76</v>
          </cell>
          <cell r="N306">
            <v>2.62</v>
          </cell>
          <cell r="O306">
            <v>0</v>
          </cell>
          <cell r="P306">
            <v>2</v>
          </cell>
          <cell r="Q306">
            <v>16</v>
          </cell>
          <cell r="R306">
            <v>8</v>
          </cell>
          <cell r="S306">
            <v>0</v>
          </cell>
          <cell r="T306" t="str">
            <v>RB</v>
          </cell>
          <cell r="U306">
            <v>9</v>
          </cell>
          <cell r="W306">
            <v>108</v>
          </cell>
          <cell r="Y306">
            <v>70</v>
          </cell>
          <cell r="Z306">
            <v>205</v>
          </cell>
          <cell r="AA306" t="e">
            <v>#N/A</v>
          </cell>
          <cell r="AB306" t="e">
            <v>#N/A</v>
          </cell>
          <cell r="AC306" t="str">
            <v>Long Beach</v>
          </cell>
          <cell r="AD306" t="str">
            <v>CA</v>
          </cell>
          <cell r="AE306" t="str">
            <v>Long Beach, CA</v>
          </cell>
          <cell r="AF306">
            <v>90801</v>
          </cell>
          <cell r="AG306" t="str">
            <v>Arizona</v>
          </cell>
          <cell r="AH306">
            <v>82</v>
          </cell>
          <cell r="AI306">
            <v>99</v>
          </cell>
          <cell r="AJ306" t="str">
            <v>Pac 12</v>
          </cell>
          <cell r="AK306">
            <v>29888</v>
          </cell>
          <cell r="AL306">
            <v>0</v>
          </cell>
          <cell r="AM306">
            <v>0</v>
          </cell>
        </row>
        <row r="307">
          <cell r="B307" t="str">
            <v>Mike Lucky</v>
          </cell>
          <cell r="C307" t="str">
            <v>DAL</v>
          </cell>
          <cell r="D307">
            <v>27</v>
          </cell>
          <cell r="E307">
            <v>16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1</v>
          </cell>
          <cell r="Q307">
            <v>22</v>
          </cell>
          <cell r="R307">
            <v>22</v>
          </cell>
          <cell r="S307">
            <v>0</v>
          </cell>
          <cell r="T307" t="str">
            <v>TE</v>
          </cell>
          <cell r="U307">
            <v>2</v>
          </cell>
          <cell r="W307">
            <v>78</v>
          </cell>
          <cell r="Y307">
            <v>78</v>
          </cell>
          <cell r="Z307">
            <v>280</v>
          </cell>
          <cell r="AA307">
            <v>6</v>
          </cell>
          <cell r="AB307">
            <v>7</v>
          </cell>
          <cell r="AC307" t="str">
            <v>Antioch</v>
          </cell>
          <cell r="AD307" t="str">
            <v>CA</v>
          </cell>
          <cell r="AE307" t="str">
            <v>Antioch, CA</v>
          </cell>
          <cell r="AF307">
            <v>94509</v>
          </cell>
          <cell r="AG307" t="str">
            <v>Arizona</v>
          </cell>
          <cell r="AH307">
            <v>82</v>
          </cell>
          <cell r="AI307">
            <v>99</v>
          </cell>
          <cell r="AJ307" t="str">
            <v>Pac 12</v>
          </cell>
          <cell r="AK307">
            <v>27721</v>
          </cell>
          <cell r="AL307">
            <v>7</v>
          </cell>
          <cell r="AM307">
            <v>1999</v>
          </cell>
        </row>
        <row r="308">
          <cell r="B308" t="str">
            <v>Chris Henry</v>
          </cell>
          <cell r="C308" t="str">
            <v>SEA</v>
          </cell>
          <cell r="D308">
            <v>25</v>
          </cell>
          <cell r="E308">
            <v>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Q308">
            <v>0</v>
          </cell>
          <cell r="S308">
            <v>0</v>
          </cell>
          <cell r="T308" t="str">
            <v>RB</v>
          </cell>
          <cell r="W308">
            <v>148</v>
          </cell>
          <cell r="Y308">
            <v>74</v>
          </cell>
          <cell r="Z308">
            <v>230</v>
          </cell>
          <cell r="AA308">
            <v>5</v>
          </cell>
          <cell r="AB308">
            <v>11</v>
          </cell>
          <cell r="AC308" t="str">
            <v>Oakland</v>
          </cell>
          <cell r="AD308" t="str">
            <v>CA</v>
          </cell>
          <cell r="AE308" t="str">
            <v>Oakland, CA</v>
          </cell>
          <cell r="AF308">
            <v>94601</v>
          </cell>
          <cell r="AG308" t="str">
            <v>Arizona</v>
          </cell>
          <cell r="AH308">
            <v>82</v>
          </cell>
          <cell r="AI308">
            <v>99</v>
          </cell>
          <cell r="AJ308" t="str">
            <v>Pac 12</v>
          </cell>
          <cell r="AK308">
            <v>31204</v>
          </cell>
          <cell r="AL308">
            <v>2</v>
          </cell>
          <cell r="AM308">
            <v>2007</v>
          </cell>
        </row>
        <row r="309">
          <cell r="B309" t="str">
            <v>Rob Gronkowski</v>
          </cell>
          <cell r="C309" t="str">
            <v>NWE</v>
          </cell>
          <cell r="D309">
            <v>23</v>
          </cell>
          <cell r="E309">
            <v>11</v>
          </cell>
          <cell r="F309">
            <v>11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55</v>
          </cell>
          <cell r="Q309">
            <v>790</v>
          </cell>
          <cell r="R309">
            <v>14.36</v>
          </cell>
          <cell r="S309">
            <v>11</v>
          </cell>
          <cell r="T309" t="str">
            <v>TE</v>
          </cell>
          <cell r="U309">
            <v>143</v>
          </cell>
          <cell r="V309">
            <v>46</v>
          </cell>
          <cell r="W309">
            <v>2</v>
          </cell>
          <cell r="X309">
            <v>38</v>
          </cell>
          <cell r="Y309">
            <v>78</v>
          </cell>
          <cell r="Z309">
            <v>265</v>
          </cell>
          <cell r="AA309" t="e">
            <v>#N/A</v>
          </cell>
          <cell r="AB309" t="e">
            <v>#N/A</v>
          </cell>
          <cell r="AC309" t="str">
            <v>Amherst</v>
          </cell>
          <cell r="AD309" t="str">
            <v>NY</v>
          </cell>
          <cell r="AE309" t="str">
            <v>Amherst, NY</v>
          </cell>
          <cell r="AF309" t="e">
            <v>#N/A</v>
          </cell>
          <cell r="AG309" t="str">
            <v>Arizona</v>
          </cell>
          <cell r="AH309">
            <v>82</v>
          </cell>
          <cell r="AI309">
            <v>99</v>
          </cell>
          <cell r="AJ309" t="str">
            <v>Pac 12</v>
          </cell>
          <cell r="AK309">
            <v>265</v>
          </cell>
          <cell r="AL309">
            <v>2</v>
          </cell>
          <cell r="AM309">
            <v>0</v>
          </cell>
        </row>
        <row r="310">
          <cell r="B310" t="str">
            <v>David Douglas</v>
          </cell>
          <cell r="C310" t="str">
            <v>TAM</v>
          </cell>
          <cell r="D310">
            <v>23</v>
          </cell>
          <cell r="E310">
            <v>1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Q310">
            <v>0</v>
          </cell>
          <cell r="S310">
            <v>0</v>
          </cell>
          <cell r="T310" t="str">
            <v>WR</v>
          </cell>
          <cell r="W310">
            <v>199</v>
          </cell>
          <cell r="Y310">
            <v>73</v>
          </cell>
          <cell r="Z310">
            <v>205</v>
          </cell>
          <cell r="AA310" t="e">
            <v>#N/A</v>
          </cell>
          <cell r="AB310" t="e">
            <v>#N/A</v>
          </cell>
          <cell r="AC310">
            <v>0</v>
          </cell>
          <cell r="AE310" t="str">
            <v xml:space="preserve">0, </v>
          </cell>
          <cell r="AF310" t="e">
            <v>#N/A</v>
          </cell>
          <cell r="AG310" t="str">
            <v>Arizona</v>
          </cell>
          <cell r="AH310">
            <v>82</v>
          </cell>
          <cell r="AI310">
            <v>99</v>
          </cell>
          <cell r="AJ310" t="str">
            <v>Pac 12</v>
          </cell>
          <cell r="AK310">
            <v>205</v>
          </cell>
          <cell r="AL310">
            <v>0</v>
          </cell>
          <cell r="AM310">
            <v>0</v>
          </cell>
        </row>
        <row r="311">
          <cell r="B311" t="str">
            <v>Tory Humphrey</v>
          </cell>
          <cell r="C311" t="str">
            <v>NOR</v>
          </cell>
          <cell r="D311">
            <v>27</v>
          </cell>
          <cell r="E311">
            <v>6</v>
          </cell>
          <cell r="F311">
            <v>2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1</v>
          </cell>
          <cell r="Q311">
            <v>12</v>
          </cell>
          <cell r="R311">
            <v>12</v>
          </cell>
          <cell r="S311">
            <v>0</v>
          </cell>
          <cell r="T311" t="str">
            <v>TE</v>
          </cell>
          <cell r="U311">
            <v>1</v>
          </cell>
          <cell r="W311">
            <v>91</v>
          </cell>
          <cell r="Y311">
            <v>74</v>
          </cell>
          <cell r="Z311">
            <v>257</v>
          </cell>
          <cell r="AA311" t="e">
            <v>#N/A</v>
          </cell>
          <cell r="AB311" t="e">
            <v>#N/A</v>
          </cell>
          <cell r="AC311" t="str">
            <v>Saginaw</v>
          </cell>
          <cell r="AD311" t="str">
            <v>MI</v>
          </cell>
          <cell r="AE311" t="str">
            <v>Saginaw, MI</v>
          </cell>
          <cell r="AF311">
            <v>48601</v>
          </cell>
          <cell r="AG311" t="str">
            <v>Central Michigan</v>
          </cell>
          <cell r="AH311">
            <v>83</v>
          </cell>
          <cell r="AI311">
            <v>100</v>
          </cell>
          <cell r="AJ311" t="str">
            <v>Mid-American</v>
          </cell>
          <cell r="AK311">
            <v>30336</v>
          </cell>
          <cell r="AL311">
            <v>0</v>
          </cell>
          <cell r="AM311">
            <v>0</v>
          </cell>
        </row>
        <row r="312">
          <cell r="B312" t="str">
            <v>Jordan Todman</v>
          </cell>
          <cell r="C312" t="str">
            <v>JAX</v>
          </cell>
          <cell r="D312">
            <v>22</v>
          </cell>
          <cell r="E312">
            <v>1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3</v>
          </cell>
          <cell r="M312">
            <v>8</v>
          </cell>
          <cell r="N312">
            <v>2.67</v>
          </cell>
          <cell r="O312">
            <v>0</v>
          </cell>
          <cell r="P312">
            <v>1</v>
          </cell>
          <cell r="Q312">
            <v>0</v>
          </cell>
          <cell r="R312">
            <v>0</v>
          </cell>
          <cell r="S312">
            <v>0</v>
          </cell>
          <cell r="T312" t="str">
            <v>RB</v>
          </cell>
          <cell r="U312">
            <v>1</v>
          </cell>
          <cell r="W312">
            <v>154</v>
          </cell>
          <cell r="Y312">
            <v>69</v>
          </cell>
          <cell r="Z312">
            <v>195</v>
          </cell>
          <cell r="AA312">
            <v>5</v>
          </cell>
          <cell r="AB312">
            <v>9</v>
          </cell>
          <cell r="AC312" t="str">
            <v>Dartmouth</v>
          </cell>
          <cell r="AD312" t="str">
            <v>MA</v>
          </cell>
          <cell r="AE312" t="str">
            <v>Dartmouth, MA</v>
          </cell>
          <cell r="AF312" t="str">
            <v>02714</v>
          </cell>
          <cell r="AG312" t="str">
            <v>Connecticut</v>
          </cell>
          <cell r="AH312">
            <v>83</v>
          </cell>
          <cell r="AI312">
            <v>86</v>
          </cell>
          <cell r="AJ312" t="str">
            <v>American</v>
          </cell>
          <cell r="AK312">
            <v>195</v>
          </cell>
          <cell r="AL312">
            <v>6</v>
          </cell>
          <cell r="AM312">
            <v>2011</v>
          </cell>
        </row>
        <row r="313">
          <cell r="B313" t="str">
            <v>Anthony Sherman</v>
          </cell>
          <cell r="C313" t="str">
            <v>ARI</v>
          </cell>
          <cell r="D313">
            <v>24</v>
          </cell>
          <cell r="E313">
            <v>14</v>
          </cell>
          <cell r="F313">
            <v>4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5</v>
          </cell>
          <cell r="Q313">
            <v>39</v>
          </cell>
          <cell r="R313">
            <v>7.8</v>
          </cell>
          <cell r="S313">
            <v>0</v>
          </cell>
          <cell r="T313" t="str">
            <v>RB</v>
          </cell>
          <cell r="U313">
            <v>4</v>
          </cell>
          <cell r="W313">
            <v>138</v>
          </cell>
          <cell r="Y313">
            <v>71</v>
          </cell>
          <cell r="Z313">
            <v>244</v>
          </cell>
          <cell r="AA313">
            <v>5</v>
          </cell>
          <cell r="AB313">
            <v>10</v>
          </cell>
          <cell r="AC313" t="str">
            <v>North Attleboro</v>
          </cell>
          <cell r="AD313" t="str">
            <v>MA</v>
          </cell>
          <cell r="AE313" t="str">
            <v>North Attleboro, MA</v>
          </cell>
          <cell r="AF313" t="str">
            <v>02760</v>
          </cell>
          <cell r="AG313" t="str">
            <v>Connecticut</v>
          </cell>
          <cell r="AH313">
            <v>83</v>
          </cell>
          <cell r="AI313">
            <v>86</v>
          </cell>
          <cell r="AJ313" t="str">
            <v>American</v>
          </cell>
          <cell r="AK313">
            <v>244</v>
          </cell>
          <cell r="AL313">
            <v>5</v>
          </cell>
          <cell r="AM313">
            <v>2011</v>
          </cell>
        </row>
        <row r="314">
          <cell r="B314" t="str">
            <v>Deon Anderson</v>
          </cell>
          <cell r="C314" t="str">
            <v>DAL</v>
          </cell>
          <cell r="D314">
            <v>27</v>
          </cell>
          <cell r="E314">
            <v>1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Q314">
            <v>0</v>
          </cell>
          <cell r="S314">
            <v>0</v>
          </cell>
          <cell r="T314" t="str">
            <v>RB</v>
          </cell>
          <cell r="W314">
            <v>147</v>
          </cell>
          <cell r="Y314">
            <v>70</v>
          </cell>
          <cell r="Z314">
            <v>248</v>
          </cell>
          <cell r="AA314">
            <v>5</v>
          </cell>
          <cell r="AB314">
            <v>11</v>
          </cell>
          <cell r="AC314" t="str">
            <v>Providence</v>
          </cell>
          <cell r="AD314" t="str">
            <v>RI</v>
          </cell>
          <cell r="AE314" t="str">
            <v>Providence, RI</v>
          </cell>
          <cell r="AF314" t="str">
            <v>02901</v>
          </cell>
          <cell r="AG314" t="str">
            <v>Connecticut</v>
          </cell>
          <cell r="AH314">
            <v>83</v>
          </cell>
          <cell r="AI314">
            <v>86</v>
          </cell>
          <cell r="AJ314" t="str">
            <v>American</v>
          </cell>
          <cell r="AK314">
            <v>30343</v>
          </cell>
          <cell r="AL314">
            <v>6</v>
          </cell>
          <cell r="AM314">
            <v>2007</v>
          </cell>
        </row>
        <row r="315">
          <cell r="B315" t="str">
            <v>Marcus Easley</v>
          </cell>
          <cell r="C315" t="str">
            <v>BUF</v>
          </cell>
          <cell r="D315">
            <v>27</v>
          </cell>
          <cell r="E315">
            <v>16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2</v>
          </cell>
          <cell r="Q315">
            <v>13</v>
          </cell>
          <cell r="R315">
            <v>6.5</v>
          </cell>
          <cell r="S315">
            <v>0</v>
          </cell>
          <cell r="T315" t="str">
            <v>WR</v>
          </cell>
          <cell r="U315">
            <v>1</v>
          </cell>
          <cell r="W315">
            <v>188</v>
          </cell>
          <cell r="Y315">
            <v>74</v>
          </cell>
          <cell r="Z315">
            <v>225</v>
          </cell>
          <cell r="AA315">
            <v>6</v>
          </cell>
          <cell r="AB315">
            <v>3</v>
          </cell>
          <cell r="AC315" t="str">
            <v>Bridgeport</v>
          </cell>
          <cell r="AD315" t="str">
            <v>CT</v>
          </cell>
          <cell r="AE315" t="str">
            <v>Bridgeport, CT</v>
          </cell>
          <cell r="AF315" t="str">
            <v>06601</v>
          </cell>
          <cell r="AG315" t="str">
            <v>Connecticut</v>
          </cell>
          <cell r="AH315">
            <v>83</v>
          </cell>
          <cell r="AI315">
            <v>86</v>
          </cell>
          <cell r="AJ315" t="str">
            <v>American</v>
          </cell>
          <cell r="AK315">
            <v>32083</v>
          </cell>
          <cell r="AL315">
            <v>4</v>
          </cell>
          <cell r="AM315">
            <v>2010</v>
          </cell>
        </row>
        <row r="316">
          <cell r="B316" t="str">
            <v>Dan Orlovsky</v>
          </cell>
          <cell r="C316" t="str">
            <v>TAM</v>
          </cell>
          <cell r="D316">
            <v>29</v>
          </cell>
          <cell r="E316">
            <v>1</v>
          </cell>
          <cell r="F316">
            <v>0</v>
          </cell>
          <cell r="G316">
            <v>4</v>
          </cell>
          <cell r="H316">
            <v>7</v>
          </cell>
          <cell r="I316">
            <v>51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Q316">
            <v>0</v>
          </cell>
          <cell r="S316">
            <v>0</v>
          </cell>
          <cell r="T316" t="str">
            <v>QB</v>
          </cell>
          <cell r="U316">
            <v>2</v>
          </cell>
          <cell r="W316">
            <v>59</v>
          </cell>
          <cell r="Y316">
            <v>77</v>
          </cell>
          <cell r="Z316">
            <v>0</v>
          </cell>
          <cell r="AA316">
            <v>6</v>
          </cell>
          <cell r="AB316">
            <v>5</v>
          </cell>
          <cell r="AC316" t="str">
            <v>Bridgeport</v>
          </cell>
          <cell r="AD316" t="str">
            <v>CT</v>
          </cell>
          <cell r="AE316" t="str">
            <v>Bridgeport, CT</v>
          </cell>
          <cell r="AF316" t="str">
            <v>06601</v>
          </cell>
          <cell r="AG316" t="str">
            <v>Connecticut</v>
          </cell>
          <cell r="AH316">
            <v>83</v>
          </cell>
          <cell r="AI316">
            <v>86</v>
          </cell>
          <cell r="AJ316" t="str">
            <v>American</v>
          </cell>
          <cell r="AK316">
            <v>0</v>
          </cell>
          <cell r="AL316">
            <v>5</v>
          </cell>
          <cell r="AM316">
            <v>2005</v>
          </cell>
        </row>
        <row r="317">
          <cell r="B317" t="str">
            <v>Donald Brown</v>
          </cell>
          <cell r="C317" t="str">
            <v>IND</v>
          </cell>
          <cell r="D317">
            <v>25</v>
          </cell>
          <cell r="E317">
            <v>10</v>
          </cell>
          <cell r="F317">
            <v>4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108</v>
          </cell>
          <cell r="M317">
            <v>417</v>
          </cell>
          <cell r="N317">
            <v>3.86</v>
          </cell>
          <cell r="O317">
            <v>1</v>
          </cell>
          <cell r="P317">
            <v>9</v>
          </cell>
          <cell r="Q317">
            <v>93</v>
          </cell>
          <cell r="R317">
            <v>10.33</v>
          </cell>
          <cell r="S317">
            <v>0</v>
          </cell>
          <cell r="T317" t="str">
            <v>RB</v>
          </cell>
          <cell r="U317">
            <v>59</v>
          </cell>
          <cell r="W317">
            <v>56</v>
          </cell>
          <cell r="Y317">
            <v>71</v>
          </cell>
          <cell r="Z317">
            <v>210</v>
          </cell>
          <cell r="AA317">
            <v>5</v>
          </cell>
          <cell r="AB317">
            <v>10</v>
          </cell>
          <cell r="AC317" t="str">
            <v>Atlantic Highlands</v>
          </cell>
          <cell r="AD317" t="str">
            <v>NJ</v>
          </cell>
          <cell r="AE317" t="str">
            <v>Atlantic Highlands, NJ</v>
          </cell>
          <cell r="AF317" t="str">
            <v>07716</v>
          </cell>
          <cell r="AG317" t="str">
            <v>Connecticut</v>
          </cell>
          <cell r="AH317">
            <v>83</v>
          </cell>
          <cell r="AI317">
            <v>86</v>
          </cell>
          <cell r="AJ317" t="str">
            <v>American</v>
          </cell>
          <cell r="AK317">
            <v>210</v>
          </cell>
          <cell r="AL317">
            <v>1</v>
          </cell>
          <cell r="AM317">
            <v>2009</v>
          </cell>
        </row>
        <row r="318">
          <cell r="B318" t="str">
            <v>Brian Kozlowski</v>
          </cell>
          <cell r="C318" t="str">
            <v>WAS</v>
          </cell>
          <cell r="D318">
            <v>37</v>
          </cell>
          <cell r="E318">
            <v>3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1</v>
          </cell>
          <cell r="Q318">
            <v>5</v>
          </cell>
          <cell r="R318">
            <v>5</v>
          </cell>
          <cell r="S318">
            <v>0</v>
          </cell>
          <cell r="T318" t="str">
            <v>TE</v>
          </cell>
          <cell r="U318">
            <v>1</v>
          </cell>
          <cell r="W318">
            <v>91</v>
          </cell>
          <cell r="Y318">
            <v>75</v>
          </cell>
          <cell r="Z318">
            <v>250</v>
          </cell>
          <cell r="AA318" t="e">
            <v>#N/A</v>
          </cell>
          <cell r="AB318" t="e">
            <v>#N/A</v>
          </cell>
          <cell r="AC318" t="str">
            <v>Rochester</v>
          </cell>
          <cell r="AD318" t="str">
            <v>NY</v>
          </cell>
          <cell r="AE318" t="str">
            <v>Rochester, NY</v>
          </cell>
          <cell r="AF318">
            <v>14602</v>
          </cell>
          <cell r="AG318" t="str">
            <v>Connecticut</v>
          </cell>
          <cell r="AH318">
            <v>83</v>
          </cell>
          <cell r="AI318">
            <v>86</v>
          </cell>
          <cell r="AJ318" t="str">
            <v>American</v>
          </cell>
          <cell r="AK318">
            <v>25845</v>
          </cell>
          <cell r="AL318">
            <v>0</v>
          </cell>
          <cell r="AM318">
            <v>0</v>
          </cell>
        </row>
        <row r="319">
          <cell r="B319" t="str">
            <v>William Beatty</v>
          </cell>
          <cell r="C319" t="str">
            <v>NYG</v>
          </cell>
          <cell r="D319">
            <v>28</v>
          </cell>
          <cell r="E319">
            <v>16</v>
          </cell>
          <cell r="F319">
            <v>16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Q319">
            <v>0</v>
          </cell>
          <cell r="S319">
            <v>0</v>
          </cell>
          <cell r="T319" t="str">
            <v>WR</v>
          </cell>
          <cell r="W319">
            <v>217</v>
          </cell>
          <cell r="Y319">
            <v>78</v>
          </cell>
          <cell r="Z319">
            <v>291</v>
          </cell>
          <cell r="AA319">
            <v>6</v>
          </cell>
          <cell r="AB319">
            <v>6</v>
          </cell>
          <cell r="AC319" t="str">
            <v>York</v>
          </cell>
          <cell r="AD319" t="str">
            <v>PA</v>
          </cell>
          <cell r="AE319" t="str">
            <v>York, PA</v>
          </cell>
          <cell r="AF319">
            <v>17401</v>
          </cell>
          <cell r="AG319" t="str">
            <v>Connecticut</v>
          </cell>
          <cell r="AH319">
            <v>83</v>
          </cell>
          <cell r="AI319">
            <v>86</v>
          </cell>
          <cell r="AJ319" t="str">
            <v>American</v>
          </cell>
          <cell r="AK319">
            <v>31108</v>
          </cell>
          <cell r="AL319">
            <v>2</v>
          </cell>
          <cell r="AM319">
            <v>2009</v>
          </cell>
        </row>
        <row r="320">
          <cell r="B320" t="str">
            <v>Ryan Griffin</v>
          </cell>
          <cell r="C320" t="str">
            <v>HOU</v>
          </cell>
          <cell r="D320">
            <v>23</v>
          </cell>
          <cell r="E320">
            <v>15</v>
          </cell>
          <cell r="F320">
            <v>8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19</v>
          </cell>
          <cell r="Q320">
            <v>244</v>
          </cell>
          <cell r="R320">
            <v>12.84</v>
          </cell>
          <cell r="S320">
            <v>1</v>
          </cell>
          <cell r="T320" t="str">
            <v>TE</v>
          </cell>
          <cell r="U320">
            <v>30</v>
          </cell>
          <cell r="W320">
            <v>45</v>
          </cell>
          <cell r="Y320">
            <v>78</v>
          </cell>
          <cell r="Z320">
            <v>216</v>
          </cell>
          <cell r="AA320" t="e">
            <v>#N/A</v>
          </cell>
          <cell r="AB320" t="e">
            <v>#N/A</v>
          </cell>
          <cell r="AC320">
            <v>0</v>
          </cell>
          <cell r="AE320" t="str">
            <v xml:space="preserve">0, </v>
          </cell>
          <cell r="AF320" t="e">
            <v>#N/A</v>
          </cell>
          <cell r="AG320" t="str">
            <v>Connecticut</v>
          </cell>
          <cell r="AH320">
            <v>83</v>
          </cell>
          <cell r="AI320">
            <v>86</v>
          </cell>
          <cell r="AJ320" t="str">
            <v>American</v>
          </cell>
          <cell r="AK320">
            <v>0</v>
          </cell>
          <cell r="AL320">
            <v>6</v>
          </cell>
          <cell r="AM320">
            <v>2013</v>
          </cell>
        </row>
        <row r="321">
          <cell r="B321" t="str">
            <v>Fred McCrary</v>
          </cell>
          <cell r="C321" t="str">
            <v>SEA</v>
          </cell>
          <cell r="D321">
            <v>35</v>
          </cell>
          <cell r="E321">
            <v>6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Q321">
            <v>0</v>
          </cell>
          <cell r="S321">
            <v>0</v>
          </cell>
          <cell r="T321" t="str">
            <v>RB</v>
          </cell>
          <cell r="W321">
            <v>142</v>
          </cell>
          <cell r="Y321">
            <v>73</v>
          </cell>
          <cell r="Z321">
            <v>247</v>
          </cell>
          <cell r="AA321" t="e">
            <v>#N/A</v>
          </cell>
          <cell r="AB321" t="e">
            <v>#N/A</v>
          </cell>
          <cell r="AC321" t="str">
            <v>Naples</v>
          </cell>
          <cell r="AD321" t="str">
            <v>FL</v>
          </cell>
          <cell r="AE321" t="str">
            <v>Naples, FL</v>
          </cell>
          <cell r="AF321">
            <v>34101</v>
          </cell>
          <cell r="AG321" t="str">
            <v>Mississippi St.</v>
          </cell>
          <cell r="AH321">
            <v>83</v>
          </cell>
          <cell r="AI321">
            <v>99</v>
          </cell>
          <cell r="AJ321" t="str">
            <v>SEC</v>
          </cell>
          <cell r="AK321">
            <v>26561</v>
          </cell>
          <cell r="AL321">
            <v>6</v>
          </cell>
          <cell r="AM321">
            <v>1995</v>
          </cell>
        </row>
        <row r="322">
          <cell r="B322" t="str">
            <v>Dennis McKinley</v>
          </cell>
          <cell r="C322" t="str">
            <v>ARI</v>
          </cell>
          <cell r="D322">
            <v>26</v>
          </cell>
          <cell r="E322">
            <v>12</v>
          </cell>
          <cell r="F322">
            <v>1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Q322">
            <v>0</v>
          </cell>
          <cell r="S322">
            <v>0</v>
          </cell>
          <cell r="T322" t="str">
            <v>RB</v>
          </cell>
          <cell r="W322">
            <v>157</v>
          </cell>
          <cell r="Y322">
            <v>74</v>
          </cell>
          <cell r="Z322">
            <v>250</v>
          </cell>
          <cell r="AA322" t="e">
            <v>#N/A</v>
          </cell>
          <cell r="AB322" t="e">
            <v>#N/A</v>
          </cell>
          <cell r="AC322" t="str">
            <v>Kosciusko</v>
          </cell>
          <cell r="AD322" t="str">
            <v>MS</v>
          </cell>
          <cell r="AE322" t="str">
            <v>Kosciusko, MS</v>
          </cell>
          <cell r="AF322">
            <v>39090</v>
          </cell>
          <cell r="AG322" t="str">
            <v>Mississippi St.</v>
          </cell>
          <cell r="AH322">
            <v>83</v>
          </cell>
          <cell r="AI322">
            <v>99</v>
          </cell>
          <cell r="AJ322" t="str">
            <v>SEC</v>
          </cell>
          <cell r="AK322">
            <v>28067</v>
          </cell>
          <cell r="AL322">
            <v>6</v>
          </cell>
          <cell r="AM322">
            <v>1999</v>
          </cell>
        </row>
        <row r="323">
          <cell r="B323" t="str">
            <v>Justin Griffith</v>
          </cell>
          <cell r="C323" t="str">
            <v>SEA</v>
          </cell>
          <cell r="D323">
            <v>29</v>
          </cell>
          <cell r="E323">
            <v>13</v>
          </cell>
          <cell r="F323">
            <v>11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4</v>
          </cell>
          <cell r="M323">
            <v>6</v>
          </cell>
          <cell r="N323">
            <v>1.5</v>
          </cell>
          <cell r="O323">
            <v>0</v>
          </cell>
          <cell r="P323">
            <v>19</v>
          </cell>
          <cell r="Q323">
            <v>118</v>
          </cell>
          <cell r="R323">
            <v>6.21</v>
          </cell>
          <cell r="S323">
            <v>1</v>
          </cell>
          <cell r="T323" t="str">
            <v>RB</v>
          </cell>
          <cell r="U323">
            <v>18</v>
          </cell>
          <cell r="W323">
            <v>87</v>
          </cell>
          <cell r="Y323">
            <v>71</v>
          </cell>
          <cell r="Z323">
            <v>232</v>
          </cell>
          <cell r="AA323">
            <v>5</v>
          </cell>
          <cell r="AB323">
            <v>11</v>
          </cell>
          <cell r="AC323" t="str">
            <v>Magee</v>
          </cell>
          <cell r="AD323" t="str">
            <v>MS</v>
          </cell>
          <cell r="AE323" t="str">
            <v>Magee, MS</v>
          </cell>
          <cell r="AF323">
            <v>39111</v>
          </cell>
          <cell r="AG323" t="str">
            <v>Mississippi St.</v>
          </cell>
          <cell r="AH323">
            <v>83</v>
          </cell>
          <cell r="AI323">
            <v>99</v>
          </cell>
          <cell r="AJ323" t="str">
            <v>SEC</v>
          </cell>
          <cell r="AK323">
            <v>29423</v>
          </cell>
          <cell r="AL323">
            <v>4</v>
          </cell>
          <cell r="AM323">
            <v>2003</v>
          </cell>
        </row>
        <row r="324">
          <cell r="B324" t="str">
            <v>Jerious Norwood</v>
          </cell>
          <cell r="C324" t="str">
            <v>STL</v>
          </cell>
          <cell r="D324">
            <v>28</v>
          </cell>
          <cell r="E324">
            <v>9</v>
          </cell>
          <cell r="F324">
            <v>0</v>
          </cell>
          <cell r="G324">
            <v>0</v>
          </cell>
          <cell r="H324">
            <v>1</v>
          </cell>
          <cell r="I324">
            <v>0</v>
          </cell>
          <cell r="J324">
            <v>0</v>
          </cell>
          <cell r="K324">
            <v>1</v>
          </cell>
          <cell r="L324">
            <v>24</v>
          </cell>
          <cell r="M324">
            <v>61</v>
          </cell>
          <cell r="N324">
            <v>2.54</v>
          </cell>
          <cell r="O324">
            <v>0</v>
          </cell>
          <cell r="P324">
            <v>0</v>
          </cell>
          <cell r="Q324">
            <v>0</v>
          </cell>
          <cell r="S324">
            <v>0</v>
          </cell>
          <cell r="T324" t="str">
            <v>RB</v>
          </cell>
          <cell r="U324">
            <v>4</v>
          </cell>
          <cell r="W324">
            <v>128</v>
          </cell>
          <cell r="Y324">
            <v>73</v>
          </cell>
          <cell r="Z324">
            <v>205</v>
          </cell>
          <cell r="AA324">
            <v>6</v>
          </cell>
          <cell r="AB324">
            <v>1</v>
          </cell>
          <cell r="AC324" t="str">
            <v>Jackson</v>
          </cell>
          <cell r="AD324" t="str">
            <v>MS</v>
          </cell>
          <cell r="AE324" t="str">
            <v>Jackson, MS</v>
          </cell>
          <cell r="AF324">
            <v>39201</v>
          </cell>
          <cell r="AG324" t="str">
            <v>Mississippi St.</v>
          </cell>
          <cell r="AH324">
            <v>83</v>
          </cell>
          <cell r="AI324">
            <v>99</v>
          </cell>
          <cell r="AJ324" t="str">
            <v>SEC</v>
          </cell>
          <cell r="AK324">
            <v>30526</v>
          </cell>
          <cell r="AL324">
            <v>3</v>
          </cell>
          <cell r="AM324">
            <v>2006</v>
          </cell>
        </row>
        <row r="325">
          <cell r="B325" t="str">
            <v>Anthony Dixon</v>
          </cell>
          <cell r="C325" t="str">
            <v>SFO</v>
          </cell>
          <cell r="D325">
            <v>25</v>
          </cell>
          <cell r="E325">
            <v>16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21</v>
          </cell>
          <cell r="M325">
            <v>78</v>
          </cell>
          <cell r="N325">
            <v>3.71</v>
          </cell>
          <cell r="O325">
            <v>2</v>
          </cell>
          <cell r="P325">
            <v>0</v>
          </cell>
          <cell r="Q325">
            <v>0</v>
          </cell>
          <cell r="S325">
            <v>0</v>
          </cell>
          <cell r="T325" t="str">
            <v>RB</v>
          </cell>
          <cell r="U325">
            <v>20</v>
          </cell>
          <cell r="W325">
            <v>102</v>
          </cell>
          <cell r="Y325">
            <v>73</v>
          </cell>
          <cell r="Z325">
            <v>239</v>
          </cell>
          <cell r="AA325">
            <v>6</v>
          </cell>
          <cell r="AB325">
            <v>1</v>
          </cell>
          <cell r="AC325" t="str">
            <v>Jackson</v>
          </cell>
          <cell r="AD325" t="str">
            <v>MS</v>
          </cell>
          <cell r="AE325" t="str">
            <v>Jackson, MS</v>
          </cell>
          <cell r="AF325">
            <v>39201</v>
          </cell>
          <cell r="AG325" t="str">
            <v>Mississippi St.</v>
          </cell>
          <cell r="AH325">
            <v>83</v>
          </cell>
          <cell r="AI325">
            <v>99</v>
          </cell>
          <cell r="AJ325" t="str">
            <v>SEC</v>
          </cell>
          <cell r="AK325">
            <v>239</v>
          </cell>
          <cell r="AL325">
            <v>6</v>
          </cell>
          <cell r="AM325">
            <v>2010</v>
          </cell>
        </row>
        <row r="326">
          <cell r="B326" t="str">
            <v>Justin Jenkins</v>
          </cell>
          <cell r="C326" t="str">
            <v>BUF</v>
          </cell>
          <cell r="D326">
            <v>29</v>
          </cell>
          <cell r="E326">
            <v>12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1</v>
          </cell>
          <cell r="M326">
            <v>-3</v>
          </cell>
          <cell r="N326">
            <v>-3</v>
          </cell>
          <cell r="O326">
            <v>0</v>
          </cell>
          <cell r="P326">
            <v>0</v>
          </cell>
          <cell r="Q326">
            <v>0</v>
          </cell>
          <cell r="S326">
            <v>0</v>
          </cell>
          <cell r="T326" t="str">
            <v>WR</v>
          </cell>
          <cell r="W326">
            <v>170</v>
          </cell>
          <cell r="Y326">
            <v>73</v>
          </cell>
          <cell r="Z326">
            <v>207</v>
          </cell>
          <cell r="AA326">
            <v>6</v>
          </cell>
          <cell r="AB326">
            <v>1</v>
          </cell>
          <cell r="AC326" t="str">
            <v>Pearl</v>
          </cell>
          <cell r="AD326" t="str">
            <v>MS</v>
          </cell>
          <cell r="AE326" t="str">
            <v>Pearl, MS</v>
          </cell>
          <cell r="AF326">
            <v>39208</v>
          </cell>
          <cell r="AG326" t="str">
            <v>Mississippi St.</v>
          </cell>
          <cell r="AH326">
            <v>83</v>
          </cell>
          <cell r="AI326">
            <v>99</v>
          </cell>
          <cell r="AJ326" t="str">
            <v>SEC</v>
          </cell>
          <cell r="AK326">
            <v>29565</v>
          </cell>
          <cell r="AL326">
            <v>0</v>
          </cell>
          <cell r="AM326">
            <v>0</v>
          </cell>
        </row>
        <row r="327">
          <cell r="B327" t="str">
            <v>Eric Moulds</v>
          </cell>
          <cell r="C327" t="str">
            <v>TEN</v>
          </cell>
          <cell r="D327">
            <v>34</v>
          </cell>
          <cell r="E327">
            <v>16</v>
          </cell>
          <cell r="F327">
            <v>8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32</v>
          </cell>
          <cell r="Q327">
            <v>342</v>
          </cell>
          <cell r="R327">
            <v>10.69</v>
          </cell>
          <cell r="S327">
            <v>0</v>
          </cell>
          <cell r="T327" t="str">
            <v>WR</v>
          </cell>
          <cell r="U327">
            <v>34</v>
          </cell>
          <cell r="W327">
            <v>92</v>
          </cell>
          <cell r="Y327">
            <v>74</v>
          </cell>
          <cell r="Z327">
            <v>210</v>
          </cell>
          <cell r="AA327" t="e">
            <v>#N/A</v>
          </cell>
          <cell r="AB327" t="e">
            <v>#N/A</v>
          </cell>
          <cell r="AC327" t="str">
            <v>Lucedale</v>
          </cell>
          <cell r="AD327" t="str">
            <v>MS</v>
          </cell>
          <cell r="AE327" t="str">
            <v>Lucedale, MS</v>
          </cell>
          <cell r="AF327">
            <v>39452</v>
          </cell>
          <cell r="AG327" t="str">
            <v>Mississippi St.</v>
          </cell>
          <cell r="AH327">
            <v>83</v>
          </cell>
          <cell r="AI327">
            <v>99</v>
          </cell>
          <cell r="AJ327" t="str">
            <v>SEC</v>
          </cell>
          <cell r="AK327">
            <v>26862</v>
          </cell>
          <cell r="AL327">
            <v>1</v>
          </cell>
          <cell r="AM327">
            <v>1996</v>
          </cell>
        </row>
        <row r="328">
          <cell r="B328" t="str">
            <v>Vick Ballard</v>
          </cell>
          <cell r="C328" t="str">
            <v>IND</v>
          </cell>
          <cell r="D328">
            <v>22</v>
          </cell>
          <cell r="E328">
            <v>16</v>
          </cell>
          <cell r="F328">
            <v>12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211</v>
          </cell>
          <cell r="M328">
            <v>814</v>
          </cell>
          <cell r="N328">
            <v>3.86</v>
          </cell>
          <cell r="O328">
            <v>2</v>
          </cell>
          <cell r="P328">
            <v>17</v>
          </cell>
          <cell r="Q328">
            <v>152</v>
          </cell>
          <cell r="R328">
            <v>8.94</v>
          </cell>
          <cell r="S328">
            <v>1</v>
          </cell>
          <cell r="T328" t="str">
            <v>RB</v>
          </cell>
          <cell r="U328">
            <v>115</v>
          </cell>
          <cell r="W328">
            <v>25</v>
          </cell>
          <cell r="Y328">
            <v>70</v>
          </cell>
          <cell r="Z328">
            <v>217</v>
          </cell>
          <cell r="AA328" t="e">
            <v>#N/A</v>
          </cell>
          <cell r="AB328" t="e">
            <v>#N/A</v>
          </cell>
          <cell r="AC328" t="str">
            <v>Pascagoula</v>
          </cell>
          <cell r="AD328" t="str">
            <v>MS</v>
          </cell>
          <cell r="AE328" t="str">
            <v>Pascagoula, MS</v>
          </cell>
          <cell r="AF328">
            <v>39567</v>
          </cell>
          <cell r="AG328" t="str">
            <v>Mississippi St.</v>
          </cell>
          <cell r="AH328">
            <v>83</v>
          </cell>
          <cell r="AI328">
            <v>99</v>
          </cell>
          <cell r="AJ328" t="str">
            <v>SEC</v>
          </cell>
          <cell r="AK328">
            <v>217</v>
          </cell>
          <cell r="AL328">
            <v>5</v>
          </cell>
          <cell r="AM328">
            <v>2012</v>
          </cell>
        </row>
        <row r="329">
          <cell r="B329" t="str">
            <v>Reggie Kelly</v>
          </cell>
          <cell r="C329" t="str">
            <v>ATL</v>
          </cell>
          <cell r="D329">
            <v>34</v>
          </cell>
          <cell r="E329">
            <v>16</v>
          </cell>
          <cell r="F329">
            <v>2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1</v>
          </cell>
          <cell r="Q329">
            <v>7</v>
          </cell>
          <cell r="R329">
            <v>7</v>
          </cell>
          <cell r="S329">
            <v>0</v>
          </cell>
          <cell r="T329" t="str">
            <v>TE</v>
          </cell>
          <cell r="U329">
            <v>1</v>
          </cell>
          <cell r="W329">
            <v>93</v>
          </cell>
          <cell r="Y329">
            <v>76</v>
          </cell>
          <cell r="Z329">
            <v>255</v>
          </cell>
          <cell r="AA329">
            <v>6</v>
          </cell>
          <cell r="AB329">
            <v>4</v>
          </cell>
          <cell r="AC329" t="str">
            <v>Aberdeen</v>
          </cell>
          <cell r="AD329" t="str">
            <v>MS</v>
          </cell>
          <cell r="AE329" t="str">
            <v>Aberdeen, MS</v>
          </cell>
          <cell r="AF329">
            <v>39730</v>
          </cell>
          <cell r="AG329" t="str">
            <v>Mississippi St.</v>
          </cell>
          <cell r="AH329">
            <v>83</v>
          </cell>
          <cell r="AI329">
            <v>99</v>
          </cell>
          <cell r="AJ329" t="str">
            <v>SEC</v>
          </cell>
          <cell r="AK329">
            <v>28178</v>
          </cell>
          <cell r="AL329">
            <v>2</v>
          </cell>
          <cell r="AM329">
            <v>1999</v>
          </cell>
        </row>
        <row r="330">
          <cell r="B330" t="str">
            <v>Donald Lee</v>
          </cell>
          <cell r="C330" t="str">
            <v>CIN</v>
          </cell>
          <cell r="D330">
            <v>31</v>
          </cell>
          <cell r="E330">
            <v>9</v>
          </cell>
          <cell r="F330">
            <v>4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11</v>
          </cell>
          <cell r="Q330">
            <v>115</v>
          </cell>
          <cell r="R330">
            <v>10.45</v>
          </cell>
          <cell r="S330">
            <v>0</v>
          </cell>
          <cell r="T330" t="str">
            <v>TE</v>
          </cell>
          <cell r="U330">
            <v>12</v>
          </cell>
          <cell r="W330">
            <v>57</v>
          </cell>
          <cell r="Y330">
            <v>75</v>
          </cell>
          <cell r="Z330">
            <v>255</v>
          </cell>
          <cell r="AA330">
            <v>6</v>
          </cell>
          <cell r="AB330">
            <v>3</v>
          </cell>
          <cell r="AC330" t="str">
            <v>Maben</v>
          </cell>
          <cell r="AD330" t="str">
            <v>MS</v>
          </cell>
          <cell r="AE330" t="str">
            <v>Maben, MS</v>
          </cell>
          <cell r="AF330">
            <v>39750</v>
          </cell>
          <cell r="AG330" t="str">
            <v>Mississippi St.</v>
          </cell>
          <cell r="AH330">
            <v>83</v>
          </cell>
          <cell r="AI330">
            <v>99</v>
          </cell>
          <cell r="AJ330" t="str">
            <v>SEC</v>
          </cell>
          <cell r="AK330">
            <v>29464</v>
          </cell>
          <cell r="AL330">
            <v>5</v>
          </cell>
          <cell r="AM330">
            <v>2003</v>
          </cell>
        </row>
        <row r="331">
          <cell r="B331" t="str">
            <v>Mareno Philyaw</v>
          </cell>
          <cell r="C331" t="str">
            <v>ATL</v>
          </cell>
          <cell r="D331">
            <v>23</v>
          </cell>
          <cell r="E331">
            <v>1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Q331">
            <v>0</v>
          </cell>
          <cell r="S331">
            <v>0</v>
          </cell>
          <cell r="T331" t="str">
            <v>WR</v>
          </cell>
          <cell r="W331">
            <v>152</v>
          </cell>
          <cell r="Y331">
            <v>74</v>
          </cell>
          <cell r="Z331">
            <v>208</v>
          </cell>
          <cell r="AA331">
            <v>6</v>
          </cell>
          <cell r="AB331">
            <v>2</v>
          </cell>
          <cell r="AC331" t="str">
            <v>Atlanta</v>
          </cell>
          <cell r="AD331" t="str">
            <v>GA</v>
          </cell>
          <cell r="AE331" t="str">
            <v>Atlanta, GA</v>
          </cell>
          <cell r="AF331">
            <v>30301</v>
          </cell>
          <cell r="AG331" t="str">
            <v>Troy</v>
          </cell>
          <cell r="AH331">
            <v>83</v>
          </cell>
          <cell r="AI331">
            <v>75</v>
          </cell>
          <cell r="AJ331" t="str">
            <v>Sun Belt</v>
          </cell>
          <cell r="AK331">
            <v>28478</v>
          </cell>
          <cell r="AL331">
            <v>0</v>
          </cell>
          <cell r="AM331">
            <v>2000</v>
          </cell>
        </row>
        <row r="332">
          <cell r="B332" t="str">
            <v>DuJuan Harris</v>
          </cell>
          <cell r="C332" t="str">
            <v>GNB</v>
          </cell>
          <cell r="D332">
            <v>24</v>
          </cell>
          <cell r="E332">
            <v>4</v>
          </cell>
          <cell r="F332">
            <v>2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34</v>
          </cell>
          <cell r="M332">
            <v>157</v>
          </cell>
          <cell r="N332">
            <v>4.62</v>
          </cell>
          <cell r="O332">
            <v>2</v>
          </cell>
          <cell r="P332">
            <v>2</v>
          </cell>
          <cell r="Q332">
            <v>17</v>
          </cell>
          <cell r="R332">
            <v>8.5</v>
          </cell>
          <cell r="S332">
            <v>0</v>
          </cell>
          <cell r="T332" t="str">
            <v>RB</v>
          </cell>
          <cell r="U332">
            <v>29</v>
          </cell>
          <cell r="W332">
            <v>87</v>
          </cell>
          <cell r="Y332">
            <v>67</v>
          </cell>
          <cell r="Z332">
            <v>197</v>
          </cell>
          <cell r="AA332" t="e">
            <v>#N/A</v>
          </cell>
          <cell r="AB332" t="e">
            <v>#N/A</v>
          </cell>
          <cell r="AC332" t="str">
            <v>Brooksville</v>
          </cell>
          <cell r="AD332" t="str">
            <v>FL</v>
          </cell>
          <cell r="AE332" t="str">
            <v>Brooksville, FL</v>
          </cell>
          <cell r="AF332">
            <v>34601</v>
          </cell>
          <cell r="AG332" t="str">
            <v>Troy</v>
          </cell>
          <cell r="AH332">
            <v>83</v>
          </cell>
          <cell r="AI332">
            <v>75</v>
          </cell>
          <cell r="AJ332" t="str">
            <v>Sun Belt</v>
          </cell>
          <cell r="AK332">
            <v>197</v>
          </cell>
          <cell r="AL332">
            <v>0</v>
          </cell>
          <cell r="AM332">
            <v>0</v>
          </cell>
        </row>
        <row r="333">
          <cell r="B333" t="str">
            <v>Jerrel Jernigan</v>
          </cell>
          <cell r="C333" t="str">
            <v>NYG</v>
          </cell>
          <cell r="D333">
            <v>23</v>
          </cell>
          <cell r="E333">
            <v>9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1</v>
          </cell>
          <cell r="M333">
            <v>6</v>
          </cell>
          <cell r="N333">
            <v>6</v>
          </cell>
          <cell r="O333">
            <v>0</v>
          </cell>
          <cell r="P333">
            <v>3</v>
          </cell>
          <cell r="Q333">
            <v>22</v>
          </cell>
          <cell r="R333">
            <v>7.33</v>
          </cell>
          <cell r="S333">
            <v>0</v>
          </cell>
          <cell r="T333" t="str">
            <v>WR</v>
          </cell>
          <cell r="U333">
            <v>3</v>
          </cell>
          <cell r="W333">
            <v>171</v>
          </cell>
          <cell r="Y333">
            <v>69</v>
          </cell>
          <cell r="Z333">
            <v>181</v>
          </cell>
          <cell r="AA333">
            <v>5</v>
          </cell>
          <cell r="AB333">
            <v>9</v>
          </cell>
          <cell r="AC333" t="str">
            <v>Eufaula</v>
          </cell>
          <cell r="AD333" t="str">
            <v>AL</v>
          </cell>
          <cell r="AE333" t="str">
            <v>Eufaula, AL</v>
          </cell>
          <cell r="AF333">
            <v>36027</v>
          </cell>
          <cell r="AG333" t="str">
            <v>Troy</v>
          </cell>
          <cell r="AH333">
            <v>83</v>
          </cell>
          <cell r="AI333">
            <v>75</v>
          </cell>
          <cell r="AJ333" t="str">
            <v>Sun Belt</v>
          </cell>
          <cell r="AK333">
            <v>181</v>
          </cell>
          <cell r="AL333">
            <v>3</v>
          </cell>
          <cell r="AM333">
            <v>2011</v>
          </cell>
        </row>
        <row r="334">
          <cell r="B334" t="str">
            <v>Chad Lucas</v>
          </cell>
          <cell r="C334" t="str">
            <v>TAM</v>
          </cell>
          <cell r="D334">
            <v>26</v>
          </cell>
          <cell r="E334">
            <v>2</v>
          </cell>
          <cell r="F334">
            <v>1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5</v>
          </cell>
          <cell r="Q334">
            <v>82</v>
          </cell>
          <cell r="R334">
            <v>16.399999999999999</v>
          </cell>
          <cell r="S334">
            <v>0</v>
          </cell>
          <cell r="T334" t="str">
            <v>WR</v>
          </cell>
          <cell r="U334">
            <v>8</v>
          </cell>
          <cell r="W334">
            <v>133</v>
          </cell>
          <cell r="Y334">
            <v>73</v>
          </cell>
          <cell r="Z334">
            <v>201</v>
          </cell>
          <cell r="AA334" t="e">
            <v>#N/A</v>
          </cell>
          <cell r="AB334" t="e">
            <v>#N/A</v>
          </cell>
          <cell r="AC334" t="str">
            <v>Tuskegee</v>
          </cell>
          <cell r="AD334" t="str">
            <v>AL</v>
          </cell>
          <cell r="AE334" t="str">
            <v>Tuskegee, AL</v>
          </cell>
          <cell r="AF334">
            <v>36083</v>
          </cell>
          <cell r="AG334" t="str">
            <v>Troy</v>
          </cell>
          <cell r="AH334">
            <v>83</v>
          </cell>
          <cell r="AI334">
            <v>75</v>
          </cell>
          <cell r="AJ334" t="str">
            <v>Sun Belt</v>
          </cell>
          <cell r="AK334">
            <v>29897</v>
          </cell>
          <cell r="AL334">
            <v>0</v>
          </cell>
          <cell r="AM334">
            <v>0</v>
          </cell>
        </row>
        <row r="335">
          <cell r="B335" t="str">
            <v>Jonathan Carter</v>
          </cell>
          <cell r="C335" t="str">
            <v>NYJ</v>
          </cell>
          <cell r="D335">
            <v>24</v>
          </cell>
          <cell r="E335">
            <v>9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4</v>
          </cell>
          <cell r="Q335">
            <v>93</v>
          </cell>
          <cell r="R335">
            <v>23.25</v>
          </cell>
          <cell r="S335">
            <v>1</v>
          </cell>
          <cell r="T335" t="str">
            <v>WR</v>
          </cell>
          <cell r="U335">
            <v>15</v>
          </cell>
          <cell r="W335">
            <v>111</v>
          </cell>
          <cell r="Y335">
            <v>73</v>
          </cell>
          <cell r="Z335">
            <v>180</v>
          </cell>
          <cell r="AA335">
            <v>6</v>
          </cell>
          <cell r="AB335">
            <v>1</v>
          </cell>
          <cell r="AC335" t="str">
            <v>Anniston</v>
          </cell>
          <cell r="AD335" t="str">
            <v>AL</v>
          </cell>
          <cell r="AE335" t="str">
            <v>Anniston, AL</v>
          </cell>
          <cell r="AF335">
            <v>36201</v>
          </cell>
          <cell r="AG335" t="str">
            <v>Troy</v>
          </cell>
          <cell r="AH335">
            <v>83</v>
          </cell>
          <cell r="AI335">
            <v>75</v>
          </cell>
          <cell r="AJ335" t="str">
            <v>Sun Belt</v>
          </cell>
          <cell r="AK335">
            <v>28934</v>
          </cell>
          <cell r="AL335">
            <v>5</v>
          </cell>
          <cell r="AM335">
            <v>0</v>
          </cell>
        </row>
        <row r="336">
          <cell r="B336" t="str">
            <v>Gary Banks</v>
          </cell>
          <cell r="C336" t="str">
            <v>SDG</v>
          </cell>
          <cell r="D336">
            <v>29</v>
          </cell>
          <cell r="E336">
            <v>2</v>
          </cell>
          <cell r="F336">
            <v>2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1</v>
          </cell>
          <cell r="Q336">
            <v>2</v>
          </cell>
          <cell r="R336">
            <v>2</v>
          </cell>
          <cell r="S336">
            <v>0</v>
          </cell>
          <cell r="T336" t="str">
            <v>WR</v>
          </cell>
          <cell r="W336">
            <v>175</v>
          </cell>
          <cell r="Y336">
            <v>73</v>
          </cell>
          <cell r="Z336">
            <v>193</v>
          </cell>
          <cell r="AA336" t="e">
            <v>#N/A</v>
          </cell>
          <cell r="AB336" t="e">
            <v>#N/A</v>
          </cell>
          <cell r="AC336" t="str">
            <v>Meridian</v>
          </cell>
          <cell r="AD336" t="str">
            <v>MS</v>
          </cell>
          <cell r="AE336" t="str">
            <v>Meridian, MS</v>
          </cell>
          <cell r="AF336">
            <v>39301</v>
          </cell>
          <cell r="AG336" t="str">
            <v>Troy</v>
          </cell>
          <cell r="AH336">
            <v>83</v>
          </cell>
          <cell r="AI336">
            <v>75</v>
          </cell>
          <cell r="AJ336" t="str">
            <v>Sun Belt</v>
          </cell>
          <cell r="AK336">
            <v>29894</v>
          </cell>
          <cell r="AL336">
            <v>0</v>
          </cell>
          <cell r="AM336">
            <v>0</v>
          </cell>
        </row>
        <row r="337">
          <cell r="B337" t="str">
            <v>Elbert Mack</v>
          </cell>
          <cell r="C337" t="str">
            <v>TAM</v>
          </cell>
          <cell r="D337">
            <v>24</v>
          </cell>
          <cell r="E337">
            <v>12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Q337">
            <v>0</v>
          </cell>
          <cell r="S337">
            <v>0</v>
          </cell>
          <cell r="T337" t="str">
            <v>WR</v>
          </cell>
          <cell r="W337">
            <v>179</v>
          </cell>
          <cell r="Y337">
            <v>73</v>
          </cell>
          <cell r="Z337">
            <v>201</v>
          </cell>
          <cell r="AA337" t="e">
            <v>#N/A</v>
          </cell>
          <cell r="AB337" t="e">
            <v>#N/A</v>
          </cell>
          <cell r="AC337" t="str">
            <v>Wichita</v>
          </cell>
          <cell r="AD337" t="str">
            <v>KS</v>
          </cell>
          <cell r="AE337" t="str">
            <v>Wichita, KS</v>
          </cell>
          <cell r="AF337">
            <v>67201</v>
          </cell>
          <cell r="AG337" t="str">
            <v>Troy</v>
          </cell>
          <cell r="AH337">
            <v>83</v>
          </cell>
          <cell r="AI337">
            <v>75</v>
          </cell>
          <cell r="AJ337" t="str">
            <v>Sun Belt</v>
          </cell>
          <cell r="AK337">
            <v>31607</v>
          </cell>
          <cell r="AL337">
            <v>0</v>
          </cell>
          <cell r="AM337">
            <v>0</v>
          </cell>
        </row>
        <row r="338">
          <cell r="B338" t="str">
            <v>Levi Brown</v>
          </cell>
          <cell r="C338" t="str">
            <v>BUF</v>
          </cell>
          <cell r="D338">
            <v>23</v>
          </cell>
          <cell r="E338">
            <v>1</v>
          </cell>
          <cell r="F338">
            <v>0</v>
          </cell>
          <cell r="G338">
            <v>2</v>
          </cell>
          <cell r="H338">
            <v>3</v>
          </cell>
          <cell r="I338">
            <v>24</v>
          </cell>
          <cell r="J338">
            <v>0</v>
          </cell>
          <cell r="K338">
            <v>1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Q338">
            <v>0</v>
          </cell>
          <cell r="S338">
            <v>0</v>
          </cell>
          <cell r="T338" t="str">
            <v>QB</v>
          </cell>
          <cell r="U338">
            <v>-1</v>
          </cell>
          <cell r="W338">
            <v>79</v>
          </cell>
          <cell r="Y338">
            <v>75</v>
          </cell>
          <cell r="Z338">
            <v>229</v>
          </cell>
          <cell r="AA338" t="e">
            <v>#N/A</v>
          </cell>
          <cell r="AB338" t="e">
            <v>#N/A</v>
          </cell>
          <cell r="AC338" t="str">
            <v>Mt. Juliet</v>
          </cell>
          <cell r="AD338" t="str">
            <v>TN</v>
          </cell>
          <cell r="AE338" t="str">
            <v>Mt. Juliet, TN</v>
          </cell>
          <cell r="AF338" t="e">
            <v>#N/A</v>
          </cell>
          <cell r="AG338" t="str">
            <v>Troy</v>
          </cell>
          <cell r="AH338">
            <v>83</v>
          </cell>
          <cell r="AI338">
            <v>75</v>
          </cell>
          <cell r="AJ338" t="str">
            <v>Sun Belt</v>
          </cell>
          <cell r="AK338">
            <v>31847</v>
          </cell>
          <cell r="AL338">
            <v>7</v>
          </cell>
          <cell r="AM338">
            <v>2010</v>
          </cell>
        </row>
        <row r="339">
          <cell r="B339" t="str">
            <v>Jake O'Connell</v>
          </cell>
          <cell r="C339" t="str">
            <v>KAN</v>
          </cell>
          <cell r="D339">
            <v>27</v>
          </cell>
          <cell r="E339">
            <v>8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O339">
            <v>0</v>
          </cell>
          <cell r="P339">
            <v>3</v>
          </cell>
          <cell r="Q339">
            <v>18</v>
          </cell>
          <cell r="R339">
            <v>6</v>
          </cell>
          <cell r="S339">
            <v>0</v>
          </cell>
          <cell r="T339" t="str">
            <v>TE</v>
          </cell>
          <cell r="U339">
            <v>2</v>
          </cell>
          <cell r="W339">
            <v>82</v>
          </cell>
          <cell r="Y339">
            <v>76</v>
          </cell>
          <cell r="Z339">
            <v>255</v>
          </cell>
          <cell r="AA339" t="e">
            <v>#N/A</v>
          </cell>
          <cell r="AB339" t="e">
            <v>#N/A</v>
          </cell>
          <cell r="AC339" t="str">
            <v>Naples</v>
          </cell>
          <cell r="AD339" t="str">
            <v>FL</v>
          </cell>
          <cell r="AE339" t="str">
            <v>Naples, FL</v>
          </cell>
          <cell r="AF339">
            <v>34101</v>
          </cell>
          <cell r="AG339" t="str">
            <v>Miami (OH)</v>
          </cell>
          <cell r="AH339">
            <v>84</v>
          </cell>
          <cell r="AI339">
            <v>99</v>
          </cell>
          <cell r="AJ339" t="str">
            <v>Mid-American</v>
          </cell>
          <cell r="AK339">
            <v>255</v>
          </cell>
          <cell r="AL339">
            <v>7</v>
          </cell>
          <cell r="AM339">
            <v>2009</v>
          </cell>
        </row>
        <row r="340">
          <cell r="B340" t="str">
            <v>Travis Prentice</v>
          </cell>
          <cell r="C340" t="str">
            <v>MIN</v>
          </cell>
          <cell r="D340">
            <v>25</v>
          </cell>
          <cell r="E340">
            <v>14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14</v>
          </cell>
          <cell r="M340">
            <v>13</v>
          </cell>
          <cell r="N340">
            <v>0.93</v>
          </cell>
          <cell r="O340">
            <v>2</v>
          </cell>
          <cell r="P340">
            <v>1</v>
          </cell>
          <cell r="Q340">
            <v>10</v>
          </cell>
          <cell r="R340">
            <v>10</v>
          </cell>
          <cell r="S340">
            <v>0</v>
          </cell>
          <cell r="T340" t="str">
            <v>RB</v>
          </cell>
          <cell r="U340">
            <v>14</v>
          </cell>
          <cell r="W340">
            <v>94</v>
          </cell>
          <cell r="Y340">
            <v>71</v>
          </cell>
          <cell r="Z340">
            <v>221</v>
          </cell>
          <cell r="AA340">
            <v>6</v>
          </cell>
          <cell r="AB340">
            <v>1</v>
          </cell>
          <cell r="AC340" t="str">
            <v>Louisville</v>
          </cell>
          <cell r="AD340" t="str">
            <v>KY</v>
          </cell>
          <cell r="AE340" t="str">
            <v>Louisville, KY</v>
          </cell>
          <cell r="AF340">
            <v>40201</v>
          </cell>
          <cell r="AG340" t="str">
            <v>Miami (OH)</v>
          </cell>
          <cell r="AH340">
            <v>84</v>
          </cell>
          <cell r="AI340">
            <v>99</v>
          </cell>
          <cell r="AJ340" t="str">
            <v>Mid-American</v>
          </cell>
          <cell r="AK340">
            <v>28102</v>
          </cell>
          <cell r="AL340">
            <v>3</v>
          </cell>
          <cell r="AM340">
            <v>2000</v>
          </cell>
        </row>
        <row r="341">
          <cell r="B341" t="str">
            <v>Tom Crabtree</v>
          </cell>
          <cell r="C341" t="str">
            <v>GNB</v>
          </cell>
          <cell r="D341">
            <v>27</v>
          </cell>
          <cell r="E341">
            <v>14</v>
          </cell>
          <cell r="F341">
            <v>6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O341">
            <v>0</v>
          </cell>
          <cell r="P341">
            <v>8</v>
          </cell>
          <cell r="Q341">
            <v>203</v>
          </cell>
          <cell r="R341">
            <v>25.38</v>
          </cell>
          <cell r="S341">
            <v>3</v>
          </cell>
          <cell r="T341" t="str">
            <v>TE</v>
          </cell>
          <cell r="U341">
            <v>38</v>
          </cell>
          <cell r="W341">
            <v>38</v>
          </cell>
          <cell r="Y341">
            <v>77</v>
          </cell>
          <cell r="Z341">
            <v>244</v>
          </cell>
          <cell r="AA341" t="e">
            <v>#N/A</v>
          </cell>
          <cell r="AB341" t="e">
            <v>#N/A</v>
          </cell>
          <cell r="AC341" t="str">
            <v>Columbus</v>
          </cell>
          <cell r="AD341" t="str">
            <v>OH</v>
          </cell>
          <cell r="AE341" t="str">
            <v>Columbus, OH</v>
          </cell>
          <cell r="AF341">
            <v>43085</v>
          </cell>
          <cell r="AG341" t="str">
            <v>Miami (OH)</v>
          </cell>
          <cell r="AH341">
            <v>84</v>
          </cell>
          <cell r="AI341">
            <v>99</v>
          </cell>
          <cell r="AJ341" t="str">
            <v>Mid-American</v>
          </cell>
          <cell r="AK341">
            <v>244</v>
          </cell>
          <cell r="AL341">
            <v>0</v>
          </cell>
          <cell r="AM341">
            <v>0</v>
          </cell>
        </row>
        <row r="342">
          <cell r="B342" t="str">
            <v>Ben Roethlisberger</v>
          </cell>
          <cell r="C342" t="str">
            <v>PIT</v>
          </cell>
          <cell r="D342">
            <v>30</v>
          </cell>
          <cell r="E342">
            <v>13</v>
          </cell>
          <cell r="F342">
            <v>13</v>
          </cell>
          <cell r="G342">
            <v>284</v>
          </cell>
          <cell r="H342">
            <v>449</v>
          </cell>
          <cell r="I342">
            <v>3265</v>
          </cell>
          <cell r="J342">
            <v>26</v>
          </cell>
          <cell r="K342">
            <v>8</v>
          </cell>
          <cell r="L342">
            <v>26</v>
          </cell>
          <cell r="M342">
            <v>92</v>
          </cell>
          <cell r="N342">
            <v>3.54</v>
          </cell>
          <cell r="O342">
            <v>0</v>
          </cell>
          <cell r="P342">
            <v>0</v>
          </cell>
          <cell r="Q342">
            <v>0</v>
          </cell>
          <cell r="S342">
            <v>0</v>
          </cell>
          <cell r="T342" t="str">
            <v>QB</v>
          </cell>
          <cell r="U342">
            <v>224</v>
          </cell>
          <cell r="W342">
            <v>19</v>
          </cell>
          <cell r="Y342">
            <v>77</v>
          </cell>
          <cell r="Z342">
            <v>0</v>
          </cell>
          <cell r="AA342">
            <v>6</v>
          </cell>
          <cell r="AB342">
            <v>5</v>
          </cell>
          <cell r="AC342" t="str">
            <v>Findlay</v>
          </cell>
          <cell r="AD342" t="str">
            <v>OH</v>
          </cell>
          <cell r="AE342" t="str">
            <v>Findlay, OH</v>
          </cell>
          <cell r="AF342">
            <v>45839</v>
          </cell>
          <cell r="AG342" t="str">
            <v>Miami (OH)</v>
          </cell>
          <cell r="AH342">
            <v>84</v>
          </cell>
          <cell r="AI342">
            <v>99</v>
          </cell>
          <cell r="AJ342" t="str">
            <v>Mid-American</v>
          </cell>
          <cell r="AK342">
            <v>0</v>
          </cell>
          <cell r="AL342">
            <v>1</v>
          </cell>
          <cell r="AM342">
            <v>2004</v>
          </cell>
        </row>
        <row r="343">
          <cell r="B343" t="str">
            <v>Martin Nance</v>
          </cell>
          <cell r="C343" t="str">
            <v>MIN</v>
          </cell>
          <cell r="D343">
            <v>23</v>
          </cell>
          <cell r="E343">
            <v>1</v>
          </cell>
          <cell r="F343">
            <v>1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O343">
            <v>0</v>
          </cell>
          <cell r="P343">
            <v>4</v>
          </cell>
          <cell r="Q343">
            <v>33</v>
          </cell>
          <cell r="R343">
            <v>8.25</v>
          </cell>
          <cell r="S343">
            <v>0</v>
          </cell>
          <cell r="T343" t="str">
            <v>WR</v>
          </cell>
          <cell r="U343">
            <v>3</v>
          </cell>
          <cell r="W343">
            <v>136</v>
          </cell>
          <cell r="Y343">
            <v>77</v>
          </cell>
          <cell r="Z343">
            <v>215</v>
          </cell>
          <cell r="AA343">
            <v>6</v>
          </cell>
          <cell r="AB343">
            <v>4</v>
          </cell>
          <cell r="AC343" t="str">
            <v>Maryland Heights</v>
          </cell>
          <cell r="AD343" t="str">
            <v>MO</v>
          </cell>
          <cell r="AE343" t="str">
            <v>Maryland Heights, MO</v>
          </cell>
          <cell r="AF343">
            <v>63043</v>
          </cell>
          <cell r="AG343" t="str">
            <v>Miami (OH)</v>
          </cell>
          <cell r="AH343">
            <v>84</v>
          </cell>
          <cell r="AI343">
            <v>99</v>
          </cell>
          <cell r="AJ343" t="str">
            <v>Mid-American</v>
          </cell>
          <cell r="AK343">
            <v>30462</v>
          </cell>
          <cell r="AL343">
            <v>0</v>
          </cell>
          <cell r="AM343">
            <v>0</v>
          </cell>
        </row>
        <row r="344">
          <cell r="B344" t="str">
            <v>Trevor Gaylor</v>
          </cell>
          <cell r="C344" t="str">
            <v>ATL</v>
          </cell>
          <cell r="D344">
            <v>25</v>
          </cell>
          <cell r="E344">
            <v>13</v>
          </cell>
          <cell r="F344">
            <v>2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O344">
            <v>0</v>
          </cell>
          <cell r="P344">
            <v>25</v>
          </cell>
          <cell r="Q344">
            <v>385</v>
          </cell>
          <cell r="R344">
            <v>15.4</v>
          </cell>
          <cell r="S344">
            <v>3</v>
          </cell>
          <cell r="T344" t="str">
            <v>WR</v>
          </cell>
          <cell r="U344">
            <v>57</v>
          </cell>
          <cell r="W344">
            <v>73</v>
          </cell>
          <cell r="Y344">
            <v>75</v>
          </cell>
          <cell r="Z344">
            <v>195</v>
          </cell>
          <cell r="AA344">
            <v>6</v>
          </cell>
          <cell r="AB344">
            <v>3</v>
          </cell>
          <cell r="AC344" t="str">
            <v>St. Louis</v>
          </cell>
          <cell r="AD344" t="str">
            <v>MO</v>
          </cell>
          <cell r="AE344" t="str">
            <v>St. Louis, MO</v>
          </cell>
          <cell r="AF344">
            <v>63101</v>
          </cell>
          <cell r="AG344" t="str">
            <v>Miami (OH)</v>
          </cell>
          <cell r="AH344">
            <v>84</v>
          </cell>
          <cell r="AI344">
            <v>99</v>
          </cell>
          <cell r="AJ344" t="str">
            <v>Mid-American</v>
          </cell>
          <cell r="AK344">
            <v>28432</v>
          </cell>
          <cell r="AL344">
            <v>4</v>
          </cell>
          <cell r="AM344">
            <v>2000</v>
          </cell>
        </row>
        <row r="345">
          <cell r="B345" t="str">
            <v>Tim Rattay</v>
          </cell>
          <cell r="C345" t="str">
            <v>ARI</v>
          </cell>
          <cell r="D345">
            <v>30</v>
          </cell>
          <cell r="E345">
            <v>4</v>
          </cell>
          <cell r="F345">
            <v>0</v>
          </cell>
          <cell r="G345">
            <v>15</v>
          </cell>
          <cell r="H345">
            <v>27</v>
          </cell>
          <cell r="I345">
            <v>164</v>
          </cell>
          <cell r="J345">
            <v>3</v>
          </cell>
          <cell r="K345">
            <v>3</v>
          </cell>
          <cell r="L345">
            <v>2</v>
          </cell>
          <cell r="M345">
            <v>5</v>
          </cell>
          <cell r="N345">
            <v>2.5</v>
          </cell>
          <cell r="O345">
            <v>0</v>
          </cell>
          <cell r="P345">
            <v>0</v>
          </cell>
          <cell r="Q345">
            <v>0</v>
          </cell>
          <cell r="S345">
            <v>0</v>
          </cell>
          <cell r="T345" t="str">
            <v>QB</v>
          </cell>
          <cell r="U345">
            <v>13</v>
          </cell>
          <cell r="W345">
            <v>63</v>
          </cell>
          <cell r="Y345">
            <v>73</v>
          </cell>
          <cell r="Z345">
            <v>200</v>
          </cell>
          <cell r="AA345">
            <v>6</v>
          </cell>
          <cell r="AB345">
            <v>1</v>
          </cell>
          <cell r="AC345" t="str">
            <v>Elyria</v>
          </cell>
          <cell r="AD345" t="str">
            <v>OH</v>
          </cell>
          <cell r="AE345" t="str">
            <v>Elyria, OH</v>
          </cell>
          <cell r="AF345">
            <v>44035</v>
          </cell>
          <cell r="AG345" t="str">
            <v>Louisiana Tech</v>
          </cell>
          <cell r="AH345">
            <v>86</v>
          </cell>
          <cell r="AI345">
            <v>95</v>
          </cell>
          <cell r="AJ345" t="str">
            <v>Conference USA</v>
          </cell>
          <cell r="AK345">
            <v>28199</v>
          </cell>
          <cell r="AL345">
            <v>7</v>
          </cell>
          <cell r="AM345">
            <v>2000</v>
          </cell>
        </row>
        <row r="346">
          <cell r="B346" t="str">
            <v>John Simon</v>
          </cell>
          <cell r="C346" t="str">
            <v>WAS</v>
          </cell>
          <cell r="D346">
            <v>25</v>
          </cell>
          <cell r="E346">
            <v>4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</v>
          </cell>
          <cell r="M346">
            <v>9</v>
          </cell>
          <cell r="N346">
            <v>3</v>
          </cell>
          <cell r="O346">
            <v>0</v>
          </cell>
          <cell r="P346">
            <v>3</v>
          </cell>
          <cell r="Q346">
            <v>21</v>
          </cell>
          <cell r="R346">
            <v>7</v>
          </cell>
          <cell r="S346">
            <v>0</v>
          </cell>
          <cell r="T346" t="str">
            <v>RB</v>
          </cell>
          <cell r="U346">
            <v>3</v>
          </cell>
          <cell r="W346">
            <v>131</v>
          </cell>
          <cell r="Y346">
            <v>71</v>
          </cell>
          <cell r="Z346">
            <v>202</v>
          </cell>
          <cell r="AA346" t="e">
            <v>#N/A</v>
          </cell>
          <cell r="AB346" t="e">
            <v>#N/A</v>
          </cell>
          <cell r="AC346" t="str">
            <v>Baton Rouge</v>
          </cell>
          <cell r="AD346" t="str">
            <v>LA</v>
          </cell>
          <cell r="AE346" t="str">
            <v>Baton Rouge, LA</v>
          </cell>
          <cell r="AF346">
            <v>70801</v>
          </cell>
          <cell r="AG346" t="str">
            <v>Louisiana Tech</v>
          </cell>
          <cell r="AH346">
            <v>86</v>
          </cell>
          <cell r="AI346">
            <v>95</v>
          </cell>
          <cell r="AJ346" t="str">
            <v>Conference USA</v>
          </cell>
          <cell r="AK346">
            <v>28835</v>
          </cell>
          <cell r="AL346">
            <v>0</v>
          </cell>
          <cell r="AM346">
            <v>0</v>
          </cell>
        </row>
        <row r="347">
          <cell r="B347" t="str">
            <v>Troy Edwards</v>
          </cell>
          <cell r="C347" t="str">
            <v>DET</v>
          </cell>
          <cell r="D347">
            <v>28</v>
          </cell>
          <cell r="E347">
            <v>3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O347">
            <v>0</v>
          </cell>
          <cell r="P347">
            <v>2</v>
          </cell>
          <cell r="Q347">
            <v>15</v>
          </cell>
          <cell r="R347">
            <v>7.5</v>
          </cell>
          <cell r="S347">
            <v>0</v>
          </cell>
          <cell r="T347" t="str">
            <v>WR</v>
          </cell>
          <cell r="U347">
            <v>2</v>
          </cell>
          <cell r="W347">
            <v>146</v>
          </cell>
          <cell r="Y347">
            <v>70</v>
          </cell>
          <cell r="Z347">
            <v>191</v>
          </cell>
          <cell r="AA347">
            <v>5</v>
          </cell>
          <cell r="AB347">
            <v>10</v>
          </cell>
          <cell r="AC347" t="str">
            <v>Shreveport</v>
          </cell>
          <cell r="AD347" t="str">
            <v>LA</v>
          </cell>
          <cell r="AE347" t="str">
            <v>Shreveport, LA</v>
          </cell>
          <cell r="AF347">
            <v>71101</v>
          </cell>
          <cell r="AG347" t="str">
            <v>Louisiana Tech</v>
          </cell>
          <cell r="AH347">
            <v>86</v>
          </cell>
          <cell r="AI347">
            <v>95</v>
          </cell>
          <cell r="AJ347" t="str">
            <v>Conference USA</v>
          </cell>
          <cell r="AK347">
            <v>28222</v>
          </cell>
          <cell r="AL347">
            <v>1</v>
          </cell>
          <cell r="AM347">
            <v>1999</v>
          </cell>
        </row>
        <row r="348">
          <cell r="B348" t="str">
            <v>Jonathan Holland</v>
          </cell>
          <cell r="C348" t="str">
            <v>OAK</v>
          </cell>
          <cell r="D348">
            <v>23</v>
          </cell>
          <cell r="E348">
            <v>3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P348">
            <v>0</v>
          </cell>
          <cell r="Q348">
            <v>0</v>
          </cell>
          <cell r="S348">
            <v>0</v>
          </cell>
          <cell r="T348" t="str">
            <v>WR</v>
          </cell>
          <cell r="W348">
            <v>165</v>
          </cell>
          <cell r="Y348">
            <v>73</v>
          </cell>
          <cell r="Z348">
            <v>191</v>
          </cell>
          <cell r="AA348" t="e">
            <v>#N/A</v>
          </cell>
          <cell r="AB348" t="e">
            <v>#N/A</v>
          </cell>
          <cell r="AC348" t="str">
            <v>Monroe</v>
          </cell>
          <cell r="AD348" t="str">
            <v>LA</v>
          </cell>
          <cell r="AE348" t="str">
            <v>Monroe, LA</v>
          </cell>
          <cell r="AF348">
            <v>71201</v>
          </cell>
          <cell r="AG348" t="str">
            <v>Louisiana Tech</v>
          </cell>
          <cell r="AH348">
            <v>86</v>
          </cell>
          <cell r="AI348">
            <v>95</v>
          </cell>
          <cell r="AJ348" t="str">
            <v>Conference USA</v>
          </cell>
          <cell r="AK348">
            <v>31096</v>
          </cell>
          <cell r="AL348">
            <v>7</v>
          </cell>
          <cell r="AM348">
            <v>2007</v>
          </cell>
        </row>
        <row r="349">
          <cell r="B349" t="str">
            <v>Trey Junkin</v>
          </cell>
          <cell r="C349" t="str">
            <v>NYG</v>
          </cell>
          <cell r="D349">
            <v>41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P349">
            <v>0</v>
          </cell>
          <cell r="Q349">
            <v>0</v>
          </cell>
          <cell r="S349">
            <v>0</v>
          </cell>
          <cell r="T349" t="str">
            <v>TE</v>
          </cell>
          <cell r="W349">
            <v>99</v>
          </cell>
          <cell r="Y349">
            <v>74</v>
          </cell>
          <cell r="Z349">
            <v>240</v>
          </cell>
          <cell r="AA349" t="e">
            <v>#N/A</v>
          </cell>
          <cell r="AB349" t="e">
            <v>#N/A</v>
          </cell>
          <cell r="AC349" t="str">
            <v>Conway</v>
          </cell>
          <cell r="AD349" t="str">
            <v>AR</v>
          </cell>
          <cell r="AE349" t="str">
            <v>Conway, AR</v>
          </cell>
          <cell r="AF349">
            <v>72032</v>
          </cell>
          <cell r="AG349" t="str">
            <v>Louisiana Tech</v>
          </cell>
          <cell r="AH349">
            <v>86</v>
          </cell>
          <cell r="AI349">
            <v>95</v>
          </cell>
          <cell r="AJ349" t="str">
            <v>Conference USA</v>
          </cell>
          <cell r="AK349">
            <v>22304</v>
          </cell>
          <cell r="AL349">
            <v>4</v>
          </cell>
          <cell r="AM349">
            <v>1983</v>
          </cell>
        </row>
        <row r="350">
          <cell r="B350" t="str">
            <v>Ryan Moats</v>
          </cell>
          <cell r="C350" t="str">
            <v>HOU</v>
          </cell>
          <cell r="D350">
            <v>27</v>
          </cell>
          <cell r="E350">
            <v>14</v>
          </cell>
          <cell r="F350">
            <v>2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101</v>
          </cell>
          <cell r="M350">
            <v>390</v>
          </cell>
          <cell r="N350">
            <v>3.86</v>
          </cell>
          <cell r="O350">
            <v>4</v>
          </cell>
          <cell r="P350">
            <v>13</v>
          </cell>
          <cell r="Q350">
            <v>106</v>
          </cell>
          <cell r="R350">
            <v>8.15</v>
          </cell>
          <cell r="S350">
            <v>1</v>
          </cell>
          <cell r="T350" t="str">
            <v>RB</v>
          </cell>
          <cell r="U350">
            <v>80</v>
          </cell>
          <cell r="W350">
            <v>42</v>
          </cell>
          <cell r="Y350">
            <v>68</v>
          </cell>
          <cell r="Z350">
            <v>210</v>
          </cell>
          <cell r="AA350">
            <v>5</v>
          </cell>
          <cell r="AB350">
            <v>8</v>
          </cell>
          <cell r="AC350" t="str">
            <v>Dallas</v>
          </cell>
          <cell r="AD350" t="str">
            <v>TX</v>
          </cell>
          <cell r="AE350" t="str">
            <v>Dallas, TX</v>
          </cell>
          <cell r="AF350">
            <v>75201</v>
          </cell>
          <cell r="AG350" t="str">
            <v>Louisiana Tech</v>
          </cell>
          <cell r="AH350">
            <v>86</v>
          </cell>
          <cell r="AI350">
            <v>95</v>
          </cell>
          <cell r="AJ350" t="str">
            <v>Conference USA</v>
          </cell>
          <cell r="AK350">
            <v>30302</v>
          </cell>
          <cell r="AL350">
            <v>3</v>
          </cell>
          <cell r="AM350">
            <v>2005</v>
          </cell>
        </row>
        <row r="351">
          <cell r="B351" t="str">
            <v>Luke McCown</v>
          </cell>
          <cell r="C351" t="str">
            <v>ATL</v>
          </cell>
          <cell r="D351">
            <v>31</v>
          </cell>
          <cell r="E351">
            <v>2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2</v>
          </cell>
          <cell r="M351">
            <v>-3</v>
          </cell>
          <cell r="N351">
            <v>-1.5</v>
          </cell>
          <cell r="O351">
            <v>0</v>
          </cell>
          <cell r="P351">
            <v>0</v>
          </cell>
          <cell r="Q351">
            <v>0</v>
          </cell>
          <cell r="S351">
            <v>0</v>
          </cell>
          <cell r="T351" t="str">
            <v>QB</v>
          </cell>
          <cell r="W351">
            <v>69</v>
          </cell>
          <cell r="Y351">
            <v>75</v>
          </cell>
          <cell r="Z351">
            <v>0</v>
          </cell>
          <cell r="AA351">
            <v>6</v>
          </cell>
          <cell r="AB351">
            <v>4</v>
          </cell>
          <cell r="AC351" t="str">
            <v>Jacksonville</v>
          </cell>
          <cell r="AD351" t="str">
            <v>TX</v>
          </cell>
          <cell r="AE351" t="str">
            <v>Jacksonville, TX</v>
          </cell>
          <cell r="AF351">
            <v>75766</v>
          </cell>
          <cell r="AG351" t="str">
            <v>Louisiana Tech</v>
          </cell>
          <cell r="AH351">
            <v>86</v>
          </cell>
          <cell r="AI351">
            <v>95</v>
          </cell>
          <cell r="AJ351" t="str">
            <v>Conference USA</v>
          </cell>
          <cell r="AK351">
            <v>0</v>
          </cell>
          <cell r="AL351">
            <v>4</v>
          </cell>
          <cell r="AM351">
            <v>2004</v>
          </cell>
        </row>
        <row r="352">
          <cell r="B352" t="str">
            <v>James Jordan</v>
          </cell>
          <cell r="C352" t="str">
            <v>SFO</v>
          </cell>
          <cell r="D352">
            <v>25</v>
          </cell>
          <cell r="E352">
            <v>1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O352">
            <v>0</v>
          </cell>
          <cell r="P352">
            <v>0</v>
          </cell>
          <cell r="Q352">
            <v>0</v>
          </cell>
          <cell r="S352">
            <v>0</v>
          </cell>
          <cell r="T352" t="str">
            <v>WR</v>
          </cell>
          <cell r="W352">
            <v>169</v>
          </cell>
          <cell r="Y352">
            <v>74</v>
          </cell>
          <cell r="Z352">
            <v>225</v>
          </cell>
          <cell r="AA352" t="e">
            <v>#N/A</v>
          </cell>
          <cell r="AB352" t="e">
            <v>#N/A</v>
          </cell>
          <cell r="AC352" t="str">
            <v>Los Angeles</v>
          </cell>
          <cell r="AD352" t="str">
            <v>CA</v>
          </cell>
          <cell r="AE352" t="str">
            <v>Los Angeles, CA</v>
          </cell>
          <cell r="AF352">
            <v>90001</v>
          </cell>
          <cell r="AG352" t="str">
            <v>Louisiana Tech</v>
          </cell>
          <cell r="AH352">
            <v>86</v>
          </cell>
          <cell r="AI352">
            <v>95</v>
          </cell>
          <cell r="AJ352" t="str">
            <v>Conference USA</v>
          </cell>
          <cell r="AK352">
            <v>28652</v>
          </cell>
          <cell r="AL352">
            <v>0</v>
          </cell>
          <cell r="AM352">
            <v>0</v>
          </cell>
        </row>
        <row r="353">
          <cell r="B353" t="str">
            <v>Carlton Mitchell</v>
          </cell>
          <cell r="C353" t="str">
            <v>CLE</v>
          </cell>
          <cell r="D353">
            <v>23</v>
          </cell>
          <cell r="E353">
            <v>12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O353">
            <v>0</v>
          </cell>
          <cell r="P353">
            <v>3</v>
          </cell>
          <cell r="Q353">
            <v>31</v>
          </cell>
          <cell r="R353">
            <v>10.33</v>
          </cell>
          <cell r="S353">
            <v>0</v>
          </cell>
          <cell r="T353" t="str">
            <v>WR</v>
          </cell>
          <cell r="U353">
            <v>3</v>
          </cell>
          <cell r="W353">
            <v>163</v>
          </cell>
          <cell r="Y353">
            <v>76</v>
          </cell>
          <cell r="Z353">
            <v>212</v>
          </cell>
          <cell r="AA353">
            <v>6</v>
          </cell>
          <cell r="AB353">
            <v>3</v>
          </cell>
          <cell r="AC353" t="str">
            <v>Gainesville</v>
          </cell>
          <cell r="AD353" t="str">
            <v>FL</v>
          </cell>
          <cell r="AE353" t="str">
            <v>Gainesville, FL</v>
          </cell>
          <cell r="AF353">
            <v>32601</v>
          </cell>
          <cell r="AG353" t="str">
            <v>South Florida</v>
          </cell>
          <cell r="AH353">
            <v>86</v>
          </cell>
          <cell r="AI353">
            <v>71</v>
          </cell>
          <cell r="AJ353" t="str">
            <v>American</v>
          </cell>
          <cell r="AK353">
            <v>32239</v>
          </cell>
          <cell r="AL353">
            <v>6</v>
          </cell>
          <cell r="AM353">
            <v>2010</v>
          </cell>
        </row>
        <row r="354">
          <cell r="B354" t="str">
            <v>Andre Hall</v>
          </cell>
          <cell r="C354" t="str">
            <v>DEN</v>
          </cell>
          <cell r="D354">
            <v>26</v>
          </cell>
          <cell r="E354">
            <v>8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35</v>
          </cell>
          <cell r="M354">
            <v>144</v>
          </cell>
          <cell r="N354">
            <v>4.1100000000000003</v>
          </cell>
          <cell r="O354">
            <v>0</v>
          </cell>
          <cell r="P354">
            <v>3</v>
          </cell>
          <cell r="Q354">
            <v>25</v>
          </cell>
          <cell r="R354">
            <v>8.33</v>
          </cell>
          <cell r="S354">
            <v>0</v>
          </cell>
          <cell r="T354" t="str">
            <v>RB</v>
          </cell>
          <cell r="U354">
            <v>17</v>
          </cell>
          <cell r="W354">
            <v>87</v>
          </cell>
          <cell r="Y354">
            <v>69</v>
          </cell>
          <cell r="Z354">
            <v>205</v>
          </cell>
          <cell r="AA354">
            <v>5</v>
          </cell>
          <cell r="AB354">
            <v>9</v>
          </cell>
          <cell r="AC354" t="str">
            <v>St. Petersburg</v>
          </cell>
          <cell r="AD354" t="str">
            <v>FL</v>
          </cell>
          <cell r="AE354" t="str">
            <v>St. Petersburg, FL</v>
          </cell>
          <cell r="AF354" t="e">
            <v>#N/A</v>
          </cell>
          <cell r="AG354" t="str">
            <v>South Florida</v>
          </cell>
          <cell r="AH354">
            <v>86</v>
          </cell>
          <cell r="AI354">
            <v>71</v>
          </cell>
          <cell r="AJ354" t="str">
            <v>American</v>
          </cell>
          <cell r="AK354">
            <v>30183</v>
          </cell>
          <cell r="AL354">
            <v>0</v>
          </cell>
          <cell r="AM354">
            <v>0</v>
          </cell>
        </row>
        <row r="355">
          <cell r="B355" t="str">
            <v>John Stone</v>
          </cell>
          <cell r="C355" t="str">
            <v>OAK</v>
          </cell>
          <cell r="D355">
            <v>25</v>
          </cell>
          <cell r="E355">
            <v>4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P355">
            <v>3</v>
          </cell>
          <cell r="Q355">
            <v>80</v>
          </cell>
          <cell r="R355">
            <v>26.67</v>
          </cell>
          <cell r="S355">
            <v>0</v>
          </cell>
          <cell r="T355" t="str">
            <v>WR</v>
          </cell>
          <cell r="U355">
            <v>8</v>
          </cell>
          <cell r="W355">
            <v>125</v>
          </cell>
          <cell r="Y355">
            <v>71</v>
          </cell>
          <cell r="Z355">
            <v>180</v>
          </cell>
          <cell r="AA355" t="e">
            <v>#N/A</v>
          </cell>
          <cell r="AB355" t="e">
            <v>#N/A</v>
          </cell>
          <cell r="AC355" t="str">
            <v>Somers Point</v>
          </cell>
          <cell r="AD355" t="str">
            <v>NJ</v>
          </cell>
          <cell r="AE355" t="str">
            <v>Somers Point, NJ</v>
          </cell>
          <cell r="AF355" t="str">
            <v>08244</v>
          </cell>
          <cell r="AG355" t="str">
            <v>Wake Forest</v>
          </cell>
          <cell r="AH355">
            <v>86</v>
          </cell>
          <cell r="AI355">
            <v>96</v>
          </cell>
          <cell r="AJ355" t="str">
            <v>ACC</v>
          </cell>
          <cell r="AK355">
            <v>29043</v>
          </cell>
          <cell r="AL355">
            <v>0</v>
          </cell>
          <cell r="AM355">
            <v>0</v>
          </cell>
        </row>
        <row r="356">
          <cell r="B356" t="str">
            <v>Ricky Proehl</v>
          </cell>
          <cell r="C356" t="str">
            <v>IND</v>
          </cell>
          <cell r="D356">
            <v>38</v>
          </cell>
          <cell r="E356">
            <v>2</v>
          </cell>
          <cell r="F356">
            <v>1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O356">
            <v>0</v>
          </cell>
          <cell r="P356">
            <v>3</v>
          </cell>
          <cell r="Q356">
            <v>30</v>
          </cell>
          <cell r="R356">
            <v>10</v>
          </cell>
          <cell r="S356">
            <v>0</v>
          </cell>
          <cell r="T356" t="str">
            <v>WR</v>
          </cell>
          <cell r="U356">
            <v>3</v>
          </cell>
          <cell r="W356">
            <v>141</v>
          </cell>
          <cell r="Y356">
            <v>73</v>
          </cell>
          <cell r="Z356">
            <v>190</v>
          </cell>
          <cell r="AA356" t="e">
            <v>#N/A</v>
          </cell>
          <cell r="AB356" t="e">
            <v>#N/A</v>
          </cell>
          <cell r="AC356" t="str">
            <v>Bronx</v>
          </cell>
          <cell r="AD356" t="str">
            <v>NY</v>
          </cell>
          <cell r="AE356" t="str">
            <v>Bronx, NY</v>
          </cell>
          <cell r="AF356">
            <v>10451</v>
          </cell>
          <cell r="AG356" t="str">
            <v>Wake Forest</v>
          </cell>
          <cell r="AH356">
            <v>86</v>
          </cell>
          <cell r="AI356">
            <v>96</v>
          </cell>
          <cell r="AJ356" t="str">
            <v>ACC</v>
          </cell>
          <cell r="AK356">
            <v>24904</v>
          </cell>
          <cell r="AL356">
            <v>3</v>
          </cell>
          <cell r="AM356">
            <v>1990</v>
          </cell>
        </row>
        <row r="357">
          <cell r="B357" t="str">
            <v>Walter Rasby</v>
          </cell>
          <cell r="C357" t="str">
            <v>NOR</v>
          </cell>
          <cell r="D357">
            <v>31</v>
          </cell>
          <cell r="E357">
            <v>16</v>
          </cell>
          <cell r="F357">
            <v>7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O357">
            <v>0</v>
          </cell>
          <cell r="P357">
            <v>6</v>
          </cell>
          <cell r="Q357">
            <v>55</v>
          </cell>
          <cell r="R357">
            <v>9.17</v>
          </cell>
          <cell r="S357">
            <v>0</v>
          </cell>
          <cell r="T357" t="str">
            <v>TE</v>
          </cell>
          <cell r="U357">
            <v>6</v>
          </cell>
          <cell r="W357">
            <v>75</v>
          </cell>
          <cell r="Y357">
            <v>75</v>
          </cell>
          <cell r="Z357">
            <v>252</v>
          </cell>
          <cell r="AA357" t="e">
            <v>#N/A</v>
          </cell>
          <cell r="AB357" t="e">
            <v>#N/A</v>
          </cell>
          <cell r="AC357" t="str">
            <v>Washington</v>
          </cell>
          <cell r="AD357" t="str">
            <v>NC</v>
          </cell>
          <cell r="AE357" t="str">
            <v>Washington, NC</v>
          </cell>
          <cell r="AF357">
            <v>27889</v>
          </cell>
          <cell r="AG357" t="str">
            <v>Wake Forest</v>
          </cell>
          <cell r="AH357">
            <v>86</v>
          </cell>
          <cell r="AI357">
            <v>96</v>
          </cell>
          <cell r="AJ357" t="str">
            <v>ACC</v>
          </cell>
          <cell r="AK357">
            <v>26549</v>
          </cell>
          <cell r="AL357">
            <v>0</v>
          </cell>
          <cell r="AM357">
            <v>0</v>
          </cell>
        </row>
        <row r="358">
          <cell r="B358" t="str">
            <v>Kenny Moore</v>
          </cell>
          <cell r="C358" t="str">
            <v>IND</v>
          </cell>
          <cell r="D358">
            <v>25</v>
          </cell>
          <cell r="E358">
            <v>2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P358">
            <v>0</v>
          </cell>
          <cell r="Q358">
            <v>0</v>
          </cell>
          <cell r="S358">
            <v>0</v>
          </cell>
          <cell r="T358" t="str">
            <v>WR</v>
          </cell>
          <cell r="W358">
            <v>182</v>
          </cell>
          <cell r="Y358">
            <v>71</v>
          </cell>
          <cell r="Z358">
            <v>199</v>
          </cell>
          <cell r="AA358" t="e">
            <v>#N/A</v>
          </cell>
          <cell r="AB358" t="e">
            <v>#N/A</v>
          </cell>
          <cell r="AC358" t="str">
            <v>Charlotte</v>
          </cell>
          <cell r="AD358" t="str">
            <v>NC</v>
          </cell>
          <cell r="AE358" t="str">
            <v>Charlotte, NC</v>
          </cell>
          <cell r="AF358">
            <v>28201</v>
          </cell>
          <cell r="AG358" t="str">
            <v>Wake Forest</v>
          </cell>
          <cell r="AH358">
            <v>86</v>
          </cell>
          <cell r="AI358">
            <v>96</v>
          </cell>
          <cell r="AJ358" t="str">
            <v>ACC</v>
          </cell>
          <cell r="AK358">
            <v>31097</v>
          </cell>
          <cell r="AL358">
            <v>5</v>
          </cell>
          <cell r="AM358">
            <v>2008</v>
          </cell>
        </row>
        <row r="359">
          <cell r="B359" t="str">
            <v>Ovie Mughelli</v>
          </cell>
          <cell r="C359" t="str">
            <v>ATL</v>
          </cell>
          <cell r="D359">
            <v>31</v>
          </cell>
          <cell r="E359">
            <v>7</v>
          </cell>
          <cell r="F359">
            <v>5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2</v>
          </cell>
          <cell r="M359">
            <v>1</v>
          </cell>
          <cell r="N359">
            <v>0.5</v>
          </cell>
          <cell r="O359">
            <v>0</v>
          </cell>
          <cell r="P359">
            <v>4</v>
          </cell>
          <cell r="Q359">
            <v>25</v>
          </cell>
          <cell r="R359">
            <v>6.25</v>
          </cell>
          <cell r="S359">
            <v>2</v>
          </cell>
          <cell r="T359" t="str">
            <v>RB</v>
          </cell>
          <cell r="U359">
            <v>15</v>
          </cell>
          <cell r="W359">
            <v>101</v>
          </cell>
          <cell r="Y359">
            <v>73</v>
          </cell>
          <cell r="Z359">
            <v>260</v>
          </cell>
          <cell r="AA359">
            <v>6</v>
          </cell>
          <cell r="AB359">
            <v>1</v>
          </cell>
          <cell r="AC359" t="str">
            <v>Charleston</v>
          </cell>
          <cell r="AD359" t="str">
            <v>SC</v>
          </cell>
          <cell r="AE359" t="str">
            <v>Charleston, SC</v>
          </cell>
          <cell r="AF359">
            <v>29401</v>
          </cell>
          <cell r="AG359" t="str">
            <v>Wake Forest</v>
          </cell>
          <cell r="AH359">
            <v>86</v>
          </cell>
          <cell r="AI359">
            <v>96</v>
          </cell>
          <cell r="AJ359" t="str">
            <v>ACC</v>
          </cell>
          <cell r="AK359">
            <v>29382</v>
          </cell>
          <cell r="AL359">
            <v>4</v>
          </cell>
          <cell r="AM359">
            <v>2003</v>
          </cell>
        </row>
        <row r="360">
          <cell r="B360" t="str">
            <v>Chris Davis</v>
          </cell>
          <cell r="C360" t="str">
            <v>NYJ</v>
          </cell>
          <cell r="D360">
            <v>24</v>
          </cell>
          <cell r="E360">
            <v>2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1</v>
          </cell>
          <cell r="M360">
            <v>3</v>
          </cell>
          <cell r="N360">
            <v>3</v>
          </cell>
          <cell r="O360">
            <v>0</v>
          </cell>
          <cell r="P360">
            <v>1</v>
          </cell>
          <cell r="Q360">
            <v>3</v>
          </cell>
          <cell r="R360">
            <v>3</v>
          </cell>
          <cell r="S360">
            <v>0</v>
          </cell>
          <cell r="T360" t="str">
            <v>WR</v>
          </cell>
          <cell r="U360">
            <v>1</v>
          </cell>
          <cell r="W360">
            <v>152</v>
          </cell>
          <cell r="Y360">
            <v>12</v>
          </cell>
          <cell r="Z360">
            <v>180</v>
          </cell>
          <cell r="AA360">
            <v>5</v>
          </cell>
          <cell r="AB360">
            <v>10</v>
          </cell>
          <cell r="AC360" t="str">
            <v>Atlanta</v>
          </cell>
          <cell r="AD360" t="str">
            <v>GA</v>
          </cell>
          <cell r="AE360" t="str">
            <v>Atlanta, GA</v>
          </cell>
          <cell r="AF360">
            <v>30301</v>
          </cell>
          <cell r="AG360" t="str">
            <v>Wake Forest</v>
          </cell>
          <cell r="AH360">
            <v>86</v>
          </cell>
          <cell r="AI360">
            <v>96</v>
          </cell>
          <cell r="AJ360" t="str">
            <v>ACC</v>
          </cell>
          <cell r="AK360">
            <v>30651</v>
          </cell>
          <cell r="AL360">
            <v>0</v>
          </cell>
          <cell r="AM360">
            <v>0</v>
          </cell>
        </row>
        <row r="361">
          <cell r="B361" t="str">
            <v>Desmond Clark</v>
          </cell>
          <cell r="C361" t="str">
            <v>CHI</v>
          </cell>
          <cell r="D361">
            <v>33</v>
          </cell>
          <cell r="E361">
            <v>5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O361">
            <v>0</v>
          </cell>
          <cell r="P361">
            <v>1</v>
          </cell>
          <cell r="Q361">
            <v>12</v>
          </cell>
          <cell r="R361">
            <v>12</v>
          </cell>
          <cell r="S361">
            <v>0</v>
          </cell>
          <cell r="T361" t="str">
            <v>TE</v>
          </cell>
          <cell r="U361">
            <v>1</v>
          </cell>
          <cell r="W361">
            <v>90</v>
          </cell>
          <cell r="Y361">
            <v>75</v>
          </cell>
          <cell r="Z361">
            <v>255</v>
          </cell>
          <cell r="AA361">
            <v>6</v>
          </cell>
          <cell r="AB361">
            <v>3</v>
          </cell>
          <cell r="AC361" t="str">
            <v>Bartow</v>
          </cell>
          <cell r="AD361" t="str">
            <v>FL</v>
          </cell>
          <cell r="AE361" t="str">
            <v>Bartow, FL</v>
          </cell>
          <cell r="AF361">
            <v>33830</v>
          </cell>
          <cell r="AG361" t="str">
            <v>Wake Forest</v>
          </cell>
          <cell r="AH361">
            <v>86</v>
          </cell>
          <cell r="AI361">
            <v>96</v>
          </cell>
          <cell r="AJ361" t="str">
            <v>ACC</v>
          </cell>
          <cell r="AK361">
            <v>28235</v>
          </cell>
          <cell r="AL361">
            <v>6</v>
          </cell>
          <cell r="AM361">
            <v>1999</v>
          </cell>
        </row>
        <row r="362">
          <cell r="B362" t="str">
            <v>Chris Givens</v>
          </cell>
          <cell r="C362" t="str">
            <v>STL</v>
          </cell>
          <cell r="D362">
            <v>23</v>
          </cell>
          <cell r="E362">
            <v>15</v>
          </cell>
          <cell r="F362">
            <v>12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3</v>
          </cell>
          <cell r="M362">
            <v>12</v>
          </cell>
          <cell r="N362">
            <v>4</v>
          </cell>
          <cell r="O362">
            <v>0</v>
          </cell>
          <cell r="P362">
            <v>42</v>
          </cell>
          <cell r="Q362">
            <v>698</v>
          </cell>
          <cell r="R362">
            <v>16.62</v>
          </cell>
          <cell r="S362">
            <v>3</v>
          </cell>
          <cell r="T362" t="str">
            <v>WR</v>
          </cell>
          <cell r="U362">
            <v>91</v>
          </cell>
          <cell r="W362">
            <v>50</v>
          </cell>
          <cell r="Y362">
            <v>71</v>
          </cell>
          <cell r="Z362">
            <v>198</v>
          </cell>
          <cell r="AA362" t="e">
            <v>#N/A</v>
          </cell>
          <cell r="AB362" t="e">
            <v>#N/A</v>
          </cell>
          <cell r="AC362" t="str">
            <v>Jackson</v>
          </cell>
          <cell r="AD362" t="str">
            <v>MS</v>
          </cell>
          <cell r="AE362" t="str">
            <v>Jackson, MS</v>
          </cell>
          <cell r="AF362">
            <v>39201</v>
          </cell>
          <cell r="AG362" t="str">
            <v>Wake Forest</v>
          </cell>
          <cell r="AH362">
            <v>86</v>
          </cell>
          <cell r="AI362">
            <v>96</v>
          </cell>
          <cell r="AJ362" t="str">
            <v>ACC</v>
          </cell>
          <cell r="AK362">
            <v>198</v>
          </cell>
          <cell r="AL362">
            <v>4</v>
          </cell>
          <cell r="AM362">
            <v>2012</v>
          </cell>
        </row>
        <row r="363">
          <cell r="B363" t="str">
            <v>Dustin Lyman</v>
          </cell>
          <cell r="C363" t="str">
            <v>CHI</v>
          </cell>
          <cell r="D363">
            <v>28</v>
          </cell>
          <cell r="E363">
            <v>16</v>
          </cell>
          <cell r="F363">
            <v>10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P363">
            <v>11</v>
          </cell>
          <cell r="Q363">
            <v>73</v>
          </cell>
          <cell r="R363">
            <v>6.64</v>
          </cell>
          <cell r="S363">
            <v>1</v>
          </cell>
          <cell r="T363" t="str">
            <v>TE</v>
          </cell>
          <cell r="U363">
            <v>13</v>
          </cell>
          <cell r="W363">
            <v>60</v>
          </cell>
          <cell r="Y363">
            <v>76</v>
          </cell>
          <cell r="Z363">
            <v>245</v>
          </cell>
          <cell r="AA363">
            <v>6</v>
          </cell>
          <cell r="AB363">
            <v>4</v>
          </cell>
          <cell r="AC363" t="str">
            <v>Boulder</v>
          </cell>
          <cell r="AD363" t="str">
            <v>CO</v>
          </cell>
          <cell r="AE363" t="str">
            <v>Boulder, CO</v>
          </cell>
          <cell r="AF363">
            <v>80301</v>
          </cell>
          <cell r="AG363" t="str">
            <v>Wake Forest</v>
          </cell>
          <cell r="AH363">
            <v>86</v>
          </cell>
          <cell r="AI363">
            <v>96</v>
          </cell>
          <cell r="AJ363" t="str">
            <v>ACC</v>
          </cell>
          <cell r="AK363">
            <v>27977</v>
          </cell>
          <cell r="AL363">
            <v>3</v>
          </cell>
          <cell r="AM363">
            <v>0</v>
          </cell>
        </row>
        <row r="364">
          <cell r="B364" t="str">
            <v>Jeremy Brigham</v>
          </cell>
          <cell r="C364" t="str">
            <v>OAK</v>
          </cell>
          <cell r="D364">
            <v>27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O364">
            <v>0</v>
          </cell>
          <cell r="P364">
            <v>0</v>
          </cell>
          <cell r="Q364">
            <v>0</v>
          </cell>
          <cell r="S364">
            <v>0</v>
          </cell>
          <cell r="T364" t="str">
            <v>TE</v>
          </cell>
          <cell r="W364">
            <v>90</v>
          </cell>
          <cell r="Y364">
            <v>78</v>
          </cell>
          <cell r="Z364">
            <v>255</v>
          </cell>
          <cell r="AA364" t="e">
            <v>#N/A</v>
          </cell>
          <cell r="AB364" t="e">
            <v>#N/A</v>
          </cell>
          <cell r="AC364" t="str">
            <v>Boston</v>
          </cell>
          <cell r="AD364" t="str">
            <v>MA</v>
          </cell>
          <cell r="AE364" t="str">
            <v>Boston, MA</v>
          </cell>
          <cell r="AF364" t="str">
            <v>02108</v>
          </cell>
          <cell r="AG364" t="str">
            <v>Washington</v>
          </cell>
          <cell r="AH364">
            <v>86</v>
          </cell>
          <cell r="AI364">
            <v>98</v>
          </cell>
          <cell r="AJ364" t="str">
            <v>Pac 12</v>
          </cell>
          <cell r="AK364">
            <v>27475</v>
          </cell>
          <cell r="AL364">
            <v>5</v>
          </cell>
          <cell r="AM364">
            <v>1998</v>
          </cell>
        </row>
        <row r="365">
          <cell r="B365" t="str">
            <v>Rich Alexis</v>
          </cell>
          <cell r="C365" t="str">
            <v>STL</v>
          </cell>
          <cell r="D365">
            <v>26</v>
          </cell>
          <cell r="E365">
            <v>1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P365">
            <v>0</v>
          </cell>
          <cell r="Q365">
            <v>0</v>
          </cell>
          <cell r="S365">
            <v>0</v>
          </cell>
          <cell r="T365" t="str">
            <v>RB</v>
          </cell>
          <cell r="W365">
            <v>146</v>
          </cell>
          <cell r="Y365">
            <v>73</v>
          </cell>
          <cell r="Z365">
            <v>220</v>
          </cell>
          <cell r="AA365">
            <v>6</v>
          </cell>
          <cell r="AB365">
            <v>1</v>
          </cell>
          <cell r="AC365" t="str">
            <v>Boynton Beach</v>
          </cell>
          <cell r="AD365" t="str">
            <v>FL</v>
          </cell>
          <cell r="AE365" t="str">
            <v>Boynton Beach, FL</v>
          </cell>
          <cell r="AF365">
            <v>33424</v>
          </cell>
          <cell r="AG365" t="str">
            <v>Washington</v>
          </cell>
          <cell r="AH365">
            <v>86</v>
          </cell>
          <cell r="AI365">
            <v>98</v>
          </cell>
          <cell r="AJ365" t="str">
            <v>Pac 12</v>
          </cell>
          <cell r="AK365">
            <v>29651</v>
          </cell>
          <cell r="AL365">
            <v>0</v>
          </cell>
          <cell r="AM365">
            <v>0</v>
          </cell>
        </row>
        <row r="366">
          <cell r="B366" t="str">
            <v>Napoleon Kaufman</v>
          </cell>
          <cell r="C366" t="str">
            <v>OAK</v>
          </cell>
          <cell r="D366">
            <v>27</v>
          </cell>
          <cell r="E366">
            <v>14</v>
          </cell>
          <cell r="F366">
            <v>2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93</v>
          </cell>
          <cell r="M366">
            <v>499</v>
          </cell>
          <cell r="N366">
            <v>5.37</v>
          </cell>
          <cell r="O366">
            <v>0</v>
          </cell>
          <cell r="P366">
            <v>13</v>
          </cell>
          <cell r="Q366">
            <v>127</v>
          </cell>
          <cell r="R366">
            <v>9.77</v>
          </cell>
          <cell r="S366">
            <v>1</v>
          </cell>
          <cell r="T366" t="str">
            <v>RB</v>
          </cell>
          <cell r="U366">
            <v>69</v>
          </cell>
          <cell r="W366">
            <v>42</v>
          </cell>
          <cell r="Y366">
            <v>69</v>
          </cell>
          <cell r="Z366">
            <v>185</v>
          </cell>
          <cell r="AA366" t="e">
            <v>#N/A</v>
          </cell>
          <cell r="AB366" t="e">
            <v>#N/A</v>
          </cell>
          <cell r="AC366" t="str">
            <v>Kansas City</v>
          </cell>
          <cell r="AD366" t="str">
            <v>MO</v>
          </cell>
          <cell r="AE366" t="str">
            <v>Kansas City, MO</v>
          </cell>
          <cell r="AF366">
            <v>64101</v>
          </cell>
          <cell r="AG366" t="str">
            <v>Washington</v>
          </cell>
          <cell r="AH366">
            <v>86</v>
          </cell>
          <cell r="AI366">
            <v>98</v>
          </cell>
          <cell r="AJ366" t="str">
            <v>Pac 12</v>
          </cell>
          <cell r="AK366">
            <v>26822</v>
          </cell>
          <cell r="AL366">
            <v>1</v>
          </cell>
          <cell r="AM366">
            <v>1995</v>
          </cell>
        </row>
        <row r="367">
          <cell r="B367" t="str">
            <v>Fred Coleman</v>
          </cell>
          <cell r="C367" t="str">
            <v>NWE</v>
          </cell>
          <cell r="D367">
            <v>27</v>
          </cell>
          <cell r="E367">
            <v>1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O367">
            <v>0</v>
          </cell>
          <cell r="P367">
            <v>0</v>
          </cell>
          <cell r="Q367">
            <v>0</v>
          </cell>
          <cell r="S367">
            <v>0</v>
          </cell>
          <cell r="T367" t="str">
            <v>WR</v>
          </cell>
          <cell r="W367">
            <v>166</v>
          </cell>
          <cell r="Y367">
            <v>73</v>
          </cell>
          <cell r="Z367">
            <v>190</v>
          </cell>
          <cell r="AA367" t="e">
            <v>#N/A</v>
          </cell>
          <cell r="AB367" t="e">
            <v>#N/A</v>
          </cell>
          <cell r="AC367" t="str">
            <v>Tyler</v>
          </cell>
          <cell r="AD367" t="str">
            <v>TX</v>
          </cell>
          <cell r="AE367" t="str">
            <v>Tyler, TX</v>
          </cell>
          <cell r="AF367">
            <v>75701</v>
          </cell>
          <cell r="AG367" t="str">
            <v>Washington</v>
          </cell>
          <cell r="AH367">
            <v>86</v>
          </cell>
          <cell r="AI367">
            <v>98</v>
          </cell>
          <cell r="AJ367" t="str">
            <v>Pac 12</v>
          </cell>
          <cell r="AK367">
            <v>27425</v>
          </cell>
          <cell r="AL367">
            <v>6</v>
          </cell>
          <cell r="AM367">
            <v>1998</v>
          </cell>
        </row>
        <row r="368">
          <cell r="B368" t="str">
            <v>Cody Pickett</v>
          </cell>
          <cell r="C368" t="str">
            <v>SFO</v>
          </cell>
          <cell r="D368">
            <v>25</v>
          </cell>
          <cell r="E368">
            <v>5</v>
          </cell>
          <cell r="F368">
            <v>2</v>
          </cell>
          <cell r="G368">
            <v>14</v>
          </cell>
          <cell r="H368">
            <v>35</v>
          </cell>
          <cell r="I368">
            <v>140</v>
          </cell>
          <cell r="J368">
            <v>0</v>
          </cell>
          <cell r="K368">
            <v>2</v>
          </cell>
          <cell r="L368">
            <v>13</v>
          </cell>
          <cell r="M368">
            <v>42</v>
          </cell>
          <cell r="N368">
            <v>3.23</v>
          </cell>
          <cell r="O368">
            <v>0</v>
          </cell>
          <cell r="P368">
            <v>0</v>
          </cell>
          <cell r="Q368">
            <v>0</v>
          </cell>
          <cell r="S368">
            <v>0</v>
          </cell>
          <cell r="T368" t="str">
            <v>QB</v>
          </cell>
          <cell r="U368">
            <v>6</v>
          </cell>
          <cell r="W368">
            <v>68</v>
          </cell>
          <cell r="Y368">
            <v>75</v>
          </cell>
          <cell r="Z368">
            <v>220</v>
          </cell>
          <cell r="AA368">
            <v>6</v>
          </cell>
          <cell r="AB368">
            <v>4</v>
          </cell>
          <cell r="AC368" t="str">
            <v>Caldwell</v>
          </cell>
          <cell r="AD368" t="str">
            <v>ID</v>
          </cell>
          <cell r="AE368" t="str">
            <v>Caldwell, ID</v>
          </cell>
          <cell r="AF368">
            <v>83605</v>
          </cell>
          <cell r="AG368" t="str">
            <v>Washington</v>
          </cell>
          <cell r="AH368">
            <v>86</v>
          </cell>
          <cell r="AI368">
            <v>98</v>
          </cell>
          <cell r="AJ368" t="str">
            <v>Pac 12</v>
          </cell>
          <cell r="AK368">
            <v>29402</v>
          </cell>
          <cell r="AL368">
            <v>7</v>
          </cell>
          <cell r="AM368">
            <v>2004</v>
          </cell>
        </row>
        <row r="369">
          <cell r="B369" t="str">
            <v>James Sims</v>
          </cell>
          <cell r="C369" t="str">
            <v>NYG</v>
          </cell>
          <cell r="D369">
            <v>23</v>
          </cell>
          <cell r="E369">
            <v>2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O369">
            <v>0</v>
          </cell>
          <cell r="P369">
            <v>0</v>
          </cell>
          <cell r="Q369">
            <v>0</v>
          </cell>
          <cell r="S369">
            <v>0</v>
          </cell>
          <cell r="T369" t="str">
            <v>RB</v>
          </cell>
          <cell r="W369">
            <v>161</v>
          </cell>
          <cell r="Y369">
            <v>73</v>
          </cell>
          <cell r="Z369">
            <v>211</v>
          </cell>
          <cell r="AA369" t="e">
            <v>#N/A</v>
          </cell>
          <cell r="AB369" t="e">
            <v>#N/A</v>
          </cell>
          <cell r="AC369" t="str">
            <v>Las Vegas</v>
          </cell>
          <cell r="AD369" t="str">
            <v>NV</v>
          </cell>
          <cell r="AE369" t="str">
            <v>Las Vegas, NV</v>
          </cell>
          <cell r="AF369">
            <v>89101</v>
          </cell>
          <cell r="AG369" t="str">
            <v>Washington</v>
          </cell>
          <cell r="AH369">
            <v>86</v>
          </cell>
          <cell r="AI369">
            <v>98</v>
          </cell>
          <cell r="AJ369" t="str">
            <v>Pac 12</v>
          </cell>
          <cell r="AK369">
            <v>30361</v>
          </cell>
          <cell r="AL369">
            <v>0</v>
          </cell>
          <cell r="AM369">
            <v>0</v>
          </cell>
        </row>
        <row r="370">
          <cell r="B370" t="str">
            <v>Mark Brunell</v>
          </cell>
          <cell r="C370" t="str">
            <v>NYJ</v>
          </cell>
          <cell r="D370">
            <v>41</v>
          </cell>
          <cell r="E370">
            <v>16</v>
          </cell>
          <cell r="F370">
            <v>0</v>
          </cell>
          <cell r="G370">
            <v>1</v>
          </cell>
          <cell r="H370">
            <v>3</v>
          </cell>
          <cell r="I370">
            <v>27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P370">
            <v>0</v>
          </cell>
          <cell r="Q370">
            <v>0</v>
          </cell>
          <cell r="S370">
            <v>0</v>
          </cell>
          <cell r="T370" t="str">
            <v>QB</v>
          </cell>
          <cell r="U370">
            <v>1</v>
          </cell>
          <cell r="W370">
            <v>67</v>
          </cell>
          <cell r="Y370">
            <v>73</v>
          </cell>
          <cell r="Z370">
            <v>217</v>
          </cell>
          <cell r="AA370" t="e">
            <v>#N/A</v>
          </cell>
          <cell r="AB370" t="e">
            <v>#N/A</v>
          </cell>
          <cell r="AC370" t="str">
            <v>Los Angeles</v>
          </cell>
          <cell r="AD370" t="str">
            <v>CA</v>
          </cell>
          <cell r="AE370" t="str">
            <v>Los Angeles, CA</v>
          </cell>
          <cell r="AF370">
            <v>90001</v>
          </cell>
          <cell r="AG370" t="str">
            <v>Washington</v>
          </cell>
          <cell r="AH370">
            <v>86</v>
          </cell>
          <cell r="AI370">
            <v>98</v>
          </cell>
          <cell r="AJ370" t="str">
            <v>Pac 12</v>
          </cell>
          <cell r="AK370">
            <v>25828</v>
          </cell>
          <cell r="AL370">
            <v>5</v>
          </cell>
          <cell r="AM370">
            <v>1993</v>
          </cell>
        </row>
        <row r="371">
          <cell r="B371" t="str">
            <v>Warren Moon</v>
          </cell>
          <cell r="C371" t="str">
            <v>KAN</v>
          </cell>
          <cell r="D371">
            <v>44</v>
          </cell>
          <cell r="E371">
            <v>2</v>
          </cell>
          <cell r="F371">
            <v>1</v>
          </cell>
          <cell r="G371">
            <v>15</v>
          </cell>
          <cell r="H371">
            <v>34</v>
          </cell>
          <cell r="I371">
            <v>208</v>
          </cell>
          <cell r="J371">
            <v>1</v>
          </cell>
          <cell r="K371">
            <v>1</v>
          </cell>
          <cell r="L371">
            <v>2</v>
          </cell>
          <cell r="M371">
            <v>2</v>
          </cell>
          <cell r="N371">
            <v>1</v>
          </cell>
          <cell r="O371">
            <v>0</v>
          </cell>
          <cell r="P371">
            <v>0</v>
          </cell>
          <cell r="Q371">
            <v>0</v>
          </cell>
          <cell r="S371">
            <v>0</v>
          </cell>
          <cell r="T371" t="str">
            <v>QB</v>
          </cell>
          <cell r="U371">
            <v>11</v>
          </cell>
          <cell r="W371">
            <v>54</v>
          </cell>
          <cell r="Y371">
            <v>75</v>
          </cell>
          <cell r="Z371">
            <v>218</v>
          </cell>
          <cell r="AA371" t="e">
            <v>#N/A</v>
          </cell>
          <cell r="AB371" t="e">
            <v>#N/A</v>
          </cell>
          <cell r="AC371" t="str">
            <v>Los Angeles</v>
          </cell>
          <cell r="AD371" t="str">
            <v>CA</v>
          </cell>
          <cell r="AE371" t="str">
            <v>Los Angeles, CA</v>
          </cell>
          <cell r="AF371">
            <v>90001</v>
          </cell>
          <cell r="AG371" t="str">
            <v>Washington</v>
          </cell>
          <cell r="AH371">
            <v>86</v>
          </cell>
          <cell r="AI371">
            <v>98</v>
          </cell>
          <cell r="AJ371" t="str">
            <v>Pac 12</v>
          </cell>
          <cell r="AK371">
            <v>20777</v>
          </cell>
          <cell r="AL371">
            <v>0</v>
          </cell>
          <cell r="AM371">
            <v>0</v>
          </cell>
        </row>
        <row r="372">
          <cell r="B372" t="str">
            <v>Rashaan Shehee</v>
          </cell>
          <cell r="C372" t="str">
            <v>KAN</v>
          </cell>
          <cell r="D372">
            <v>24</v>
          </cell>
          <cell r="E372">
            <v>9</v>
          </cell>
          <cell r="F372">
            <v>5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65</v>
          </cell>
          <cell r="M372">
            <v>238</v>
          </cell>
          <cell r="N372">
            <v>3.66</v>
          </cell>
          <cell r="O372">
            <v>1</v>
          </cell>
          <cell r="P372">
            <v>18</v>
          </cell>
          <cell r="Q372">
            <v>136</v>
          </cell>
          <cell r="R372">
            <v>7.56</v>
          </cell>
          <cell r="S372">
            <v>0</v>
          </cell>
          <cell r="T372" t="str">
            <v>RB</v>
          </cell>
          <cell r="U372">
            <v>43</v>
          </cell>
          <cell r="W372">
            <v>64</v>
          </cell>
          <cell r="Y372">
            <v>70</v>
          </cell>
          <cell r="Z372">
            <v>205</v>
          </cell>
          <cell r="AA372" t="e">
            <v>#N/A</v>
          </cell>
          <cell r="AB372" t="e">
            <v>#N/A</v>
          </cell>
          <cell r="AC372" t="str">
            <v>Los Angeles</v>
          </cell>
          <cell r="AD372" t="str">
            <v>CA</v>
          </cell>
          <cell r="AE372" t="str">
            <v>Los Angeles, CA</v>
          </cell>
          <cell r="AF372">
            <v>90001</v>
          </cell>
          <cell r="AG372" t="str">
            <v>Washington</v>
          </cell>
          <cell r="AH372">
            <v>86</v>
          </cell>
          <cell r="AI372">
            <v>98</v>
          </cell>
          <cell r="AJ372" t="str">
            <v>Pac 12</v>
          </cell>
          <cell r="AK372">
            <v>27565</v>
          </cell>
          <cell r="AL372">
            <v>3</v>
          </cell>
          <cell r="AM372">
            <v>1998</v>
          </cell>
        </row>
        <row r="373">
          <cell r="B373" t="str">
            <v>Reggie Davis</v>
          </cell>
          <cell r="C373" t="str">
            <v>SDG</v>
          </cell>
          <cell r="D373">
            <v>24</v>
          </cell>
          <cell r="E373">
            <v>10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O373">
            <v>0</v>
          </cell>
          <cell r="P373">
            <v>1</v>
          </cell>
          <cell r="Q373">
            <v>8</v>
          </cell>
          <cell r="R373">
            <v>8</v>
          </cell>
          <cell r="S373">
            <v>0</v>
          </cell>
          <cell r="T373" t="str">
            <v>TE</v>
          </cell>
          <cell r="U373">
            <v>1</v>
          </cell>
          <cell r="W373">
            <v>78</v>
          </cell>
          <cell r="Y373">
            <v>75</v>
          </cell>
          <cell r="Z373">
            <v>233</v>
          </cell>
          <cell r="AA373" t="e">
            <v>#N/A</v>
          </cell>
          <cell r="AB373" t="e">
            <v>#N/A</v>
          </cell>
          <cell r="AC373" t="str">
            <v>Long Beach</v>
          </cell>
          <cell r="AD373" t="str">
            <v>CA</v>
          </cell>
          <cell r="AE373" t="str">
            <v>Long Beach, CA</v>
          </cell>
          <cell r="AF373">
            <v>90801</v>
          </cell>
          <cell r="AG373" t="str">
            <v>Washington</v>
          </cell>
          <cell r="AH373">
            <v>86</v>
          </cell>
          <cell r="AI373">
            <v>98</v>
          </cell>
          <cell r="AJ373" t="str">
            <v>Pac 12</v>
          </cell>
          <cell r="AK373">
            <v>28006</v>
          </cell>
          <cell r="AL373">
            <v>0</v>
          </cell>
          <cell r="AM373">
            <v>0</v>
          </cell>
        </row>
        <row r="374">
          <cell r="B374" t="str">
            <v>Chris Polk</v>
          </cell>
          <cell r="C374" t="str">
            <v>PHI</v>
          </cell>
          <cell r="D374">
            <v>23</v>
          </cell>
          <cell r="E374">
            <v>7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P374">
            <v>0</v>
          </cell>
          <cell r="Q374">
            <v>0</v>
          </cell>
          <cell r="S374">
            <v>0</v>
          </cell>
          <cell r="T374" t="str">
            <v>RB</v>
          </cell>
          <cell r="W374">
            <v>172</v>
          </cell>
          <cell r="Y374">
            <v>70</v>
          </cell>
          <cell r="Z374">
            <v>224</v>
          </cell>
          <cell r="AA374" t="e">
            <v>#N/A</v>
          </cell>
          <cell r="AB374" t="e">
            <v>#N/A</v>
          </cell>
          <cell r="AC374" t="str">
            <v>Redlands</v>
          </cell>
          <cell r="AD374" t="str">
            <v>CA</v>
          </cell>
          <cell r="AE374" t="str">
            <v>Redlands, CA</v>
          </cell>
          <cell r="AF374">
            <v>92373</v>
          </cell>
          <cell r="AG374" t="str">
            <v>Washington</v>
          </cell>
          <cell r="AH374">
            <v>86</v>
          </cell>
          <cell r="AI374">
            <v>98</v>
          </cell>
          <cell r="AJ374" t="str">
            <v>Pac 12</v>
          </cell>
          <cell r="AK374">
            <v>224</v>
          </cell>
          <cell r="AL374">
            <v>0</v>
          </cell>
          <cell r="AM374">
            <v>0</v>
          </cell>
        </row>
        <row r="375">
          <cell r="B375" t="str">
            <v>Eric Bjornson</v>
          </cell>
          <cell r="C375" t="str">
            <v>NWE</v>
          </cell>
          <cell r="D375">
            <v>29</v>
          </cell>
          <cell r="E375">
            <v>8</v>
          </cell>
          <cell r="F375">
            <v>6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O375">
            <v>0</v>
          </cell>
          <cell r="P375">
            <v>20</v>
          </cell>
          <cell r="Q375">
            <v>152</v>
          </cell>
          <cell r="R375">
            <v>7.6</v>
          </cell>
          <cell r="S375">
            <v>2</v>
          </cell>
          <cell r="T375" t="str">
            <v>TE</v>
          </cell>
          <cell r="U375">
            <v>27</v>
          </cell>
          <cell r="W375">
            <v>34</v>
          </cell>
          <cell r="Y375">
            <v>76</v>
          </cell>
          <cell r="Z375">
            <v>236</v>
          </cell>
          <cell r="AA375" t="e">
            <v>#N/A</v>
          </cell>
          <cell r="AB375" t="e">
            <v>#N/A</v>
          </cell>
          <cell r="AC375" t="str">
            <v>San Francisco</v>
          </cell>
          <cell r="AD375" t="str">
            <v>CA</v>
          </cell>
          <cell r="AE375" t="str">
            <v>San Francisco, CA</v>
          </cell>
          <cell r="AF375">
            <v>94101</v>
          </cell>
          <cell r="AG375" t="str">
            <v>Washington</v>
          </cell>
          <cell r="AH375">
            <v>86</v>
          </cell>
          <cell r="AI375">
            <v>98</v>
          </cell>
          <cell r="AJ375" t="str">
            <v>Pac 12</v>
          </cell>
          <cell r="AK375">
            <v>26282</v>
          </cell>
          <cell r="AL375">
            <v>0</v>
          </cell>
          <cell r="AM375">
            <v>1995</v>
          </cell>
        </row>
        <row r="376">
          <cell r="B376" t="str">
            <v>Ernie Conwell</v>
          </cell>
          <cell r="C376" t="str">
            <v>NOR</v>
          </cell>
          <cell r="D376">
            <v>34</v>
          </cell>
          <cell r="E376">
            <v>7</v>
          </cell>
          <cell r="F376">
            <v>5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O376">
            <v>0</v>
          </cell>
          <cell r="P376">
            <v>8</v>
          </cell>
          <cell r="Q376">
            <v>57</v>
          </cell>
          <cell r="R376">
            <v>7.13</v>
          </cell>
          <cell r="S376">
            <v>1</v>
          </cell>
          <cell r="T376" t="str">
            <v>TE</v>
          </cell>
          <cell r="U376">
            <v>12</v>
          </cell>
          <cell r="W376">
            <v>59</v>
          </cell>
          <cell r="Y376">
            <v>74</v>
          </cell>
          <cell r="Z376">
            <v>255</v>
          </cell>
          <cell r="AA376" t="e">
            <v>#N/A</v>
          </cell>
          <cell r="AB376" t="e">
            <v>#N/A</v>
          </cell>
          <cell r="AC376" t="str">
            <v>Renton</v>
          </cell>
          <cell r="AD376" t="str">
            <v>WA</v>
          </cell>
          <cell r="AE376" t="str">
            <v>Renton, WA</v>
          </cell>
          <cell r="AF376">
            <v>98055</v>
          </cell>
          <cell r="AG376" t="str">
            <v>Washington</v>
          </cell>
          <cell r="AH376">
            <v>86</v>
          </cell>
          <cell r="AI376">
            <v>98</v>
          </cell>
          <cell r="AJ376" t="str">
            <v>Pac 12</v>
          </cell>
          <cell r="AK376">
            <v>26528</v>
          </cell>
          <cell r="AL376">
            <v>2</v>
          </cell>
          <cell r="AM376">
            <v>1996</v>
          </cell>
        </row>
        <row r="377">
          <cell r="B377" t="str">
            <v>Marques Tuiasosopo</v>
          </cell>
          <cell r="C377" t="str">
            <v>OAK</v>
          </cell>
          <cell r="D377">
            <v>29</v>
          </cell>
          <cell r="E377">
            <v>2</v>
          </cell>
          <cell r="F377">
            <v>0</v>
          </cell>
          <cell r="G377">
            <v>1</v>
          </cell>
          <cell r="H377">
            <v>2</v>
          </cell>
          <cell r="I377">
            <v>4</v>
          </cell>
          <cell r="J377">
            <v>0</v>
          </cell>
          <cell r="K377">
            <v>0</v>
          </cell>
          <cell r="L377">
            <v>2</v>
          </cell>
          <cell r="M377">
            <v>11</v>
          </cell>
          <cell r="N377">
            <v>5.5</v>
          </cell>
          <cell r="O377">
            <v>0</v>
          </cell>
          <cell r="P377">
            <v>0</v>
          </cell>
          <cell r="Q377">
            <v>0</v>
          </cell>
          <cell r="S377">
            <v>0</v>
          </cell>
          <cell r="T377" t="str">
            <v>QB</v>
          </cell>
          <cell r="U377">
            <v>1</v>
          </cell>
          <cell r="W377">
            <v>64</v>
          </cell>
          <cell r="Y377">
            <v>73</v>
          </cell>
          <cell r="Z377">
            <v>220</v>
          </cell>
          <cell r="AA377">
            <v>6</v>
          </cell>
          <cell r="AB377">
            <v>1</v>
          </cell>
          <cell r="AC377" t="str">
            <v>Seattle</v>
          </cell>
          <cell r="AD377" t="str">
            <v>WA</v>
          </cell>
          <cell r="AE377" t="str">
            <v>Seattle, WA</v>
          </cell>
          <cell r="AF377">
            <v>98101</v>
          </cell>
          <cell r="AG377" t="str">
            <v>Washington</v>
          </cell>
          <cell r="AH377">
            <v>86</v>
          </cell>
          <cell r="AI377">
            <v>98</v>
          </cell>
          <cell r="AJ377" t="str">
            <v>Pac 12</v>
          </cell>
          <cell r="AK377">
            <v>28936</v>
          </cell>
          <cell r="AL377">
            <v>2</v>
          </cell>
          <cell r="AM377">
            <v>2001</v>
          </cell>
        </row>
        <row r="378">
          <cell r="B378" t="str">
            <v>Isaiah Stanback</v>
          </cell>
          <cell r="C378" t="str">
            <v>JAX</v>
          </cell>
          <cell r="D378">
            <v>28</v>
          </cell>
          <cell r="E378">
            <v>2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O378">
            <v>0</v>
          </cell>
          <cell r="P378">
            <v>1</v>
          </cell>
          <cell r="Q378">
            <v>6</v>
          </cell>
          <cell r="R378">
            <v>6</v>
          </cell>
          <cell r="S378">
            <v>0</v>
          </cell>
          <cell r="T378" t="str">
            <v>TE</v>
          </cell>
          <cell r="U378">
            <v>1</v>
          </cell>
          <cell r="W378">
            <v>93</v>
          </cell>
          <cell r="Y378">
            <v>75</v>
          </cell>
          <cell r="Z378">
            <v>216</v>
          </cell>
          <cell r="AA378" t="e">
            <v>#N/A</v>
          </cell>
          <cell r="AB378" t="e">
            <v>#N/A</v>
          </cell>
          <cell r="AC378" t="str">
            <v>Seattle</v>
          </cell>
          <cell r="AD378" t="str">
            <v>WA</v>
          </cell>
          <cell r="AE378" t="str">
            <v>Seattle, WA</v>
          </cell>
          <cell r="AF378">
            <v>98101</v>
          </cell>
          <cell r="AG378" t="str">
            <v>Washington</v>
          </cell>
          <cell r="AH378">
            <v>86</v>
          </cell>
          <cell r="AI378">
            <v>98</v>
          </cell>
          <cell r="AJ378" t="str">
            <v>Pac 12</v>
          </cell>
          <cell r="AK378">
            <v>216</v>
          </cell>
          <cell r="AL378">
            <v>4</v>
          </cell>
          <cell r="AM378">
            <v>2007</v>
          </cell>
        </row>
        <row r="379">
          <cell r="B379" t="str">
            <v>Brock Huard</v>
          </cell>
          <cell r="C379" t="str">
            <v>IND</v>
          </cell>
          <cell r="D379">
            <v>27</v>
          </cell>
          <cell r="E379">
            <v>2</v>
          </cell>
          <cell r="F379">
            <v>0</v>
          </cell>
          <cell r="G379">
            <v>2</v>
          </cell>
          <cell r="H379">
            <v>3</v>
          </cell>
          <cell r="I379">
            <v>22</v>
          </cell>
          <cell r="J379">
            <v>0</v>
          </cell>
          <cell r="K379">
            <v>0</v>
          </cell>
          <cell r="L379">
            <v>3</v>
          </cell>
          <cell r="M379">
            <v>8</v>
          </cell>
          <cell r="N379">
            <v>2.67</v>
          </cell>
          <cell r="O379">
            <v>0</v>
          </cell>
          <cell r="P379">
            <v>0</v>
          </cell>
          <cell r="Q379">
            <v>0</v>
          </cell>
          <cell r="S379">
            <v>0</v>
          </cell>
          <cell r="T379" t="str">
            <v>QB</v>
          </cell>
          <cell r="U379">
            <v>2</v>
          </cell>
          <cell r="W379">
            <v>67</v>
          </cell>
          <cell r="Y379">
            <v>76</v>
          </cell>
          <cell r="Z379">
            <v>0</v>
          </cell>
          <cell r="AA379">
            <v>6</v>
          </cell>
          <cell r="AB379">
            <v>5</v>
          </cell>
          <cell r="AC379" t="str">
            <v>Seattle</v>
          </cell>
          <cell r="AD379" t="str">
            <v>WA</v>
          </cell>
          <cell r="AE379" t="str">
            <v>Seattle, WA</v>
          </cell>
          <cell r="AF379">
            <v>98101</v>
          </cell>
          <cell r="AG379" t="str">
            <v>Washington</v>
          </cell>
          <cell r="AH379">
            <v>86</v>
          </cell>
          <cell r="AI379">
            <v>98</v>
          </cell>
          <cell r="AJ379" t="str">
            <v>Pac 12</v>
          </cell>
          <cell r="AK379">
            <v>27865</v>
          </cell>
          <cell r="AL379">
            <v>3</v>
          </cell>
          <cell r="AM379">
            <v>1999</v>
          </cell>
        </row>
        <row r="380">
          <cell r="B380" t="str">
            <v>Aaron Pierce</v>
          </cell>
          <cell r="C380" t="str">
            <v>BAL</v>
          </cell>
          <cell r="D380">
            <v>30</v>
          </cell>
          <cell r="E380">
            <v>10</v>
          </cell>
          <cell r="F380">
            <v>8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P380">
            <v>11</v>
          </cell>
          <cell r="Q380">
            <v>102</v>
          </cell>
          <cell r="R380">
            <v>9.27</v>
          </cell>
          <cell r="S380">
            <v>0</v>
          </cell>
          <cell r="T380" t="str">
            <v>TE</v>
          </cell>
          <cell r="U380">
            <v>10</v>
          </cell>
          <cell r="W380">
            <v>58</v>
          </cell>
          <cell r="Y380">
            <v>77</v>
          </cell>
          <cell r="Z380">
            <v>252</v>
          </cell>
          <cell r="AA380" t="e">
            <v>#N/A</v>
          </cell>
          <cell r="AB380" t="e">
            <v>#N/A</v>
          </cell>
          <cell r="AC380" t="str">
            <v>Seattle</v>
          </cell>
          <cell r="AD380" t="str">
            <v>WA</v>
          </cell>
          <cell r="AE380" t="str">
            <v>Seattle, WA</v>
          </cell>
          <cell r="AF380">
            <v>98101</v>
          </cell>
          <cell r="AG380" t="str">
            <v>Washington</v>
          </cell>
          <cell r="AH380">
            <v>86</v>
          </cell>
          <cell r="AI380">
            <v>98</v>
          </cell>
          <cell r="AJ380" t="str">
            <v>Pac 12</v>
          </cell>
          <cell r="AK380">
            <v>25452</v>
          </cell>
          <cell r="AL380">
            <v>3</v>
          </cell>
          <cell r="AM380">
            <v>1992</v>
          </cell>
        </row>
        <row r="381">
          <cell r="B381" t="str">
            <v>Corey Dillon</v>
          </cell>
          <cell r="C381" t="str">
            <v>NWE</v>
          </cell>
          <cell r="D381">
            <v>32</v>
          </cell>
          <cell r="E381">
            <v>16</v>
          </cell>
          <cell r="F381">
            <v>13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199</v>
          </cell>
          <cell r="M381">
            <v>812</v>
          </cell>
          <cell r="N381">
            <v>4.08</v>
          </cell>
          <cell r="O381">
            <v>13</v>
          </cell>
          <cell r="P381">
            <v>15</v>
          </cell>
          <cell r="Q381">
            <v>147</v>
          </cell>
          <cell r="R381">
            <v>9.8000000000000007</v>
          </cell>
          <cell r="S381">
            <v>0</v>
          </cell>
          <cell r="T381" t="str">
            <v>RB</v>
          </cell>
          <cell r="U381">
            <v>174</v>
          </cell>
          <cell r="V381">
            <v>13</v>
          </cell>
          <cell r="W381">
            <v>19</v>
          </cell>
          <cell r="X381">
            <v>62</v>
          </cell>
          <cell r="Y381">
            <v>73</v>
          </cell>
          <cell r="Z381">
            <v>225</v>
          </cell>
          <cell r="AA381" t="e">
            <v>#N/A</v>
          </cell>
          <cell r="AB381" t="e">
            <v>#N/A</v>
          </cell>
          <cell r="AC381" t="str">
            <v>Seattle</v>
          </cell>
          <cell r="AD381" t="str">
            <v>WA</v>
          </cell>
          <cell r="AE381" t="str">
            <v>Seattle, WA</v>
          </cell>
          <cell r="AF381">
            <v>98101</v>
          </cell>
          <cell r="AG381" t="str">
            <v>Washington</v>
          </cell>
          <cell r="AH381">
            <v>86</v>
          </cell>
          <cell r="AI381">
            <v>98</v>
          </cell>
          <cell r="AJ381" t="str">
            <v>Pac 12</v>
          </cell>
          <cell r="AK381">
            <v>27326</v>
          </cell>
          <cell r="AL381">
            <v>2</v>
          </cell>
          <cell r="AM381">
            <v>1997</v>
          </cell>
        </row>
        <row r="382">
          <cell r="B382" t="str">
            <v>Chris Chandler</v>
          </cell>
          <cell r="C382" t="str">
            <v>STL</v>
          </cell>
          <cell r="D382">
            <v>39</v>
          </cell>
          <cell r="E382">
            <v>5</v>
          </cell>
          <cell r="F382">
            <v>2</v>
          </cell>
          <cell r="G382">
            <v>35</v>
          </cell>
          <cell r="H382">
            <v>62</v>
          </cell>
          <cell r="I382">
            <v>463</v>
          </cell>
          <cell r="J382">
            <v>2</v>
          </cell>
          <cell r="K382">
            <v>8</v>
          </cell>
          <cell r="L382">
            <v>1</v>
          </cell>
          <cell r="M382">
            <v>2</v>
          </cell>
          <cell r="N382">
            <v>2</v>
          </cell>
          <cell r="O382">
            <v>0</v>
          </cell>
          <cell r="P382">
            <v>0</v>
          </cell>
          <cell r="Q382">
            <v>0</v>
          </cell>
          <cell r="S382">
            <v>0</v>
          </cell>
          <cell r="T382" t="str">
            <v>QB</v>
          </cell>
          <cell r="U382">
            <v>11</v>
          </cell>
          <cell r="W382">
            <v>56</v>
          </cell>
          <cell r="Y382">
            <v>76</v>
          </cell>
          <cell r="Z382">
            <v>224</v>
          </cell>
          <cell r="AA382" t="e">
            <v>#N/A</v>
          </cell>
          <cell r="AB382" t="e">
            <v>#N/A</v>
          </cell>
          <cell r="AC382" t="str">
            <v>Everett</v>
          </cell>
          <cell r="AD382" t="str">
            <v>WA</v>
          </cell>
          <cell r="AE382" t="str">
            <v>Everett, WA</v>
          </cell>
          <cell r="AF382">
            <v>98201</v>
          </cell>
          <cell r="AG382" t="str">
            <v>Washington</v>
          </cell>
          <cell r="AH382">
            <v>86</v>
          </cell>
          <cell r="AI382">
            <v>98</v>
          </cell>
          <cell r="AJ382" t="str">
            <v>Pac 12</v>
          </cell>
          <cell r="AK382">
            <v>24027</v>
          </cell>
          <cell r="AL382">
            <v>3</v>
          </cell>
          <cell r="AM382">
            <v>1988</v>
          </cell>
        </row>
        <row r="383">
          <cell r="B383" t="str">
            <v>Jake Locker</v>
          </cell>
          <cell r="C383" t="str">
            <v>TEN</v>
          </cell>
          <cell r="D383">
            <v>24</v>
          </cell>
          <cell r="E383">
            <v>11</v>
          </cell>
          <cell r="F383">
            <v>11</v>
          </cell>
          <cell r="G383">
            <v>177</v>
          </cell>
          <cell r="H383">
            <v>314</v>
          </cell>
          <cell r="I383">
            <v>2176</v>
          </cell>
          <cell r="J383">
            <v>10</v>
          </cell>
          <cell r="K383">
            <v>11</v>
          </cell>
          <cell r="L383">
            <v>41</v>
          </cell>
          <cell r="M383">
            <v>291</v>
          </cell>
          <cell r="N383">
            <v>7.1</v>
          </cell>
          <cell r="O383">
            <v>1</v>
          </cell>
          <cell r="P383">
            <v>0</v>
          </cell>
          <cell r="Q383">
            <v>0</v>
          </cell>
          <cell r="S383">
            <v>0</v>
          </cell>
          <cell r="T383" t="str">
            <v>QB</v>
          </cell>
          <cell r="U383">
            <v>132</v>
          </cell>
          <cell r="W383">
            <v>28</v>
          </cell>
          <cell r="Y383">
            <v>74</v>
          </cell>
          <cell r="Z383">
            <v>0</v>
          </cell>
          <cell r="AA383" t="e">
            <v>#N/A</v>
          </cell>
          <cell r="AB383" t="e">
            <v>#N/A</v>
          </cell>
          <cell r="AC383" t="str">
            <v>Ferndale</v>
          </cell>
          <cell r="AD383" t="str">
            <v>WA</v>
          </cell>
          <cell r="AE383" t="str">
            <v>Ferndale, WA</v>
          </cell>
          <cell r="AF383">
            <v>98248</v>
          </cell>
          <cell r="AG383" t="str">
            <v>Washington</v>
          </cell>
          <cell r="AH383">
            <v>86</v>
          </cell>
          <cell r="AI383">
            <v>98</v>
          </cell>
          <cell r="AJ383" t="str">
            <v>Pac 12</v>
          </cell>
          <cell r="AK383">
            <v>0</v>
          </cell>
          <cell r="AL383">
            <v>1</v>
          </cell>
          <cell r="AM383">
            <v>2011</v>
          </cell>
        </row>
        <row r="384">
          <cell r="B384" t="str">
            <v>Dane Looker</v>
          </cell>
          <cell r="C384" t="str">
            <v>STL</v>
          </cell>
          <cell r="D384">
            <v>32</v>
          </cell>
          <cell r="E384">
            <v>13</v>
          </cell>
          <cell r="F384">
            <v>6</v>
          </cell>
          <cell r="G384">
            <v>2</v>
          </cell>
          <cell r="H384">
            <v>3</v>
          </cell>
          <cell r="I384">
            <v>17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P384">
            <v>23</v>
          </cell>
          <cell r="Q384">
            <v>271</v>
          </cell>
          <cell r="R384">
            <v>11.78</v>
          </cell>
          <cell r="S384">
            <v>2</v>
          </cell>
          <cell r="T384" t="str">
            <v>WR</v>
          </cell>
          <cell r="U384">
            <v>40</v>
          </cell>
          <cell r="W384">
            <v>84</v>
          </cell>
          <cell r="Y384">
            <v>73</v>
          </cell>
          <cell r="Z384">
            <v>194</v>
          </cell>
          <cell r="AA384" t="e">
            <v>#N/A</v>
          </cell>
          <cell r="AB384" t="e">
            <v>#N/A</v>
          </cell>
          <cell r="AC384" t="str">
            <v>Puyallup</v>
          </cell>
          <cell r="AD384" t="str">
            <v>WA</v>
          </cell>
          <cell r="AE384" t="str">
            <v>Puyallup, WA</v>
          </cell>
          <cell r="AF384">
            <v>98371</v>
          </cell>
          <cell r="AG384" t="str">
            <v>Washington</v>
          </cell>
          <cell r="AH384">
            <v>86</v>
          </cell>
          <cell r="AI384">
            <v>98</v>
          </cell>
          <cell r="AJ384" t="str">
            <v>Pac 12</v>
          </cell>
          <cell r="AK384">
            <v>27885</v>
          </cell>
          <cell r="AL384">
            <v>0</v>
          </cell>
          <cell r="AM384">
            <v>0</v>
          </cell>
        </row>
        <row r="385">
          <cell r="B385" t="str">
            <v>Billy Joe Hobert</v>
          </cell>
          <cell r="C385" t="str">
            <v>NOR</v>
          </cell>
          <cell r="D385">
            <v>28</v>
          </cell>
          <cell r="E385">
            <v>9</v>
          </cell>
          <cell r="F385">
            <v>7</v>
          </cell>
          <cell r="G385">
            <v>85</v>
          </cell>
          <cell r="H385">
            <v>159</v>
          </cell>
          <cell r="I385">
            <v>970</v>
          </cell>
          <cell r="J385">
            <v>6</v>
          </cell>
          <cell r="K385">
            <v>6</v>
          </cell>
          <cell r="L385">
            <v>12</v>
          </cell>
          <cell r="M385">
            <v>47</v>
          </cell>
          <cell r="N385">
            <v>3.92</v>
          </cell>
          <cell r="O385">
            <v>1</v>
          </cell>
          <cell r="P385">
            <v>0</v>
          </cell>
          <cell r="Q385">
            <v>0</v>
          </cell>
          <cell r="S385">
            <v>0</v>
          </cell>
          <cell r="T385" t="str">
            <v>QB</v>
          </cell>
          <cell r="U385">
            <v>62</v>
          </cell>
          <cell r="W385">
            <v>42</v>
          </cell>
          <cell r="Y385">
            <v>75</v>
          </cell>
          <cell r="Z385">
            <v>230</v>
          </cell>
          <cell r="AA385" t="e">
            <v>#N/A</v>
          </cell>
          <cell r="AB385" t="e">
            <v>#N/A</v>
          </cell>
          <cell r="AC385" t="str">
            <v>Puyallup</v>
          </cell>
          <cell r="AD385" t="str">
            <v>WA</v>
          </cell>
          <cell r="AE385" t="str">
            <v>Puyallup, WA</v>
          </cell>
          <cell r="AF385">
            <v>98371</v>
          </cell>
          <cell r="AG385" t="str">
            <v>Washington</v>
          </cell>
          <cell r="AH385">
            <v>86</v>
          </cell>
          <cell r="AI385">
            <v>98</v>
          </cell>
          <cell r="AJ385" t="str">
            <v>Pac 12</v>
          </cell>
          <cell r="AK385">
            <v>25941</v>
          </cell>
          <cell r="AL385">
            <v>3</v>
          </cell>
          <cell r="AM385">
            <v>1993</v>
          </cell>
        </row>
        <row r="386">
          <cell r="B386" t="str">
            <v>Jermaine Kearse</v>
          </cell>
          <cell r="C386" t="str">
            <v>SEA</v>
          </cell>
          <cell r="D386">
            <v>22</v>
          </cell>
          <cell r="E386">
            <v>7</v>
          </cell>
          <cell r="F386">
            <v>1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P386">
            <v>3</v>
          </cell>
          <cell r="Q386">
            <v>31</v>
          </cell>
          <cell r="R386">
            <v>10.33</v>
          </cell>
          <cell r="S386">
            <v>0</v>
          </cell>
          <cell r="T386" t="str">
            <v>WR</v>
          </cell>
          <cell r="U386">
            <v>3</v>
          </cell>
          <cell r="W386">
            <v>169</v>
          </cell>
          <cell r="Y386">
            <v>73</v>
          </cell>
          <cell r="Z386">
            <v>212</v>
          </cell>
          <cell r="AA386" t="e">
            <v>#N/A</v>
          </cell>
          <cell r="AB386" t="e">
            <v>#N/A</v>
          </cell>
          <cell r="AC386" t="str">
            <v>Lakewood</v>
          </cell>
          <cell r="AD386" t="str">
            <v>WA</v>
          </cell>
          <cell r="AE386" t="str">
            <v>Lakewood, WA</v>
          </cell>
          <cell r="AF386">
            <v>98439</v>
          </cell>
          <cell r="AG386" t="str">
            <v>Washington</v>
          </cell>
          <cell r="AH386">
            <v>86</v>
          </cell>
          <cell r="AI386">
            <v>98</v>
          </cell>
          <cell r="AJ386" t="str">
            <v>Pac 12</v>
          </cell>
          <cell r="AK386">
            <v>212</v>
          </cell>
          <cell r="AL386">
            <v>0</v>
          </cell>
          <cell r="AM386">
            <v>0</v>
          </cell>
        </row>
        <row r="387">
          <cell r="B387" t="str">
            <v>Jerramy Stevens</v>
          </cell>
          <cell r="C387" t="str">
            <v>TAM</v>
          </cell>
          <cell r="D387">
            <v>31</v>
          </cell>
          <cell r="E387">
            <v>5</v>
          </cell>
          <cell r="F387">
            <v>1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O387">
            <v>0</v>
          </cell>
          <cell r="P387">
            <v>3</v>
          </cell>
          <cell r="Q387">
            <v>43</v>
          </cell>
          <cell r="R387">
            <v>14.33</v>
          </cell>
          <cell r="S387">
            <v>0</v>
          </cell>
          <cell r="T387" t="str">
            <v>TE</v>
          </cell>
          <cell r="U387">
            <v>4</v>
          </cell>
          <cell r="W387">
            <v>79</v>
          </cell>
          <cell r="Y387">
            <v>79</v>
          </cell>
          <cell r="Z387">
            <v>260</v>
          </cell>
          <cell r="AA387" t="e">
            <v>#N/A</v>
          </cell>
          <cell r="AB387" t="e">
            <v>#N/A</v>
          </cell>
          <cell r="AC387" t="str">
            <v>Olympia</v>
          </cell>
          <cell r="AD387" t="str">
            <v>WA</v>
          </cell>
          <cell r="AE387" t="str">
            <v>Olympia, WA</v>
          </cell>
          <cell r="AF387">
            <v>98501</v>
          </cell>
          <cell r="AG387" t="str">
            <v>Washington</v>
          </cell>
          <cell r="AH387">
            <v>86</v>
          </cell>
          <cell r="AI387">
            <v>98</v>
          </cell>
          <cell r="AJ387" t="str">
            <v>Pac 12</v>
          </cell>
          <cell r="AK387">
            <v>29172</v>
          </cell>
          <cell r="AL387">
            <v>1</v>
          </cell>
          <cell r="AM387">
            <v>2002</v>
          </cell>
        </row>
        <row r="388">
          <cell r="B388" t="str">
            <v>Mark Bruener</v>
          </cell>
          <cell r="C388" t="str">
            <v>HOU</v>
          </cell>
          <cell r="D388">
            <v>36</v>
          </cell>
          <cell r="E388">
            <v>2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O388">
            <v>0</v>
          </cell>
          <cell r="P388">
            <v>0</v>
          </cell>
          <cell r="Q388">
            <v>0</v>
          </cell>
          <cell r="S388">
            <v>0</v>
          </cell>
          <cell r="T388" t="str">
            <v>TE</v>
          </cell>
          <cell r="W388">
            <v>110</v>
          </cell>
          <cell r="Y388">
            <v>76</v>
          </cell>
          <cell r="Z388">
            <v>260</v>
          </cell>
          <cell r="AA388" t="e">
            <v>#N/A</v>
          </cell>
          <cell r="AB388" t="e">
            <v>#N/A</v>
          </cell>
          <cell r="AC388" t="str">
            <v>Olympia</v>
          </cell>
          <cell r="AD388" t="str">
            <v>WA</v>
          </cell>
          <cell r="AE388" t="str">
            <v>Olympia, WA</v>
          </cell>
          <cell r="AF388">
            <v>98501</v>
          </cell>
          <cell r="AG388" t="str">
            <v>Washington</v>
          </cell>
          <cell r="AH388">
            <v>86</v>
          </cell>
          <cell r="AI388">
            <v>98</v>
          </cell>
          <cell r="AJ388" t="str">
            <v>Pac 12</v>
          </cell>
          <cell r="AK388">
            <v>26558</v>
          </cell>
          <cell r="AL388">
            <v>1</v>
          </cell>
          <cell r="AM388">
            <v>1995</v>
          </cell>
        </row>
        <row r="389">
          <cell r="B389" t="str">
            <v>Damon Huard</v>
          </cell>
          <cell r="C389" t="str">
            <v>KAN</v>
          </cell>
          <cell r="D389">
            <v>35</v>
          </cell>
          <cell r="E389">
            <v>5</v>
          </cell>
          <cell r="F389">
            <v>3</v>
          </cell>
          <cell r="G389">
            <v>50</v>
          </cell>
          <cell r="H389">
            <v>81</v>
          </cell>
          <cell r="I389">
            <v>477</v>
          </cell>
          <cell r="J389">
            <v>2</v>
          </cell>
          <cell r="K389">
            <v>4</v>
          </cell>
          <cell r="L389">
            <v>4</v>
          </cell>
          <cell r="M389">
            <v>13</v>
          </cell>
          <cell r="N389">
            <v>3.25</v>
          </cell>
          <cell r="O389">
            <v>0</v>
          </cell>
          <cell r="P389">
            <v>0</v>
          </cell>
          <cell r="Q389">
            <v>0</v>
          </cell>
          <cell r="S389">
            <v>0</v>
          </cell>
          <cell r="T389" t="str">
            <v>QB</v>
          </cell>
          <cell r="U389">
            <v>20</v>
          </cell>
          <cell r="W389">
            <v>45</v>
          </cell>
          <cell r="Y389">
            <v>75</v>
          </cell>
          <cell r="Z389">
            <v>0</v>
          </cell>
          <cell r="AA389" t="e">
            <v>#N/A</v>
          </cell>
          <cell r="AB389" t="e">
            <v>#N/A</v>
          </cell>
          <cell r="AC389" t="str">
            <v>Yakima</v>
          </cell>
          <cell r="AD389" t="str">
            <v>WA</v>
          </cell>
          <cell r="AE389" t="str">
            <v>Yakima, WA</v>
          </cell>
          <cell r="AF389">
            <v>98901</v>
          </cell>
          <cell r="AG389" t="str">
            <v>Washington</v>
          </cell>
          <cell r="AH389">
            <v>86</v>
          </cell>
          <cell r="AI389">
            <v>98</v>
          </cell>
          <cell r="AJ389" t="str">
            <v>Pac 12</v>
          </cell>
          <cell r="AK389">
            <v>26854</v>
          </cell>
          <cell r="AL389">
            <v>0</v>
          </cell>
          <cell r="AM389">
            <v>0</v>
          </cell>
        </row>
        <row r="390">
          <cell r="B390" t="str">
            <v>Marcel Reece</v>
          </cell>
          <cell r="C390" t="str">
            <v>OAK</v>
          </cell>
          <cell r="D390">
            <v>27</v>
          </cell>
          <cell r="E390">
            <v>16</v>
          </cell>
          <cell r="F390">
            <v>14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59</v>
          </cell>
          <cell r="M390">
            <v>271</v>
          </cell>
          <cell r="N390">
            <v>4.59</v>
          </cell>
          <cell r="O390">
            <v>0</v>
          </cell>
          <cell r="P390">
            <v>52</v>
          </cell>
          <cell r="Q390">
            <v>496</v>
          </cell>
          <cell r="R390">
            <v>9.5399999999999991</v>
          </cell>
          <cell r="S390">
            <v>1</v>
          </cell>
          <cell r="T390" t="str">
            <v>RB</v>
          </cell>
          <cell r="U390">
            <v>83</v>
          </cell>
          <cell r="W390">
            <v>38</v>
          </cell>
          <cell r="Y390">
            <v>75</v>
          </cell>
          <cell r="Z390">
            <v>240</v>
          </cell>
          <cell r="AA390" t="e">
            <v>#N/A</v>
          </cell>
          <cell r="AB390" t="e">
            <v>#N/A</v>
          </cell>
          <cell r="AC390" t="str">
            <v>Los Angeles County</v>
          </cell>
          <cell r="AD390" t="str">
            <v>CA</v>
          </cell>
          <cell r="AE390" t="str">
            <v>Los Angeles County, CA</v>
          </cell>
          <cell r="AF390" t="e">
            <v>#N/A</v>
          </cell>
          <cell r="AG390" t="str">
            <v>Washington</v>
          </cell>
          <cell r="AH390">
            <v>86</v>
          </cell>
          <cell r="AI390">
            <v>98</v>
          </cell>
          <cell r="AJ390" t="str">
            <v>Pac 12</v>
          </cell>
          <cell r="AK390">
            <v>240</v>
          </cell>
          <cell r="AL390">
            <v>0</v>
          </cell>
          <cell r="AM390">
            <v>0</v>
          </cell>
        </row>
        <row r="391">
          <cell r="B391" t="str">
            <v>Cam Cleeland</v>
          </cell>
          <cell r="C391" t="str">
            <v>STL</v>
          </cell>
          <cell r="D391">
            <v>30</v>
          </cell>
          <cell r="E391">
            <v>9</v>
          </cell>
          <cell r="F391">
            <v>3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O391">
            <v>0</v>
          </cell>
          <cell r="P391">
            <v>5</v>
          </cell>
          <cell r="Q391">
            <v>17</v>
          </cell>
          <cell r="R391">
            <v>3.4</v>
          </cell>
          <cell r="S391">
            <v>1</v>
          </cell>
          <cell r="T391" t="str">
            <v>TE</v>
          </cell>
          <cell r="U391">
            <v>8</v>
          </cell>
          <cell r="W391">
            <v>61</v>
          </cell>
          <cell r="Y391">
            <v>77</v>
          </cell>
          <cell r="Z391">
            <v>272</v>
          </cell>
          <cell r="AA391" t="e">
            <v>#N/A</v>
          </cell>
          <cell r="AB391" t="e">
            <v>#N/A</v>
          </cell>
          <cell r="AC391" t="str">
            <v>Sedro-Woolley</v>
          </cell>
          <cell r="AD391" t="str">
            <v>WA</v>
          </cell>
          <cell r="AE391" t="str">
            <v>Sedro-Woolley, WA</v>
          </cell>
          <cell r="AF391" t="e">
            <v>#N/A</v>
          </cell>
          <cell r="AG391" t="str">
            <v>Washington</v>
          </cell>
          <cell r="AH391">
            <v>86</v>
          </cell>
          <cell r="AI391">
            <v>98</v>
          </cell>
          <cell r="AJ391" t="str">
            <v>Pac 12</v>
          </cell>
          <cell r="AK391">
            <v>27621</v>
          </cell>
          <cell r="AL391">
            <v>2</v>
          </cell>
          <cell r="AM391">
            <v>1998</v>
          </cell>
        </row>
        <row r="392">
          <cell r="B392" t="str">
            <v>Gartrell Johnson</v>
          </cell>
          <cell r="C392" t="str">
            <v>ATL</v>
          </cell>
          <cell r="D392">
            <v>24</v>
          </cell>
          <cell r="E392">
            <v>9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10</v>
          </cell>
          <cell r="M392">
            <v>36</v>
          </cell>
          <cell r="N392">
            <v>3.6</v>
          </cell>
          <cell r="O392">
            <v>0</v>
          </cell>
          <cell r="P392">
            <v>3</v>
          </cell>
          <cell r="Q392">
            <v>6</v>
          </cell>
          <cell r="R392">
            <v>2</v>
          </cell>
          <cell r="S392">
            <v>0</v>
          </cell>
          <cell r="T392" t="str">
            <v>RB</v>
          </cell>
          <cell r="U392">
            <v>4</v>
          </cell>
          <cell r="W392">
            <v>117</v>
          </cell>
          <cell r="Y392">
            <v>70</v>
          </cell>
          <cell r="Z392">
            <v>222</v>
          </cell>
          <cell r="AA392">
            <v>5</v>
          </cell>
          <cell r="AB392">
            <v>10</v>
          </cell>
          <cell r="AC392" t="str">
            <v>Miami</v>
          </cell>
          <cell r="AD392" t="str">
            <v>FL</v>
          </cell>
          <cell r="AE392" t="str">
            <v>Miami, FL</v>
          </cell>
          <cell r="AF392">
            <v>33101</v>
          </cell>
          <cell r="AG392" t="str">
            <v>Colorado St.</v>
          </cell>
          <cell r="AH392">
            <v>87</v>
          </cell>
          <cell r="AI392">
            <v>98</v>
          </cell>
          <cell r="AJ392" t="str">
            <v>Mountain West</v>
          </cell>
          <cell r="AK392">
            <v>31584</v>
          </cell>
          <cell r="AL392">
            <v>4</v>
          </cell>
          <cell r="AM392">
            <v>2009</v>
          </cell>
        </row>
        <row r="393">
          <cell r="B393" t="str">
            <v>Cecil Sapp</v>
          </cell>
          <cell r="C393" t="str">
            <v>HOU</v>
          </cell>
          <cell r="D393">
            <v>30</v>
          </cell>
          <cell r="E393">
            <v>12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</v>
          </cell>
          <cell r="M393">
            <v>-3</v>
          </cell>
          <cell r="N393">
            <v>-1.5</v>
          </cell>
          <cell r="O393">
            <v>0</v>
          </cell>
          <cell r="P393">
            <v>0</v>
          </cell>
          <cell r="Q393">
            <v>0</v>
          </cell>
          <cell r="S393">
            <v>0</v>
          </cell>
          <cell r="T393" t="str">
            <v>RB</v>
          </cell>
          <cell r="W393">
            <v>166</v>
          </cell>
          <cell r="Y393">
            <v>71</v>
          </cell>
          <cell r="Z393">
            <v>229</v>
          </cell>
          <cell r="AA393" t="e">
            <v>#N/A</v>
          </cell>
          <cell r="AB393" t="e">
            <v>#N/A</v>
          </cell>
          <cell r="AC393" t="str">
            <v>Miami</v>
          </cell>
          <cell r="AD393" t="str">
            <v>FL</v>
          </cell>
          <cell r="AE393" t="str">
            <v>Miami, FL</v>
          </cell>
          <cell r="AF393">
            <v>33101</v>
          </cell>
          <cell r="AG393" t="str">
            <v>Colorado St.</v>
          </cell>
          <cell r="AH393">
            <v>87</v>
          </cell>
          <cell r="AI393">
            <v>98</v>
          </cell>
          <cell r="AJ393" t="str">
            <v>Mountain West</v>
          </cell>
          <cell r="AK393">
            <v>28847</v>
          </cell>
          <cell r="AL393">
            <v>0</v>
          </cell>
          <cell r="AM393">
            <v>0</v>
          </cell>
        </row>
        <row r="394">
          <cell r="B394" t="str">
            <v>Joel Dreessen</v>
          </cell>
          <cell r="C394" t="str">
            <v>DEN</v>
          </cell>
          <cell r="D394">
            <v>30</v>
          </cell>
          <cell r="E394">
            <v>16</v>
          </cell>
          <cell r="F394">
            <v>15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P394">
            <v>41</v>
          </cell>
          <cell r="Q394">
            <v>356</v>
          </cell>
          <cell r="R394">
            <v>8.68</v>
          </cell>
          <cell r="S394">
            <v>5</v>
          </cell>
          <cell r="T394" t="str">
            <v>TE</v>
          </cell>
          <cell r="U394">
            <v>66</v>
          </cell>
          <cell r="W394">
            <v>27</v>
          </cell>
          <cell r="Y394">
            <v>76</v>
          </cell>
          <cell r="Z394">
            <v>260</v>
          </cell>
          <cell r="AA394">
            <v>6</v>
          </cell>
          <cell r="AB394">
            <v>4</v>
          </cell>
          <cell r="AC394" t="str">
            <v>Ida Grove</v>
          </cell>
          <cell r="AD394" t="str">
            <v>IA</v>
          </cell>
          <cell r="AE394" t="str">
            <v>Ida Grove, IA</v>
          </cell>
          <cell r="AF394">
            <v>51445</v>
          </cell>
          <cell r="AG394" t="str">
            <v>Colorado St.</v>
          </cell>
          <cell r="AH394">
            <v>87</v>
          </cell>
          <cell r="AI394">
            <v>98</v>
          </cell>
          <cell r="AJ394" t="str">
            <v>Mountain West</v>
          </cell>
          <cell r="AK394">
            <v>260</v>
          </cell>
          <cell r="AL394">
            <v>6</v>
          </cell>
          <cell r="AM394">
            <v>2005</v>
          </cell>
        </row>
        <row r="395">
          <cell r="B395" t="str">
            <v>Caleb Hanie</v>
          </cell>
          <cell r="C395" t="str">
            <v>CHI</v>
          </cell>
          <cell r="D395">
            <v>26</v>
          </cell>
          <cell r="E395">
            <v>6</v>
          </cell>
          <cell r="F395">
            <v>4</v>
          </cell>
          <cell r="G395">
            <v>51</v>
          </cell>
          <cell r="H395">
            <v>102</v>
          </cell>
          <cell r="I395">
            <v>613</v>
          </cell>
          <cell r="J395">
            <v>3</v>
          </cell>
          <cell r="K395">
            <v>9</v>
          </cell>
          <cell r="L395">
            <v>13</v>
          </cell>
          <cell r="M395">
            <v>98</v>
          </cell>
          <cell r="N395">
            <v>7.54</v>
          </cell>
          <cell r="O395">
            <v>0</v>
          </cell>
          <cell r="P395">
            <v>0</v>
          </cell>
          <cell r="Q395">
            <v>0</v>
          </cell>
          <cell r="S395">
            <v>0</v>
          </cell>
          <cell r="T395" t="str">
            <v>QB</v>
          </cell>
          <cell r="U395">
            <v>28</v>
          </cell>
          <cell r="W395">
            <v>47</v>
          </cell>
          <cell r="Y395">
            <v>74</v>
          </cell>
          <cell r="Z395">
            <v>236</v>
          </cell>
          <cell r="AA395" t="e">
            <v>#N/A</v>
          </cell>
          <cell r="AB395" t="e">
            <v>#N/A</v>
          </cell>
          <cell r="AC395" t="str">
            <v>Dallas</v>
          </cell>
          <cell r="AD395" t="str">
            <v>TX</v>
          </cell>
          <cell r="AE395" t="str">
            <v>Dallas, TX</v>
          </cell>
          <cell r="AF395">
            <v>75201</v>
          </cell>
          <cell r="AG395" t="str">
            <v>Colorado St.</v>
          </cell>
          <cell r="AH395">
            <v>87</v>
          </cell>
          <cell r="AI395">
            <v>98</v>
          </cell>
          <cell r="AJ395" t="str">
            <v>Mountain West</v>
          </cell>
          <cell r="AK395">
            <v>31301</v>
          </cell>
          <cell r="AL395">
            <v>0</v>
          </cell>
          <cell r="AM395">
            <v>0</v>
          </cell>
        </row>
        <row r="396">
          <cell r="B396" t="str">
            <v>Kevin McDougal</v>
          </cell>
          <cell r="C396" t="str">
            <v>IND</v>
          </cell>
          <cell r="D396">
            <v>24</v>
          </cell>
          <cell r="E396">
            <v>9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17</v>
          </cell>
          <cell r="M396">
            <v>48</v>
          </cell>
          <cell r="N396">
            <v>2.82</v>
          </cell>
          <cell r="O396">
            <v>0</v>
          </cell>
          <cell r="P396">
            <v>1</v>
          </cell>
          <cell r="Q396">
            <v>10</v>
          </cell>
          <cell r="R396">
            <v>10</v>
          </cell>
          <cell r="S396">
            <v>0</v>
          </cell>
          <cell r="T396" t="str">
            <v>RB</v>
          </cell>
          <cell r="U396">
            <v>8</v>
          </cell>
          <cell r="W396">
            <v>113</v>
          </cell>
          <cell r="Y396">
            <v>71</v>
          </cell>
          <cell r="Z396">
            <v>203</v>
          </cell>
          <cell r="AA396">
            <v>6</v>
          </cell>
          <cell r="AB396">
            <v>1</v>
          </cell>
          <cell r="AC396" t="str">
            <v>Denver</v>
          </cell>
          <cell r="AD396" t="str">
            <v>CO</v>
          </cell>
          <cell r="AE396" t="str">
            <v>Denver, CO</v>
          </cell>
          <cell r="AF396">
            <v>80201</v>
          </cell>
          <cell r="AG396" t="str">
            <v>Colorado St.</v>
          </cell>
          <cell r="AH396">
            <v>87</v>
          </cell>
          <cell r="AI396">
            <v>98</v>
          </cell>
          <cell r="AJ396" t="str">
            <v>Mountain West</v>
          </cell>
          <cell r="AK396">
            <v>28263</v>
          </cell>
          <cell r="AL396">
            <v>0</v>
          </cell>
          <cell r="AM396">
            <v>0</v>
          </cell>
        </row>
        <row r="397">
          <cell r="B397" t="str">
            <v>Kory Sperry</v>
          </cell>
          <cell r="C397" t="str">
            <v>ARI</v>
          </cell>
          <cell r="D397">
            <v>27</v>
          </cell>
          <cell r="E397">
            <v>1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O397">
            <v>0</v>
          </cell>
          <cell r="P397">
            <v>0</v>
          </cell>
          <cell r="Q397">
            <v>0</v>
          </cell>
          <cell r="S397">
            <v>0</v>
          </cell>
          <cell r="T397" t="str">
            <v>TE</v>
          </cell>
          <cell r="W397">
            <v>116</v>
          </cell>
          <cell r="Y397">
            <v>76</v>
          </cell>
          <cell r="Z397">
            <v>242</v>
          </cell>
          <cell r="AA397" t="e">
            <v>#N/A</v>
          </cell>
          <cell r="AB397" t="e">
            <v>#N/A</v>
          </cell>
          <cell r="AC397" t="str">
            <v>Pueblo</v>
          </cell>
          <cell r="AD397" t="str">
            <v>CO</v>
          </cell>
          <cell r="AE397" t="str">
            <v>Pueblo, CO</v>
          </cell>
          <cell r="AF397">
            <v>81001</v>
          </cell>
          <cell r="AG397" t="str">
            <v>Colorado St.</v>
          </cell>
          <cell r="AH397">
            <v>87</v>
          </cell>
          <cell r="AI397">
            <v>98</v>
          </cell>
          <cell r="AJ397" t="str">
            <v>Mountain West</v>
          </cell>
          <cell r="AK397">
            <v>242</v>
          </cell>
          <cell r="AL397">
            <v>0</v>
          </cell>
          <cell r="AM397">
            <v>0</v>
          </cell>
        </row>
        <row r="398">
          <cell r="B398" t="str">
            <v>Shelley Smith</v>
          </cell>
          <cell r="C398" t="str">
            <v>STL</v>
          </cell>
          <cell r="D398">
            <v>25</v>
          </cell>
          <cell r="E398">
            <v>15</v>
          </cell>
          <cell r="F398">
            <v>8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P398">
            <v>0</v>
          </cell>
          <cell r="Q398">
            <v>0</v>
          </cell>
          <cell r="S398">
            <v>0</v>
          </cell>
          <cell r="T398" t="str">
            <v>WR</v>
          </cell>
          <cell r="W398">
            <v>203</v>
          </cell>
          <cell r="Y398">
            <v>76</v>
          </cell>
          <cell r="Z398">
            <v>203</v>
          </cell>
          <cell r="AA398" t="e">
            <v>#N/A</v>
          </cell>
          <cell r="AB398" t="e">
            <v>#N/A</v>
          </cell>
          <cell r="AC398" t="str">
            <v>Phoenix</v>
          </cell>
          <cell r="AD398" t="str">
            <v>AZ</v>
          </cell>
          <cell r="AE398" t="str">
            <v>Phoenix, AZ</v>
          </cell>
          <cell r="AF398">
            <v>85001</v>
          </cell>
          <cell r="AG398" t="str">
            <v>Colorado St.</v>
          </cell>
          <cell r="AH398">
            <v>87</v>
          </cell>
          <cell r="AI398">
            <v>98</v>
          </cell>
          <cell r="AJ398" t="str">
            <v>Mountain West</v>
          </cell>
          <cell r="AK398">
            <v>203</v>
          </cell>
          <cell r="AL398">
            <v>6</v>
          </cell>
          <cell r="AM398">
            <v>0</v>
          </cell>
        </row>
        <row r="399">
          <cell r="B399" t="str">
            <v>David Anderson</v>
          </cell>
          <cell r="C399" t="str">
            <v>HOU</v>
          </cell>
          <cell r="D399">
            <v>27</v>
          </cell>
          <cell r="E399">
            <v>12</v>
          </cell>
          <cell r="F399">
            <v>1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O399">
            <v>0</v>
          </cell>
          <cell r="P399">
            <v>11</v>
          </cell>
          <cell r="Q399">
            <v>117</v>
          </cell>
          <cell r="R399">
            <v>10.64</v>
          </cell>
          <cell r="S399">
            <v>0</v>
          </cell>
          <cell r="T399" t="str">
            <v>WR</v>
          </cell>
          <cell r="U399">
            <v>12</v>
          </cell>
          <cell r="W399">
            <v>137</v>
          </cell>
          <cell r="Y399">
            <v>70</v>
          </cell>
          <cell r="Z399">
            <v>195</v>
          </cell>
          <cell r="AA399">
            <v>5</v>
          </cell>
          <cell r="AB399">
            <v>11</v>
          </cell>
          <cell r="AC399" t="str">
            <v>Westlake Village</v>
          </cell>
          <cell r="AD399" t="str">
            <v>CA</v>
          </cell>
          <cell r="AE399" t="str">
            <v>Westlake Village, CA</v>
          </cell>
          <cell r="AF399">
            <v>91359</v>
          </cell>
          <cell r="AG399" t="str">
            <v>Colorado St.</v>
          </cell>
          <cell r="AH399">
            <v>87</v>
          </cell>
          <cell r="AI399">
            <v>98</v>
          </cell>
          <cell r="AJ399" t="str">
            <v>Mountain West</v>
          </cell>
          <cell r="AK399">
            <v>30525</v>
          </cell>
          <cell r="AL399">
            <v>7</v>
          </cell>
          <cell r="AM399">
            <v>2006</v>
          </cell>
        </row>
        <row r="400">
          <cell r="B400" t="str">
            <v>Moses Moreno</v>
          </cell>
          <cell r="C400" t="str">
            <v>SDG</v>
          </cell>
          <cell r="D400">
            <v>25</v>
          </cell>
          <cell r="E400">
            <v>6</v>
          </cell>
          <cell r="F400">
            <v>2</v>
          </cell>
          <cell r="G400">
            <v>27</v>
          </cell>
          <cell r="H400">
            <v>53</v>
          </cell>
          <cell r="I400">
            <v>241</v>
          </cell>
          <cell r="J400">
            <v>0</v>
          </cell>
          <cell r="K400">
            <v>2</v>
          </cell>
          <cell r="L400">
            <v>5</v>
          </cell>
          <cell r="M400">
            <v>20</v>
          </cell>
          <cell r="N400">
            <v>4</v>
          </cell>
          <cell r="O400">
            <v>0</v>
          </cell>
          <cell r="P400">
            <v>0</v>
          </cell>
          <cell r="Q400">
            <v>0</v>
          </cell>
          <cell r="S400">
            <v>0</v>
          </cell>
          <cell r="T400" t="str">
            <v>QB</v>
          </cell>
          <cell r="U400">
            <v>8</v>
          </cell>
          <cell r="W400">
            <v>56</v>
          </cell>
          <cell r="Y400">
            <v>73</v>
          </cell>
          <cell r="Z400">
            <v>205</v>
          </cell>
          <cell r="AA400" t="e">
            <v>#N/A</v>
          </cell>
          <cell r="AB400" t="e">
            <v>#N/A</v>
          </cell>
          <cell r="AC400" t="str">
            <v>Chula Vista</v>
          </cell>
          <cell r="AD400" t="str">
            <v>CA</v>
          </cell>
          <cell r="AE400" t="str">
            <v>Chula Vista, CA</v>
          </cell>
          <cell r="AF400">
            <v>91909</v>
          </cell>
          <cell r="AG400" t="str">
            <v>Colorado St.</v>
          </cell>
          <cell r="AH400">
            <v>87</v>
          </cell>
          <cell r="AI400">
            <v>98</v>
          </cell>
          <cell r="AJ400" t="str">
            <v>Mountain West</v>
          </cell>
          <cell r="AK400">
            <v>27642</v>
          </cell>
          <cell r="AL400">
            <v>0</v>
          </cell>
          <cell r="AM400">
            <v>1998</v>
          </cell>
        </row>
        <row r="401">
          <cell r="B401" t="str">
            <v>Kenny Britt</v>
          </cell>
          <cell r="C401" t="str">
            <v>TEN</v>
          </cell>
          <cell r="D401">
            <v>24</v>
          </cell>
          <cell r="E401">
            <v>14</v>
          </cell>
          <cell r="F401">
            <v>11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O401">
            <v>0</v>
          </cell>
          <cell r="P401">
            <v>45</v>
          </cell>
          <cell r="Q401">
            <v>589</v>
          </cell>
          <cell r="R401">
            <v>13.09</v>
          </cell>
          <cell r="S401">
            <v>4</v>
          </cell>
          <cell r="T401" t="str">
            <v>WR</v>
          </cell>
          <cell r="U401">
            <v>83</v>
          </cell>
          <cell r="W401">
            <v>58</v>
          </cell>
          <cell r="Y401">
            <v>75</v>
          </cell>
          <cell r="Z401">
            <v>215</v>
          </cell>
          <cell r="AA401">
            <v>6</v>
          </cell>
          <cell r="AB401">
            <v>3</v>
          </cell>
          <cell r="AC401" t="str">
            <v>Bayonne</v>
          </cell>
          <cell r="AD401" t="str">
            <v>NJ</v>
          </cell>
          <cell r="AE401" t="str">
            <v>Bayonne, NJ</v>
          </cell>
          <cell r="AF401" t="str">
            <v>07002</v>
          </cell>
          <cell r="AG401" t="str">
            <v>Rutgers</v>
          </cell>
          <cell r="AH401">
            <v>87</v>
          </cell>
          <cell r="AI401">
            <v>96</v>
          </cell>
          <cell r="AJ401" t="str">
            <v>Big Ten</v>
          </cell>
          <cell r="AK401">
            <v>215</v>
          </cell>
          <cell r="AL401">
            <v>1</v>
          </cell>
          <cell r="AM401">
            <v>2009</v>
          </cell>
        </row>
        <row r="402">
          <cell r="B402" t="str">
            <v>Ray Lucas</v>
          </cell>
          <cell r="C402" t="str">
            <v>MIA</v>
          </cell>
          <cell r="D402">
            <v>30</v>
          </cell>
          <cell r="E402">
            <v>7</v>
          </cell>
          <cell r="F402">
            <v>6</v>
          </cell>
          <cell r="G402">
            <v>92</v>
          </cell>
          <cell r="H402">
            <v>160</v>
          </cell>
          <cell r="I402">
            <v>1045</v>
          </cell>
          <cell r="J402">
            <v>4</v>
          </cell>
          <cell r="K402">
            <v>6</v>
          </cell>
          <cell r="L402">
            <v>36</v>
          </cell>
          <cell r="M402">
            <v>126</v>
          </cell>
          <cell r="N402">
            <v>3.5</v>
          </cell>
          <cell r="O402">
            <v>2</v>
          </cell>
          <cell r="P402">
            <v>0</v>
          </cell>
          <cell r="Q402">
            <v>0</v>
          </cell>
          <cell r="S402">
            <v>0</v>
          </cell>
          <cell r="T402" t="str">
            <v>QB</v>
          </cell>
          <cell r="U402">
            <v>70</v>
          </cell>
          <cell r="W402">
            <v>37</v>
          </cell>
          <cell r="Y402">
            <v>75</v>
          </cell>
          <cell r="Z402">
            <v>214</v>
          </cell>
          <cell r="AA402" t="e">
            <v>#N/A</v>
          </cell>
          <cell r="AB402" t="e">
            <v>#N/A</v>
          </cell>
          <cell r="AC402" t="str">
            <v>Harrison</v>
          </cell>
          <cell r="AD402" t="str">
            <v>NJ</v>
          </cell>
          <cell r="AE402" t="str">
            <v>Harrison, NJ</v>
          </cell>
          <cell r="AF402" t="str">
            <v>07029</v>
          </cell>
          <cell r="AG402" t="str">
            <v>Rutgers</v>
          </cell>
          <cell r="AH402">
            <v>87</v>
          </cell>
          <cell r="AI402">
            <v>96</v>
          </cell>
          <cell r="AJ402" t="str">
            <v>Big Ten</v>
          </cell>
          <cell r="AK402">
            <v>26517</v>
          </cell>
          <cell r="AL402">
            <v>0</v>
          </cell>
          <cell r="AM402">
            <v>0</v>
          </cell>
        </row>
        <row r="403">
          <cell r="B403" t="str">
            <v>Kevin Brock</v>
          </cell>
          <cell r="C403" t="str">
            <v>2TM</v>
          </cell>
          <cell r="D403">
            <v>27</v>
          </cell>
          <cell r="E403">
            <v>8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P403">
            <v>3</v>
          </cell>
          <cell r="Q403">
            <v>36</v>
          </cell>
          <cell r="R403">
            <v>12</v>
          </cell>
          <cell r="S403">
            <v>0</v>
          </cell>
          <cell r="T403" t="str">
            <v>TE</v>
          </cell>
          <cell r="U403">
            <v>4</v>
          </cell>
          <cell r="W403">
            <v>82</v>
          </cell>
          <cell r="Y403">
            <v>77</v>
          </cell>
          <cell r="Z403">
            <v>315</v>
          </cell>
          <cell r="AA403" t="e">
            <v>#N/A</v>
          </cell>
          <cell r="AB403" t="e">
            <v>#N/A</v>
          </cell>
          <cell r="AC403" t="str">
            <v>Parsippany</v>
          </cell>
          <cell r="AD403" t="str">
            <v>NJ</v>
          </cell>
          <cell r="AE403" t="str">
            <v>Parsippany, NJ</v>
          </cell>
          <cell r="AF403" t="str">
            <v>07054</v>
          </cell>
          <cell r="AG403" t="str">
            <v>Rutgers</v>
          </cell>
          <cell r="AH403">
            <v>87</v>
          </cell>
          <cell r="AI403">
            <v>96</v>
          </cell>
          <cell r="AJ403" t="str">
            <v>Big Ten</v>
          </cell>
          <cell r="AK403">
            <v>31511</v>
          </cell>
          <cell r="AL403">
            <v>0</v>
          </cell>
          <cell r="AM403">
            <v>0</v>
          </cell>
        </row>
        <row r="404">
          <cell r="B404" t="str">
            <v>Clark Harris</v>
          </cell>
          <cell r="C404" t="str">
            <v>CIN</v>
          </cell>
          <cell r="D404">
            <v>26</v>
          </cell>
          <cell r="E404">
            <v>16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O404">
            <v>0</v>
          </cell>
          <cell r="P404">
            <v>0</v>
          </cell>
          <cell r="Q404">
            <v>0</v>
          </cell>
          <cell r="S404">
            <v>0</v>
          </cell>
          <cell r="T404" t="str">
            <v>TE</v>
          </cell>
          <cell r="W404">
            <v>102</v>
          </cell>
          <cell r="Y404">
            <v>77</v>
          </cell>
          <cell r="Z404">
            <v>257</v>
          </cell>
          <cell r="AA404">
            <v>6</v>
          </cell>
          <cell r="AB404">
            <v>6</v>
          </cell>
          <cell r="AC404" t="str">
            <v>Toms River</v>
          </cell>
          <cell r="AD404" t="str">
            <v>NJ</v>
          </cell>
          <cell r="AE404" t="str">
            <v>Toms River, NJ</v>
          </cell>
          <cell r="AF404" t="str">
            <v>08753</v>
          </cell>
          <cell r="AG404" t="str">
            <v>Rutgers</v>
          </cell>
          <cell r="AH404">
            <v>87</v>
          </cell>
          <cell r="AI404">
            <v>96</v>
          </cell>
          <cell r="AJ404" t="str">
            <v>Big Ten</v>
          </cell>
          <cell r="AK404">
            <v>30873</v>
          </cell>
          <cell r="AL404">
            <v>7</v>
          </cell>
          <cell r="AM404">
            <v>2007</v>
          </cell>
        </row>
        <row r="405">
          <cell r="B405" t="str">
            <v>Darian Barnes</v>
          </cell>
          <cell r="C405" t="str">
            <v>NYJ</v>
          </cell>
          <cell r="D405">
            <v>27</v>
          </cell>
          <cell r="E405">
            <v>5</v>
          </cell>
          <cell r="F405">
            <v>3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O405">
            <v>0</v>
          </cell>
          <cell r="P405">
            <v>0</v>
          </cell>
          <cell r="Q405">
            <v>0</v>
          </cell>
          <cell r="S405">
            <v>0</v>
          </cell>
          <cell r="T405" t="str">
            <v>RB</v>
          </cell>
          <cell r="W405">
            <v>161</v>
          </cell>
          <cell r="Y405">
            <v>74</v>
          </cell>
          <cell r="Z405">
            <v>250</v>
          </cell>
          <cell r="AA405" t="e">
            <v>#N/A</v>
          </cell>
          <cell r="AB405" t="e">
            <v>#N/A</v>
          </cell>
          <cell r="AC405" t="str">
            <v>Toms River</v>
          </cell>
          <cell r="AD405" t="str">
            <v>NJ</v>
          </cell>
          <cell r="AE405" t="str">
            <v>Toms River, NJ</v>
          </cell>
          <cell r="AF405" t="str">
            <v>08753</v>
          </cell>
          <cell r="AG405" t="str">
            <v>Rutgers</v>
          </cell>
          <cell r="AH405">
            <v>87</v>
          </cell>
          <cell r="AI405">
            <v>96</v>
          </cell>
          <cell r="AJ405" t="str">
            <v>Big Ten</v>
          </cell>
          <cell r="AK405">
            <v>29280</v>
          </cell>
          <cell r="AL405">
            <v>0</v>
          </cell>
          <cell r="AM405">
            <v>0</v>
          </cell>
        </row>
        <row r="406">
          <cell r="B406" t="str">
            <v>L.J. Smith</v>
          </cell>
          <cell r="C406" t="str">
            <v>BAL</v>
          </cell>
          <cell r="D406">
            <v>29</v>
          </cell>
          <cell r="E406">
            <v>12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O406">
            <v>0</v>
          </cell>
          <cell r="P406">
            <v>2</v>
          </cell>
          <cell r="Q406">
            <v>31</v>
          </cell>
          <cell r="R406">
            <v>15.5</v>
          </cell>
          <cell r="S406">
            <v>0</v>
          </cell>
          <cell r="T406" t="str">
            <v>TE</v>
          </cell>
          <cell r="U406">
            <v>3</v>
          </cell>
          <cell r="W406">
            <v>81</v>
          </cell>
          <cell r="Y406">
            <v>75</v>
          </cell>
          <cell r="Z406">
            <v>258</v>
          </cell>
          <cell r="AA406">
            <v>6</v>
          </cell>
          <cell r="AB406">
            <v>3</v>
          </cell>
          <cell r="AC406" t="str">
            <v>New Brunswick</v>
          </cell>
          <cell r="AD406" t="str">
            <v>NJ</v>
          </cell>
          <cell r="AE406" t="str">
            <v>New Brunswick, NJ</v>
          </cell>
          <cell r="AF406" t="str">
            <v>08901</v>
          </cell>
          <cell r="AG406" t="str">
            <v>Rutgers</v>
          </cell>
          <cell r="AH406">
            <v>87</v>
          </cell>
          <cell r="AI406">
            <v>96</v>
          </cell>
          <cell r="AJ406" t="str">
            <v>Big Ten</v>
          </cell>
          <cell r="AK406">
            <v>29354</v>
          </cell>
          <cell r="AL406">
            <v>2</v>
          </cell>
          <cell r="AM406">
            <v>2003</v>
          </cell>
        </row>
        <row r="407">
          <cell r="B407" t="str">
            <v>Mohamed Sanu</v>
          </cell>
          <cell r="C407" t="str">
            <v>CIN</v>
          </cell>
          <cell r="D407">
            <v>23</v>
          </cell>
          <cell r="E407">
            <v>9</v>
          </cell>
          <cell r="F407">
            <v>3</v>
          </cell>
          <cell r="G407">
            <v>1</v>
          </cell>
          <cell r="H407">
            <v>1</v>
          </cell>
          <cell r="I407">
            <v>73</v>
          </cell>
          <cell r="J407">
            <v>1</v>
          </cell>
          <cell r="K407">
            <v>0</v>
          </cell>
          <cell r="L407">
            <v>5</v>
          </cell>
          <cell r="M407">
            <v>15</v>
          </cell>
          <cell r="N407">
            <v>3</v>
          </cell>
          <cell r="O407">
            <v>0</v>
          </cell>
          <cell r="P407">
            <v>16</v>
          </cell>
          <cell r="Q407">
            <v>154</v>
          </cell>
          <cell r="R407">
            <v>9.6300000000000008</v>
          </cell>
          <cell r="S407">
            <v>4</v>
          </cell>
          <cell r="T407" t="str">
            <v>WR</v>
          </cell>
          <cell r="U407">
            <v>48</v>
          </cell>
          <cell r="W407">
            <v>84</v>
          </cell>
          <cell r="Y407">
            <v>74</v>
          </cell>
          <cell r="Z407">
            <v>0</v>
          </cell>
          <cell r="AA407">
            <v>6</v>
          </cell>
          <cell r="AB407">
            <v>2</v>
          </cell>
          <cell r="AC407" t="str">
            <v>New Brunswick</v>
          </cell>
          <cell r="AD407" t="str">
            <v>NJ</v>
          </cell>
          <cell r="AE407" t="str">
            <v>New Brunswick, NJ</v>
          </cell>
          <cell r="AF407" t="str">
            <v>08901</v>
          </cell>
          <cell r="AG407" t="str">
            <v>Rutgers</v>
          </cell>
          <cell r="AH407">
            <v>87</v>
          </cell>
          <cell r="AI407">
            <v>96</v>
          </cell>
          <cell r="AJ407" t="str">
            <v>Big Ten</v>
          </cell>
          <cell r="AK407">
            <v>0</v>
          </cell>
          <cell r="AL407">
            <v>3</v>
          </cell>
          <cell r="AM407">
            <v>2012</v>
          </cell>
        </row>
        <row r="408">
          <cell r="B408" t="str">
            <v>Tiquan Underwood</v>
          </cell>
          <cell r="C408" t="str">
            <v>TAM</v>
          </cell>
          <cell r="D408">
            <v>25</v>
          </cell>
          <cell r="E408">
            <v>14</v>
          </cell>
          <cell r="F408">
            <v>3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1</v>
          </cell>
          <cell r="M408">
            <v>1</v>
          </cell>
          <cell r="N408">
            <v>1</v>
          </cell>
          <cell r="O408">
            <v>0</v>
          </cell>
          <cell r="P408">
            <v>28</v>
          </cell>
          <cell r="Q408">
            <v>425</v>
          </cell>
          <cell r="R408">
            <v>15.18</v>
          </cell>
          <cell r="S408">
            <v>2</v>
          </cell>
          <cell r="T408" t="str">
            <v>WR</v>
          </cell>
          <cell r="U408">
            <v>55</v>
          </cell>
          <cell r="W408">
            <v>79</v>
          </cell>
          <cell r="Y408">
            <v>73</v>
          </cell>
          <cell r="Z408">
            <v>175</v>
          </cell>
          <cell r="AA408">
            <v>6</v>
          </cell>
          <cell r="AB408">
            <v>1</v>
          </cell>
          <cell r="AC408" t="str">
            <v>New Brunswick</v>
          </cell>
          <cell r="AD408" t="str">
            <v>NJ</v>
          </cell>
          <cell r="AE408" t="str">
            <v>New Brunswick, NJ</v>
          </cell>
          <cell r="AF408" t="str">
            <v>08901</v>
          </cell>
          <cell r="AG408" t="str">
            <v>Rutgers</v>
          </cell>
          <cell r="AH408">
            <v>87</v>
          </cell>
          <cell r="AI408">
            <v>96</v>
          </cell>
          <cell r="AJ408" t="str">
            <v>Big Ten</v>
          </cell>
          <cell r="AK408">
            <v>175</v>
          </cell>
          <cell r="AL408">
            <v>7</v>
          </cell>
          <cell r="AM408">
            <v>2009</v>
          </cell>
        </row>
        <row r="409">
          <cell r="B409" t="str">
            <v>James Jenkins</v>
          </cell>
          <cell r="C409" t="str">
            <v>WAS</v>
          </cell>
          <cell r="D409">
            <v>33</v>
          </cell>
          <cell r="E409">
            <v>13</v>
          </cell>
          <cell r="F409">
            <v>6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O409">
            <v>0</v>
          </cell>
          <cell r="P409">
            <v>0</v>
          </cell>
          <cell r="Q409">
            <v>0</v>
          </cell>
          <cell r="S409">
            <v>0</v>
          </cell>
          <cell r="T409" t="str">
            <v>TE</v>
          </cell>
          <cell r="W409">
            <v>110</v>
          </cell>
          <cell r="Y409">
            <v>74</v>
          </cell>
          <cell r="Z409">
            <v>243</v>
          </cell>
          <cell r="AA409" t="e">
            <v>#N/A</v>
          </cell>
          <cell r="AB409" t="e">
            <v>#N/A</v>
          </cell>
          <cell r="AC409" t="str">
            <v>Staten Island</v>
          </cell>
          <cell r="AD409" t="str">
            <v>NY</v>
          </cell>
          <cell r="AE409" t="str">
            <v>Staten Island, NY</v>
          </cell>
          <cell r="AF409">
            <v>10301</v>
          </cell>
          <cell r="AG409" t="str">
            <v>Rutgers</v>
          </cell>
          <cell r="AH409">
            <v>87</v>
          </cell>
          <cell r="AI409">
            <v>96</v>
          </cell>
          <cell r="AJ409" t="str">
            <v>Big Ten</v>
          </cell>
          <cell r="AK409">
            <v>24701</v>
          </cell>
          <cell r="AL409">
            <v>0</v>
          </cell>
          <cell r="AM409">
            <v>0</v>
          </cell>
        </row>
        <row r="410">
          <cell r="B410" t="str">
            <v>Ray Rice</v>
          </cell>
          <cell r="C410" t="str">
            <v>BAL</v>
          </cell>
          <cell r="D410">
            <v>25</v>
          </cell>
          <cell r="E410">
            <v>16</v>
          </cell>
          <cell r="F410">
            <v>16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257</v>
          </cell>
          <cell r="M410">
            <v>1143</v>
          </cell>
          <cell r="N410">
            <v>4.45</v>
          </cell>
          <cell r="O410">
            <v>9</v>
          </cell>
          <cell r="P410">
            <v>61</v>
          </cell>
          <cell r="Q410">
            <v>478</v>
          </cell>
          <cell r="R410">
            <v>7.84</v>
          </cell>
          <cell r="S410">
            <v>1</v>
          </cell>
          <cell r="T410" t="str">
            <v>RB</v>
          </cell>
          <cell r="U410">
            <v>222</v>
          </cell>
          <cell r="V410">
            <v>105</v>
          </cell>
          <cell r="W410">
            <v>6</v>
          </cell>
          <cell r="X410">
            <v>6</v>
          </cell>
          <cell r="Y410">
            <v>69</v>
          </cell>
          <cell r="Z410">
            <v>195</v>
          </cell>
          <cell r="AA410">
            <v>5</v>
          </cell>
          <cell r="AB410">
            <v>8</v>
          </cell>
          <cell r="AC410" t="str">
            <v>New Rochelle</v>
          </cell>
          <cell r="AD410" t="str">
            <v>NY</v>
          </cell>
          <cell r="AE410" t="str">
            <v>New Rochelle, NY</v>
          </cell>
          <cell r="AF410">
            <v>10801</v>
          </cell>
          <cell r="AG410" t="str">
            <v>Rutgers</v>
          </cell>
          <cell r="AH410">
            <v>87</v>
          </cell>
          <cell r="AI410">
            <v>96</v>
          </cell>
          <cell r="AJ410" t="str">
            <v>Big Ten</v>
          </cell>
          <cell r="AK410">
            <v>195</v>
          </cell>
          <cell r="AL410">
            <v>2</v>
          </cell>
          <cell r="AM410">
            <v>2008</v>
          </cell>
        </row>
        <row r="411">
          <cell r="B411" t="str">
            <v>Mike McMahon</v>
          </cell>
          <cell r="C411" t="str">
            <v>PHI</v>
          </cell>
          <cell r="D411">
            <v>26</v>
          </cell>
          <cell r="E411">
            <v>9</v>
          </cell>
          <cell r="F411">
            <v>7</v>
          </cell>
          <cell r="G411">
            <v>94</v>
          </cell>
          <cell r="H411">
            <v>207</v>
          </cell>
          <cell r="I411">
            <v>1158</v>
          </cell>
          <cell r="J411">
            <v>5</v>
          </cell>
          <cell r="K411">
            <v>8</v>
          </cell>
          <cell r="L411">
            <v>34</v>
          </cell>
          <cell r="M411">
            <v>118</v>
          </cell>
          <cell r="N411">
            <v>3.47</v>
          </cell>
          <cell r="O411">
            <v>3</v>
          </cell>
          <cell r="P411">
            <v>0</v>
          </cell>
          <cell r="Q411">
            <v>0</v>
          </cell>
          <cell r="S411">
            <v>0</v>
          </cell>
          <cell r="T411" t="str">
            <v>QB</v>
          </cell>
          <cell r="U411">
            <v>80</v>
          </cell>
          <cell r="W411">
            <v>36</v>
          </cell>
          <cell r="Y411">
            <v>74</v>
          </cell>
          <cell r="Z411">
            <v>0</v>
          </cell>
          <cell r="AA411">
            <v>6</v>
          </cell>
          <cell r="AB411">
            <v>3</v>
          </cell>
          <cell r="AC411" t="str">
            <v>Wexford</v>
          </cell>
          <cell r="AD411" t="str">
            <v>PA</v>
          </cell>
          <cell r="AE411" t="str">
            <v>Wexford, PA</v>
          </cell>
          <cell r="AF411">
            <v>15090</v>
          </cell>
          <cell r="AG411" t="str">
            <v>Rutgers</v>
          </cell>
          <cell r="AH411">
            <v>87</v>
          </cell>
          <cell r="AI411">
            <v>96</v>
          </cell>
          <cell r="AJ411" t="str">
            <v>Big Ten</v>
          </cell>
          <cell r="AK411">
            <v>28894</v>
          </cell>
          <cell r="AL411">
            <v>5</v>
          </cell>
          <cell r="AM411">
            <v>2001</v>
          </cell>
        </row>
        <row r="412">
          <cell r="B412" t="str">
            <v>Rashod Kent</v>
          </cell>
          <cell r="C412" t="str">
            <v>HOU</v>
          </cell>
          <cell r="D412">
            <v>23</v>
          </cell>
          <cell r="E412">
            <v>7</v>
          </cell>
          <cell r="F412">
            <v>4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O412">
            <v>0</v>
          </cell>
          <cell r="P412">
            <v>0</v>
          </cell>
          <cell r="Q412">
            <v>0</v>
          </cell>
          <cell r="S412">
            <v>0</v>
          </cell>
          <cell r="T412" t="str">
            <v>TE</v>
          </cell>
          <cell r="W412">
            <v>92</v>
          </cell>
          <cell r="Y412">
            <v>78</v>
          </cell>
          <cell r="Z412">
            <v>275</v>
          </cell>
          <cell r="AA412" t="e">
            <v>#N/A</v>
          </cell>
          <cell r="AB412" t="e">
            <v>#N/A</v>
          </cell>
          <cell r="AC412" t="str">
            <v>Fairmont</v>
          </cell>
          <cell r="AD412" t="str">
            <v>WV</v>
          </cell>
          <cell r="AE412" t="str">
            <v>Fairmont, WV</v>
          </cell>
          <cell r="AF412">
            <v>26554</v>
          </cell>
          <cell r="AG412" t="str">
            <v>Rutgers</v>
          </cell>
          <cell r="AH412">
            <v>87</v>
          </cell>
          <cell r="AI412">
            <v>96</v>
          </cell>
          <cell r="AJ412" t="str">
            <v>Big Ten</v>
          </cell>
          <cell r="AK412">
            <v>29379</v>
          </cell>
          <cell r="AL412">
            <v>0</v>
          </cell>
          <cell r="AM412">
            <v>0</v>
          </cell>
        </row>
        <row r="413">
          <cell r="B413" t="str">
            <v>Brian Leonard</v>
          </cell>
          <cell r="C413" t="str">
            <v>CIN</v>
          </cell>
          <cell r="D413">
            <v>28</v>
          </cell>
          <cell r="E413">
            <v>15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33</v>
          </cell>
          <cell r="M413">
            <v>106</v>
          </cell>
          <cell r="N413">
            <v>3.21</v>
          </cell>
          <cell r="O413">
            <v>0</v>
          </cell>
          <cell r="P413">
            <v>11</v>
          </cell>
          <cell r="Q413">
            <v>67</v>
          </cell>
          <cell r="R413">
            <v>6.09</v>
          </cell>
          <cell r="S413">
            <v>0</v>
          </cell>
          <cell r="T413" t="str">
            <v>RB</v>
          </cell>
          <cell r="U413">
            <v>17</v>
          </cell>
          <cell r="W413">
            <v>106</v>
          </cell>
          <cell r="Y413">
            <v>74</v>
          </cell>
          <cell r="Z413">
            <v>226</v>
          </cell>
          <cell r="AA413">
            <v>6</v>
          </cell>
          <cell r="AB413">
            <v>2</v>
          </cell>
          <cell r="AC413" t="str">
            <v>Gouveneur</v>
          </cell>
          <cell r="AD413" t="str">
            <v>NY</v>
          </cell>
          <cell r="AE413" t="str">
            <v>Gouveneur, NY</v>
          </cell>
          <cell r="AF413" t="e">
            <v>#N/A</v>
          </cell>
          <cell r="AG413" t="str">
            <v>Rutgers</v>
          </cell>
          <cell r="AH413">
            <v>87</v>
          </cell>
          <cell r="AI413">
            <v>96</v>
          </cell>
          <cell r="AJ413" t="str">
            <v>Big Ten</v>
          </cell>
          <cell r="AK413">
            <v>226</v>
          </cell>
          <cell r="AL413">
            <v>2</v>
          </cell>
          <cell r="AM413">
            <v>2007</v>
          </cell>
        </row>
        <row r="414">
          <cell r="B414" t="str">
            <v>Marco Battaglia</v>
          </cell>
          <cell r="C414" t="str">
            <v>CAR</v>
          </cell>
          <cell r="D414">
            <v>30</v>
          </cell>
          <cell r="E414">
            <v>2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P414">
            <v>0</v>
          </cell>
          <cell r="Q414">
            <v>0</v>
          </cell>
          <cell r="S414">
            <v>0</v>
          </cell>
          <cell r="T414" t="str">
            <v>TE</v>
          </cell>
          <cell r="W414">
            <v>118</v>
          </cell>
          <cell r="Y414">
            <v>75</v>
          </cell>
          <cell r="Z414">
            <v>250</v>
          </cell>
          <cell r="AA414" t="e">
            <v>#N/A</v>
          </cell>
          <cell r="AB414" t="e">
            <v>#N/A</v>
          </cell>
          <cell r="AC414" t="str">
            <v>Queens</v>
          </cell>
          <cell r="AD414" t="str">
            <v>NY</v>
          </cell>
          <cell r="AE414" t="str">
            <v>Queens, NY</v>
          </cell>
          <cell r="AF414">
            <v>11427</v>
          </cell>
          <cell r="AG414" t="str">
            <v>Rutgers</v>
          </cell>
          <cell r="AH414">
            <v>87</v>
          </cell>
          <cell r="AI414">
            <v>96</v>
          </cell>
          <cell r="AJ414" t="str">
            <v>Big Ten</v>
          </cell>
          <cell r="AK414">
            <v>26689</v>
          </cell>
          <cell r="AL414">
            <v>2</v>
          </cell>
          <cell r="AM414">
            <v>1996</v>
          </cell>
        </row>
        <row r="415">
          <cell r="B415" t="str">
            <v>D.C. Jefferson</v>
          </cell>
          <cell r="C415" t="str">
            <v>ARI</v>
          </cell>
          <cell r="D415">
            <v>24</v>
          </cell>
          <cell r="E415">
            <v>4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P415">
            <v>0</v>
          </cell>
          <cell r="Q415">
            <v>0</v>
          </cell>
          <cell r="S415">
            <v>0</v>
          </cell>
          <cell r="T415" t="str">
            <v>TE</v>
          </cell>
          <cell r="W415">
            <v>102</v>
          </cell>
          <cell r="Y415">
            <v>12</v>
          </cell>
          <cell r="Z415">
            <v>0</v>
          </cell>
          <cell r="AA415" t="e">
            <v>#N/A</v>
          </cell>
          <cell r="AB415" t="e">
            <v>#N/A</v>
          </cell>
          <cell r="AC415">
            <v>0</v>
          </cell>
          <cell r="AE415" t="str">
            <v xml:space="preserve">0, </v>
          </cell>
          <cell r="AF415" t="e">
            <v>#N/A</v>
          </cell>
          <cell r="AG415" t="str">
            <v>Rutgers</v>
          </cell>
          <cell r="AH415">
            <v>87</v>
          </cell>
          <cell r="AI415">
            <v>96</v>
          </cell>
          <cell r="AJ415" t="str">
            <v>Big Ten</v>
          </cell>
          <cell r="AK415">
            <v>0</v>
          </cell>
          <cell r="AL415">
            <v>7</v>
          </cell>
          <cell r="AM415">
            <v>2013</v>
          </cell>
        </row>
        <row r="416">
          <cell r="B416" t="str">
            <v>Sean Dawkins</v>
          </cell>
          <cell r="C416" t="str">
            <v>JAX</v>
          </cell>
          <cell r="D416">
            <v>30</v>
          </cell>
          <cell r="E416">
            <v>16</v>
          </cell>
          <cell r="F416">
            <v>3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O416">
            <v>0</v>
          </cell>
          <cell r="P416">
            <v>20</v>
          </cell>
          <cell r="Q416">
            <v>234</v>
          </cell>
          <cell r="R416">
            <v>11.7</v>
          </cell>
          <cell r="S416">
            <v>0</v>
          </cell>
          <cell r="T416" t="str">
            <v>WR</v>
          </cell>
          <cell r="U416">
            <v>23</v>
          </cell>
          <cell r="W416">
            <v>95</v>
          </cell>
          <cell r="Y416">
            <v>76</v>
          </cell>
          <cell r="Z416">
            <v>215</v>
          </cell>
          <cell r="AA416" t="e">
            <v>#N/A</v>
          </cell>
          <cell r="AB416" t="e">
            <v>#N/A</v>
          </cell>
          <cell r="AC416" t="str">
            <v>Red Bank</v>
          </cell>
          <cell r="AD416" t="str">
            <v>NJ</v>
          </cell>
          <cell r="AE416" t="str">
            <v>Red Bank, NJ</v>
          </cell>
          <cell r="AF416" t="str">
            <v>07701</v>
          </cell>
          <cell r="AG416" t="str">
            <v>California</v>
          </cell>
          <cell r="AH416">
            <v>90</v>
          </cell>
          <cell r="AI416">
            <v>94</v>
          </cell>
          <cell r="AJ416" t="str">
            <v>Pac 12</v>
          </cell>
          <cell r="AK416">
            <v>25967</v>
          </cell>
          <cell r="AL416">
            <v>1</v>
          </cell>
          <cell r="AM416">
            <v>1993</v>
          </cell>
        </row>
        <row r="417">
          <cell r="B417" t="str">
            <v>Keenan Allen</v>
          </cell>
          <cell r="C417" t="str">
            <v>SDG</v>
          </cell>
          <cell r="D417">
            <v>21</v>
          </cell>
          <cell r="E417">
            <v>15</v>
          </cell>
          <cell r="F417">
            <v>14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P417">
            <v>71</v>
          </cell>
          <cell r="Q417">
            <v>1046</v>
          </cell>
          <cell r="R417">
            <v>14.73</v>
          </cell>
          <cell r="S417">
            <v>8</v>
          </cell>
          <cell r="T417" t="str">
            <v>WR</v>
          </cell>
          <cell r="U417">
            <v>149</v>
          </cell>
          <cell r="V417">
            <v>29</v>
          </cell>
          <cell r="W417">
            <v>17</v>
          </cell>
          <cell r="X417">
            <v>45</v>
          </cell>
          <cell r="Y417">
            <v>74</v>
          </cell>
          <cell r="Z417">
            <v>206</v>
          </cell>
          <cell r="AA417" t="e">
            <v>#N/A</v>
          </cell>
          <cell r="AB417" t="e">
            <v>#N/A</v>
          </cell>
          <cell r="AC417" t="str">
            <v>Greensboro</v>
          </cell>
          <cell r="AD417" t="str">
            <v>NC</v>
          </cell>
          <cell r="AE417" t="str">
            <v>Greensboro, NC</v>
          </cell>
          <cell r="AF417">
            <v>27395</v>
          </cell>
          <cell r="AG417" t="str">
            <v>California</v>
          </cell>
          <cell r="AH417">
            <v>90</v>
          </cell>
          <cell r="AI417">
            <v>94</v>
          </cell>
          <cell r="AJ417" t="str">
            <v>Pac 12</v>
          </cell>
          <cell r="AK417">
            <v>0</v>
          </cell>
          <cell r="AL417">
            <v>3</v>
          </cell>
          <cell r="AM417">
            <v>2013</v>
          </cell>
        </row>
        <row r="418">
          <cell r="B418" t="str">
            <v>J.J. Arrington</v>
          </cell>
          <cell r="C418" t="str">
            <v>ARI</v>
          </cell>
          <cell r="D418">
            <v>24</v>
          </cell>
          <cell r="E418">
            <v>16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26</v>
          </cell>
          <cell r="M418">
            <v>78</v>
          </cell>
          <cell r="N418">
            <v>3</v>
          </cell>
          <cell r="O418">
            <v>0</v>
          </cell>
          <cell r="P418">
            <v>29</v>
          </cell>
          <cell r="Q418">
            <v>241</v>
          </cell>
          <cell r="R418">
            <v>8.31</v>
          </cell>
          <cell r="S418">
            <v>1</v>
          </cell>
          <cell r="T418" t="str">
            <v>RB</v>
          </cell>
          <cell r="U418">
            <v>38</v>
          </cell>
          <cell r="W418">
            <v>68</v>
          </cell>
          <cell r="Y418">
            <v>69</v>
          </cell>
          <cell r="Z418">
            <v>214</v>
          </cell>
          <cell r="AA418">
            <v>5</v>
          </cell>
          <cell r="AB418">
            <v>9</v>
          </cell>
          <cell r="AC418" t="str">
            <v>Rocky Mount</v>
          </cell>
          <cell r="AD418" t="str">
            <v>NC</v>
          </cell>
          <cell r="AE418" t="str">
            <v>Rocky Mount, NC</v>
          </cell>
          <cell r="AF418">
            <v>27801</v>
          </cell>
          <cell r="AG418" t="str">
            <v>California</v>
          </cell>
          <cell r="AH418">
            <v>90</v>
          </cell>
          <cell r="AI418">
            <v>94</v>
          </cell>
          <cell r="AJ418" t="str">
            <v>Pac 12</v>
          </cell>
          <cell r="AK418">
            <v>30339</v>
          </cell>
          <cell r="AL418">
            <v>2</v>
          </cell>
          <cell r="AM418">
            <v>2005</v>
          </cell>
        </row>
        <row r="419">
          <cell r="B419" t="str">
            <v>Marvin Jones</v>
          </cell>
          <cell r="C419" t="str">
            <v>CIN</v>
          </cell>
          <cell r="D419">
            <v>22</v>
          </cell>
          <cell r="E419">
            <v>11</v>
          </cell>
          <cell r="F419">
            <v>5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3</v>
          </cell>
          <cell r="M419">
            <v>47</v>
          </cell>
          <cell r="N419">
            <v>15.67</v>
          </cell>
          <cell r="O419">
            <v>0</v>
          </cell>
          <cell r="P419">
            <v>18</v>
          </cell>
          <cell r="Q419">
            <v>201</v>
          </cell>
          <cell r="R419">
            <v>11.17</v>
          </cell>
          <cell r="S419">
            <v>1</v>
          </cell>
          <cell r="T419" t="str">
            <v>WR</v>
          </cell>
          <cell r="U419">
            <v>31</v>
          </cell>
          <cell r="W419">
            <v>106</v>
          </cell>
          <cell r="Y419">
            <v>73</v>
          </cell>
          <cell r="Z419">
            <v>199</v>
          </cell>
          <cell r="AA419" t="e">
            <v>#N/A</v>
          </cell>
          <cell r="AB419" t="e">
            <v>#N/A</v>
          </cell>
          <cell r="AC419" t="str">
            <v>Los Angeles</v>
          </cell>
          <cell r="AD419" t="str">
            <v>CA</v>
          </cell>
          <cell r="AE419" t="str">
            <v>Los Angeles, CA</v>
          </cell>
          <cell r="AF419">
            <v>90001</v>
          </cell>
          <cell r="AG419" t="str">
            <v>California</v>
          </cell>
          <cell r="AH419">
            <v>90</v>
          </cell>
          <cell r="AI419">
            <v>94</v>
          </cell>
          <cell r="AJ419" t="str">
            <v>Pac 12</v>
          </cell>
          <cell r="AK419">
            <v>199</v>
          </cell>
          <cell r="AL419">
            <v>5</v>
          </cell>
          <cell r="AM419">
            <v>2012</v>
          </cell>
        </row>
        <row r="420">
          <cell r="B420" t="str">
            <v>Verran Tucker</v>
          </cell>
          <cell r="C420" t="str">
            <v>KAN</v>
          </cell>
          <cell r="D420">
            <v>22</v>
          </cell>
          <cell r="E420">
            <v>11</v>
          </cell>
          <cell r="F420">
            <v>2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P420">
            <v>6</v>
          </cell>
          <cell r="Q420">
            <v>114</v>
          </cell>
          <cell r="R420">
            <v>19</v>
          </cell>
          <cell r="S420">
            <v>1</v>
          </cell>
          <cell r="T420" t="str">
            <v>WR</v>
          </cell>
          <cell r="U420">
            <v>17</v>
          </cell>
          <cell r="W420">
            <v>123</v>
          </cell>
          <cell r="Y420">
            <v>74</v>
          </cell>
          <cell r="Z420">
            <v>202</v>
          </cell>
          <cell r="AA420" t="e">
            <v>#N/A</v>
          </cell>
          <cell r="AB420" t="e">
            <v>#N/A</v>
          </cell>
          <cell r="AC420" t="str">
            <v>Torrance</v>
          </cell>
          <cell r="AD420" t="str">
            <v>CA</v>
          </cell>
          <cell r="AE420" t="str">
            <v>Torrance, CA</v>
          </cell>
          <cell r="AF420">
            <v>90501</v>
          </cell>
          <cell r="AG420" t="str">
            <v>California</v>
          </cell>
          <cell r="AH420">
            <v>90</v>
          </cell>
          <cell r="AI420">
            <v>94</v>
          </cell>
          <cell r="AJ420" t="str">
            <v>Pac 12</v>
          </cell>
          <cell r="AK420">
            <v>32320</v>
          </cell>
          <cell r="AL420">
            <v>0</v>
          </cell>
          <cell r="AM420">
            <v>0</v>
          </cell>
        </row>
        <row r="421">
          <cell r="B421" t="str">
            <v>Tony Gonzalez</v>
          </cell>
          <cell r="C421" t="str">
            <v>ATL</v>
          </cell>
          <cell r="D421">
            <v>36</v>
          </cell>
          <cell r="E421">
            <v>16</v>
          </cell>
          <cell r="F421">
            <v>16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O421">
            <v>0</v>
          </cell>
          <cell r="P421">
            <v>93</v>
          </cell>
          <cell r="Q421">
            <v>930</v>
          </cell>
          <cell r="R421">
            <v>10</v>
          </cell>
          <cell r="S421">
            <v>8</v>
          </cell>
          <cell r="T421" t="str">
            <v>TE</v>
          </cell>
          <cell r="U421">
            <v>141</v>
          </cell>
          <cell r="V421">
            <v>44</v>
          </cell>
          <cell r="W421">
            <v>3</v>
          </cell>
          <cell r="X421">
            <v>41</v>
          </cell>
          <cell r="Y421">
            <v>77</v>
          </cell>
          <cell r="Z421">
            <v>251</v>
          </cell>
          <cell r="AA421" t="e">
            <v>#N/A</v>
          </cell>
          <cell r="AB421" t="e">
            <v>#N/A</v>
          </cell>
          <cell r="AC421" t="str">
            <v>Torrance</v>
          </cell>
          <cell r="AD421" t="str">
            <v>CA</v>
          </cell>
          <cell r="AE421" t="str">
            <v>Torrance, CA</v>
          </cell>
          <cell r="AF421">
            <v>90501</v>
          </cell>
          <cell r="AG421" t="str">
            <v>California</v>
          </cell>
          <cell r="AH421">
            <v>90</v>
          </cell>
          <cell r="AI421">
            <v>94</v>
          </cell>
          <cell r="AJ421" t="str">
            <v>Pac 12</v>
          </cell>
          <cell r="AK421">
            <v>251</v>
          </cell>
          <cell r="AL421">
            <v>1</v>
          </cell>
          <cell r="AM421">
            <v>1997</v>
          </cell>
        </row>
        <row r="422">
          <cell r="B422" t="str">
            <v>Craig Stevens</v>
          </cell>
          <cell r="C422" t="str">
            <v>TEN</v>
          </cell>
          <cell r="D422">
            <v>28</v>
          </cell>
          <cell r="E422">
            <v>15</v>
          </cell>
          <cell r="F422">
            <v>15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O422">
            <v>0</v>
          </cell>
          <cell r="P422">
            <v>23</v>
          </cell>
          <cell r="Q422">
            <v>275</v>
          </cell>
          <cell r="R422">
            <v>11.96</v>
          </cell>
          <cell r="S422">
            <v>1</v>
          </cell>
          <cell r="T422" t="str">
            <v>TE</v>
          </cell>
          <cell r="U422">
            <v>34</v>
          </cell>
          <cell r="W422">
            <v>40</v>
          </cell>
          <cell r="Y422">
            <v>75</v>
          </cell>
          <cell r="Z422">
            <v>255</v>
          </cell>
          <cell r="AA422">
            <v>6</v>
          </cell>
          <cell r="AB422">
            <v>3</v>
          </cell>
          <cell r="AC422" t="str">
            <v>San Pedro</v>
          </cell>
          <cell r="AD422" t="str">
            <v>CA</v>
          </cell>
          <cell r="AE422" t="str">
            <v>San Pedro, CA</v>
          </cell>
          <cell r="AF422">
            <v>90731</v>
          </cell>
          <cell r="AG422" t="str">
            <v>California</v>
          </cell>
          <cell r="AH422">
            <v>90</v>
          </cell>
          <cell r="AI422">
            <v>94</v>
          </cell>
          <cell r="AJ422" t="str">
            <v>Pac 12</v>
          </cell>
          <cell r="AK422">
            <v>255</v>
          </cell>
          <cell r="AL422">
            <v>3</v>
          </cell>
          <cell r="AM422">
            <v>2008</v>
          </cell>
        </row>
        <row r="423">
          <cell r="B423" t="str">
            <v>DeSean Jackson</v>
          </cell>
          <cell r="C423" t="str">
            <v>PHI</v>
          </cell>
          <cell r="D423">
            <v>26</v>
          </cell>
          <cell r="E423">
            <v>11</v>
          </cell>
          <cell r="F423">
            <v>11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3</v>
          </cell>
          <cell r="M423">
            <v>-7</v>
          </cell>
          <cell r="N423">
            <v>-2.33</v>
          </cell>
          <cell r="O423">
            <v>0</v>
          </cell>
          <cell r="P423">
            <v>45</v>
          </cell>
          <cell r="Q423">
            <v>700</v>
          </cell>
          <cell r="R423">
            <v>15.56</v>
          </cell>
          <cell r="S423">
            <v>2</v>
          </cell>
          <cell r="T423" t="str">
            <v>WR</v>
          </cell>
          <cell r="U423">
            <v>81</v>
          </cell>
          <cell r="W423">
            <v>59</v>
          </cell>
          <cell r="Y423">
            <v>70</v>
          </cell>
          <cell r="Z423">
            <v>178</v>
          </cell>
          <cell r="AA423">
            <v>5</v>
          </cell>
          <cell r="AB423">
            <v>10</v>
          </cell>
          <cell r="AC423" t="str">
            <v>Long Beach</v>
          </cell>
          <cell r="AD423" t="str">
            <v>CA</v>
          </cell>
          <cell r="AE423" t="str">
            <v>Long Beach, CA</v>
          </cell>
          <cell r="AF423">
            <v>90801</v>
          </cell>
          <cell r="AG423" t="str">
            <v>California</v>
          </cell>
          <cell r="AH423">
            <v>90</v>
          </cell>
          <cell r="AI423">
            <v>94</v>
          </cell>
          <cell r="AJ423" t="str">
            <v>Pac 12</v>
          </cell>
          <cell r="AK423">
            <v>178</v>
          </cell>
          <cell r="AL423">
            <v>2</v>
          </cell>
          <cell r="AM423">
            <v>2008</v>
          </cell>
        </row>
        <row r="424">
          <cell r="B424" t="str">
            <v>Kyle Boller</v>
          </cell>
          <cell r="C424" t="str">
            <v>OAK</v>
          </cell>
          <cell r="D424">
            <v>30</v>
          </cell>
          <cell r="E424">
            <v>2</v>
          </cell>
          <cell r="F424">
            <v>1</v>
          </cell>
          <cell r="G424">
            <v>15</v>
          </cell>
          <cell r="H424">
            <v>28</v>
          </cell>
          <cell r="I424">
            <v>161</v>
          </cell>
          <cell r="J424">
            <v>0</v>
          </cell>
          <cell r="K424">
            <v>3</v>
          </cell>
          <cell r="L424">
            <v>9</v>
          </cell>
          <cell r="M424">
            <v>38</v>
          </cell>
          <cell r="N424">
            <v>4.22</v>
          </cell>
          <cell r="O424">
            <v>0</v>
          </cell>
          <cell r="P424">
            <v>0</v>
          </cell>
          <cell r="Q424">
            <v>0</v>
          </cell>
          <cell r="S424">
            <v>0</v>
          </cell>
          <cell r="T424" t="str">
            <v>QB</v>
          </cell>
          <cell r="U424">
            <v>4</v>
          </cell>
          <cell r="W424">
            <v>62</v>
          </cell>
          <cell r="Y424">
            <v>75</v>
          </cell>
          <cell r="Z424">
            <v>220</v>
          </cell>
          <cell r="AA424">
            <v>6</v>
          </cell>
          <cell r="AB424">
            <v>3</v>
          </cell>
          <cell r="AC424" t="str">
            <v>Burbank</v>
          </cell>
          <cell r="AD424" t="str">
            <v>CA</v>
          </cell>
          <cell r="AE424" t="str">
            <v>Burbank, CA</v>
          </cell>
          <cell r="AF424">
            <v>91501</v>
          </cell>
          <cell r="AG424" t="str">
            <v>California</v>
          </cell>
          <cell r="AH424">
            <v>90</v>
          </cell>
          <cell r="AI424">
            <v>94</v>
          </cell>
          <cell r="AJ424" t="str">
            <v>Pac 12</v>
          </cell>
          <cell r="AK424">
            <v>29754</v>
          </cell>
          <cell r="AL424">
            <v>1</v>
          </cell>
          <cell r="AM424">
            <v>2003</v>
          </cell>
        </row>
        <row r="425">
          <cell r="B425" t="str">
            <v>Cameron Morrah</v>
          </cell>
          <cell r="C425" t="str">
            <v>SEA</v>
          </cell>
          <cell r="D425">
            <v>24</v>
          </cell>
          <cell r="E425">
            <v>9</v>
          </cell>
          <cell r="F425">
            <v>4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1</v>
          </cell>
          <cell r="M425">
            <v>1</v>
          </cell>
          <cell r="N425">
            <v>1</v>
          </cell>
          <cell r="O425">
            <v>0</v>
          </cell>
          <cell r="P425">
            <v>6</v>
          </cell>
          <cell r="Q425">
            <v>74</v>
          </cell>
          <cell r="R425">
            <v>12.33</v>
          </cell>
          <cell r="S425">
            <v>0</v>
          </cell>
          <cell r="T425" t="str">
            <v>TE</v>
          </cell>
          <cell r="U425">
            <v>8</v>
          </cell>
          <cell r="W425">
            <v>67</v>
          </cell>
          <cell r="Y425">
            <v>75</v>
          </cell>
          <cell r="Z425">
            <v>244</v>
          </cell>
          <cell r="AA425" t="e">
            <v>#N/A</v>
          </cell>
          <cell r="AB425" t="e">
            <v>#N/A</v>
          </cell>
          <cell r="AC425" t="str">
            <v>Pomona</v>
          </cell>
          <cell r="AD425" t="str">
            <v>CA</v>
          </cell>
          <cell r="AE425" t="str">
            <v>Pomona, CA</v>
          </cell>
          <cell r="AF425">
            <v>91766</v>
          </cell>
          <cell r="AG425" t="str">
            <v>California</v>
          </cell>
          <cell r="AH425">
            <v>90</v>
          </cell>
          <cell r="AI425">
            <v>94</v>
          </cell>
          <cell r="AJ425" t="str">
            <v>Pac 12</v>
          </cell>
          <cell r="AK425">
            <v>31854</v>
          </cell>
          <cell r="AL425">
            <v>7</v>
          </cell>
          <cell r="AM425">
            <v>2009</v>
          </cell>
        </row>
        <row r="426">
          <cell r="B426" t="str">
            <v>Dameane Douglas</v>
          </cell>
          <cell r="C426" t="str">
            <v>PHI</v>
          </cell>
          <cell r="D426">
            <v>26</v>
          </cell>
          <cell r="E426">
            <v>16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O426">
            <v>0</v>
          </cell>
          <cell r="P426">
            <v>0</v>
          </cell>
          <cell r="Q426">
            <v>0</v>
          </cell>
          <cell r="S426">
            <v>0</v>
          </cell>
          <cell r="T426" t="str">
            <v>WR</v>
          </cell>
          <cell r="W426">
            <v>160</v>
          </cell>
          <cell r="Y426">
            <v>73</v>
          </cell>
          <cell r="Z426">
            <v>195</v>
          </cell>
          <cell r="AA426">
            <v>6</v>
          </cell>
          <cell r="AB426">
            <v>1</v>
          </cell>
          <cell r="AC426" t="str">
            <v>Hanford</v>
          </cell>
          <cell r="AD426" t="str">
            <v>CA</v>
          </cell>
          <cell r="AE426" t="str">
            <v>Hanford, CA</v>
          </cell>
          <cell r="AF426">
            <v>93230</v>
          </cell>
          <cell r="AG426" t="str">
            <v>California</v>
          </cell>
          <cell r="AH426">
            <v>90</v>
          </cell>
          <cell r="AI426">
            <v>94</v>
          </cell>
          <cell r="AJ426" t="str">
            <v>Pac 12</v>
          </cell>
          <cell r="AK426">
            <v>27834</v>
          </cell>
          <cell r="AL426">
            <v>4</v>
          </cell>
          <cell r="AM426">
            <v>1999</v>
          </cell>
        </row>
        <row r="427">
          <cell r="B427" t="str">
            <v>Will Ta'ufo'ou</v>
          </cell>
          <cell r="C427" t="str">
            <v>JAX</v>
          </cell>
          <cell r="D427">
            <v>26</v>
          </cell>
          <cell r="E427">
            <v>6</v>
          </cell>
          <cell r="F427">
            <v>1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O427">
            <v>0</v>
          </cell>
          <cell r="P427">
            <v>1</v>
          </cell>
          <cell r="Q427">
            <v>5</v>
          </cell>
          <cell r="R427">
            <v>5</v>
          </cell>
          <cell r="S427">
            <v>0</v>
          </cell>
          <cell r="T427" t="str">
            <v>RB</v>
          </cell>
          <cell r="U427">
            <v>1</v>
          </cell>
          <cell r="W427">
            <v>160</v>
          </cell>
          <cell r="Y427">
            <v>71</v>
          </cell>
          <cell r="Z427">
            <v>253</v>
          </cell>
          <cell r="AA427" t="e">
            <v>#N/A</v>
          </cell>
          <cell r="AB427" t="e">
            <v>#N/A</v>
          </cell>
          <cell r="AC427" t="str">
            <v>Redwood City</v>
          </cell>
          <cell r="AD427" t="str">
            <v>CA</v>
          </cell>
          <cell r="AE427" t="str">
            <v>Redwood City, CA</v>
          </cell>
          <cell r="AF427">
            <v>94061</v>
          </cell>
          <cell r="AG427" t="str">
            <v>California</v>
          </cell>
          <cell r="AH427">
            <v>90</v>
          </cell>
          <cell r="AI427">
            <v>94</v>
          </cell>
          <cell r="AJ427" t="str">
            <v>Pac 12</v>
          </cell>
          <cell r="AK427">
            <v>253</v>
          </cell>
          <cell r="AL427">
            <v>0</v>
          </cell>
          <cell r="AM427">
            <v>0</v>
          </cell>
        </row>
        <row r="428">
          <cell r="B428" t="str">
            <v>Bobby Shaw</v>
          </cell>
          <cell r="C428" t="str">
            <v>BUF</v>
          </cell>
          <cell r="D428">
            <v>28</v>
          </cell>
          <cell r="E428">
            <v>16</v>
          </cell>
          <cell r="F428">
            <v>7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O428">
            <v>0</v>
          </cell>
          <cell r="P428">
            <v>56</v>
          </cell>
          <cell r="Q428">
            <v>732</v>
          </cell>
          <cell r="R428">
            <v>13.07</v>
          </cell>
          <cell r="S428">
            <v>4</v>
          </cell>
          <cell r="T428" t="str">
            <v>WR</v>
          </cell>
          <cell r="U428">
            <v>97</v>
          </cell>
          <cell r="W428">
            <v>39</v>
          </cell>
          <cell r="Y428">
            <v>73</v>
          </cell>
          <cell r="Z428">
            <v>185</v>
          </cell>
          <cell r="AA428" t="e">
            <v>#N/A</v>
          </cell>
          <cell r="AB428" t="e">
            <v>#N/A</v>
          </cell>
          <cell r="AC428" t="str">
            <v>San Francisco</v>
          </cell>
          <cell r="AD428" t="str">
            <v>CA</v>
          </cell>
          <cell r="AE428" t="str">
            <v>San Francisco, CA</v>
          </cell>
          <cell r="AF428">
            <v>94101</v>
          </cell>
          <cell r="AG428" t="str">
            <v>California</v>
          </cell>
          <cell r="AH428">
            <v>90</v>
          </cell>
          <cell r="AI428">
            <v>94</v>
          </cell>
          <cell r="AJ428" t="str">
            <v>Pac 12</v>
          </cell>
          <cell r="AK428">
            <v>27507</v>
          </cell>
          <cell r="AL428">
            <v>6</v>
          </cell>
          <cell r="AM428">
            <v>1998</v>
          </cell>
        </row>
        <row r="429">
          <cell r="B429" t="str">
            <v>Jeremy Ross</v>
          </cell>
          <cell r="C429" t="str">
            <v>GNB</v>
          </cell>
          <cell r="D429">
            <v>24</v>
          </cell>
          <cell r="E429">
            <v>5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P429">
            <v>0</v>
          </cell>
          <cell r="Q429">
            <v>0</v>
          </cell>
          <cell r="S429">
            <v>0</v>
          </cell>
          <cell r="T429" t="str">
            <v>WR</v>
          </cell>
          <cell r="W429">
            <v>200</v>
          </cell>
          <cell r="Y429">
            <v>71</v>
          </cell>
          <cell r="Z429">
            <v>213</v>
          </cell>
          <cell r="AA429" t="e">
            <v>#N/A</v>
          </cell>
          <cell r="AB429" t="e">
            <v>#N/A</v>
          </cell>
          <cell r="AC429" t="str">
            <v>Sacramento</v>
          </cell>
          <cell r="AD429" t="str">
            <v>CA</v>
          </cell>
          <cell r="AE429" t="str">
            <v>Sacramento, CA</v>
          </cell>
          <cell r="AF429">
            <v>94203</v>
          </cell>
          <cell r="AG429" t="str">
            <v>California</v>
          </cell>
          <cell r="AH429">
            <v>90</v>
          </cell>
          <cell r="AI429">
            <v>94</v>
          </cell>
          <cell r="AJ429" t="str">
            <v>Pac 12</v>
          </cell>
          <cell r="AK429">
            <v>213</v>
          </cell>
          <cell r="AL429">
            <v>0</v>
          </cell>
          <cell r="AM429">
            <v>0</v>
          </cell>
        </row>
        <row r="430">
          <cell r="B430" t="str">
            <v>Jahvid Best</v>
          </cell>
          <cell r="C430" t="str">
            <v>DET</v>
          </cell>
          <cell r="D430">
            <v>22</v>
          </cell>
          <cell r="E430">
            <v>6</v>
          </cell>
          <cell r="F430">
            <v>6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84</v>
          </cell>
          <cell r="M430">
            <v>390</v>
          </cell>
          <cell r="N430">
            <v>4.6399999999999997</v>
          </cell>
          <cell r="O430">
            <v>2</v>
          </cell>
          <cell r="P430">
            <v>27</v>
          </cell>
          <cell r="Q430">
            <v>287</v>
          </cell>
          <cell r="R430">
            <v>10.63</v>
          </cell>
          <cell r="S430">
            <v>1</v>
          </cell>
          <cell r="T430" t="str">
            <v>RB</v>
          </cell>
          <cell r="U430">
            <v>86</v>
          </cell>
          <cell r="W430">
            <v>41</v>
          </cell>
          <cell r="Y430">
            <v>69</v>
          </cell>
          <cell r="Z430">
            <v>190</v>
          </cell>
          <cell r="AA430" t="e">
            <v>#N/A</v>
          </cell>
          <cell r="AB430" t="e">
            <v>#N/A</v>
          </cell>
          <cell r="AC430" t="str">
            <v>Vallejo</v>
          </cell>
          <cell r="AD430" t="str">
            <v>CA</v>
          </cell>
          <cell r="AE430" t="str">
            <v>Vallejo, CA</v>
          </cell>
          <cell r="AF430">
            <v>94589</v>
          </cell>
          <cell r="AG430" t="str">
            <v>California</v>
          </cell>
          <cell r="AH430">
            <v>90</v>
          </cell>
          <cell r="AI430">
            <v>94</v>
          </cell>
          <cell r="AJ430" t="str">
            <v>Pac 12</v>
          </cell>
          <cell r="AK430">
            <v>32538</v>
          </cell>
          <cell r="AL430">
            <v>1</v>
          </cell>
          <cell r="AM430">
            <v>2010</v>
          </cell>
        </row>
        <row r="431">
          <cell r="B431" t="str">
            <v>Marshawn Lynch</v>
          </cell>
          <cell r="C431" t="str">
            <v>SEA</v>
          </cell>
          <cell r="D431">
            <v>26</v>
          </cell>
          <cell r="E431">
            <v>16</v>
          </cell>
          <cell r="F431">
            <v>15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315</v>
          </cell>
          <cell r="M431">
            <v>1590</v>
          </cell>
          <cell r="N431">
            <v>5.05</v>
          </cell>
          <cell r="O431">
            <v>11</v>
          </cell>
          <cell r="P431">
            <v>23</v>
          </cell>
          <cell r="Q431">
            <v>196</v>
          </cell>
          <cell r="R431">
            <v>8.52</v>
          </cell>
          <cell r="S431">
            <v>1</v>
          </cell>
          <cell r="T431" t="str">
            <v>RB</v>
          </cell>
          <cell r="U431">
            <v>247</v>
          </cell>
          <cell r="V431">
            <v>130</v>
          </cell>
          <cell r="W431">
            <v>4</v>
          </cell>
          <cell r="X431">
            <v>4</v>
          </cell>
          <cell r="Y431">
            <v>71</v>
          </cell>
          <cell r="Z431">
            <v>215</v>
          </cell>
          <cell r="AA431">
            <v>5</v>
          </cell>
          <cell r="AB431">
            <v>11</v>
          </cell>
          <cell r="AC431" t="str">
            <v>Oakland</v>
          </cell>
          <cell r="AD431" t="str">
            <v>CA</v>
          </cell>
          <cell r="AE431" t="str">
            <v>Oakland, CA</v>
          </cell>
          <cell r="AF431">
            <v>94601</v>
          </cell>
          <cell r="AG431" t="str">
            <v>California</v>
          </cell>
          <cell r="AH431">
            <v>90</v>
          </cell>
          <cell r="AI431">
            <v>94</v>
          </cell>
          <cell r="AJ431" t="str">
            <v>Pac 12</v>
          </cell>
          <cell r="AK431">
            <v>215</v>
          </cell>
          <cell r="AL431">
            <v>1</v>
          </cell>
          <cell r="AM431">
            <v>2007</v>
          </cell>
        </row>
        <row r="432">
          <cell r="B432" t="str">
            <v>C.J. Anderson</v>
          </cell>
          <cell r="C432" t="str">
            <v>DEN</v>
          </cell>
          <cell r="D432">
            <v>22</v>
          </cell>
          <cell r="E432">
            <v>5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7</v>
          </cell>
          <cell r="M432">
            <v>38</v>
          </cell>
          <cell r="N432">
            <v>5.43</v>
          </cell>
          <cell r="O432">
            <v>0</v>
          </cell>
          <cell r="P432">
            <v>0</v>
          </cell>
          <cell r="Q432">
            <v>0</v>
          </cell>
          <cell r="S432">
            <v>0</v>
          </cell>
          <cell r="T432" t="str">
            <v>RB</v>
          </cell>
          <cell r="U432">
            <v>4</v>
          </cell>
          <cell r="W432">
            <v>131</v>
          </cell>
          <cell r="Y432">
            <v>68</v>
          </cell>
          <cell r="Z432">
            <v>224</v>
          </cell>
          <cell r="AA432" t="e">
            <v>#N/A</v>
          </cell>
          <cell r="AB432" t="e">
            <v>#N/A</v>
          </cell>
          <cell r="AC432" t="str">
            <v>Richmond</v>
          </cell>
          <cell r="AD432" t="str">
            <v>CA</v>
          </cell>
          <cell r="AE432" t="str">
            <v>Richmond, CA</v>
          </cell>
          <cell r="AF432">
            <v>94801</v>
          </cell>
          <cell r="AG432" t="str">
            <v>California</v>
          </cell>
          <cell r="AH432">
            <v>90</v>
          </cell>
          <cell r="AI432">
            <v>94</v>
          </cell>
          <cell r="AJ432" t="str">
            <v>Pac 12</v>
          </cell>
          <cell r="AK432">
            <v>0</v>
          </cell>
          <cell r="AL432">
            <v>0</v>
          </cell>
          <cell r="AM432">
            <v>0</v>
          </cell>
        </row>
        <row r="433">
          <cell r="B433" t="str">
            <v>Lavelle Hawkins</v>
          </cell>
          <cell r="C433" t="str">
            <v>TEN</v>
          </cell>
          <cell r="D433">
            <v>26</v>
          </cell>
          <cell r="E433">
            <v>7</v>
          </cell>
          <cell r="F433">
            <v>1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O433">
            <v>0</v>
          </cell>
          <cell r="P433">
            <v>5</v>
          </cell>
          <cell r="Q433">
            <v>62</v>
          </cell>
          <cell r="R433">
            <v>12.4</v>
          </cell>
          <cell r="S433">
            <v>0</v>
          </cell>
          <cell r="T433" t="str">
            <v>WR</v>
          </cell>
          <cell r="U433">
            <v>6</v>
          </cell>
          <cell r="W433">
            <v>153</v>
          </cell>
          <cell r="Y433">
            <v>71</v>
          </cell>
          <cell r="Z433">
            <v>187</v>
          </cell>
          <cell r="AA433" t="e">
            <v>#N/A</v>
          </cell>
          <cell r="AB433" t="e">
            <v>#N/A</v>
          </cell>
          <cell r="AC433" t="str">
            <v>Stockton</v>
          </cell>
          <cell r="AD433" t="str">
            <v>CA</v>
          </cell>
          <cell r="AE433" t="str">
            <v>Stockton, CA</v>
          </cell>
          <cell r="AF433">
            <v>95201</v>
          </cell>
          <cell r="AG433" t="str">
            <v>California</v>
          </cell>
          <cell r="AH433">
            <v>90</v>
          </cell>
          <cell r="AI433">
            <v>94</v>
          </cell>
          <cell r="AJ433" t="str">
            <v>Pac 12</v>
          </cell>
          <cell r="AK433">
            <v>187</v>
          </cell>
          <cell r="AL433">
            <v>4</v>
          </cell>
          <cell r="AM433">
            <v>2008</v>
          </cell>
        </row>
        <row r="434">
          <cell r="B434" t="str">
            <v>Byron Storer</v>
          </cell>
          <cell r="C434" t="str">
            <v>TAM</v>
          </cell>
          <cell r="D434">
            <v>24</v>
          </cell>
          <cell r="E434">
            <v>6</v>
          </cell>
          <cell r="F434">
            <v>3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O434">
            <v>0</v>
          </cell>
          <cell r="P434">
            <v>0</v>
          </cell>
          <cell r="Q434">
            <v>0</v>
          </cell>
          <cell r="S434">
            <v>0</v>
          </cell>
          <cell r="T434" t="str">
            <v>RB</v>
          </cell>
          <cell r="W434">
            <v>156</v>
          </cell>
          <cell r="Y434">
            <v>73</v>
          </cell>
          <cell r="Z434">
            <v>219</v>
          </cell>
          <cell r="AA434" t="e">
            <v>#N/A</v>
          </cell>
          <cell r="AB434" t="e">
            <v>#N/A</v>
          </cell>
          <cell r="AC434" t="str">
            <v>Modesto</v>
          </cell>
          <cell r="AD434" t="str">
            <v>CA</v>
          </cell>
          <cell r="AE434" t="str">
            <v>Modesto, CA</v>
          </cell>
          <cell r="AF434">
            <v>95350</v>
          </cell>
          <cell r="AG434" t="str">
            <v>California</v>
          </cell>
          <cell r="AH434">
            <v>90</v>
          </cell>
          <cell r="AI434">
            <v>94</v>
          </cell>
          <cell r="AJ434" t="str">
            <v>Pac 12</v>
          </cell>
          <cell r="AK434">
            <v>30803</v>
          </cell>
          <cell r="AL434">
            <v>0</v>
          </cell>
          <cell r="AM434">
            <v>0</v>
          </cell>
        </row>
        <row r="435">
          <cell r="B435" t="str">
            <v>Aaron Rodgers</v>
          </cell>
          <cell r="C435" t="str">
            <v>GNB</v>
          </cell>
          <cell r="D435">
            <v>29</v>
          </cell>
          <cell r="E435">
            <v>16</v>
          </cell>
          <cell r="F435">
            <v>16</v>
          </cell>
          <cell r="G435">
            <v>371</v>
          </cell>
          <cell r="H435">
            <v>552</v>
          </cell>
          <cell r="I435">
            <v>4295</v>
          </cell>
          <cell r="J435">
            <v>39</v>
          </cell>
          <cell r="K435">
            <v>8</v>
          </cell>
          <cell r="L435">
            <v>54</v>
          </cell>
          <cell r="M435">
            <v>259</v>
          </cell>
          <cell r="N435">
            <v>4.8</v>
          </cell>
          <cell r="O435">
            <v>2</v>
          </cell>
          <cell r="P435">
            <v>1</v>
          </cell>
          <cell r="Q435">
            <v>-1</v>
          </cell>
          <cell r="R435">
            <v>-1</v>
          </cell>
          <cell r="S435">
            <v>0</v>
          </cell>
          <cell r="T435" t="str">
            <v>QB</v>
          </cell>
          <cell r="U435">
            <v>344</v>
          </cell>
          <cell r="V435">
            <v>93</v>
          </cell>
          <cell r="W435">
            <v>2</v>
          </cell>
          <cell r="X435">
            <v>11</v>
          </cell>
          <cell r="Y435">
            <v>74</v>
          </cell>
          <cell r="Z435">
            <v>0</v>
          </cell>
          <cell r="AA435">
            <v>6</v>
          </cell>
          <cell r="AB435">
            <v>2</v>
          </cell>
          <cell r="AC435" t="str">
            <v>Chico</v>
          </cell>
          <cell r="AD435" t="str">
            <v>CA</v>
          </cell>
          <cell r="AE435" t="str">
            <v>Chico, CA</v>
          </cell>
          <cell r="AF435">
            <v>95926</v>
          </cell>
          <cell r="AG435" t="str">
            <v>California</v>
          </cell>
          <cell r="AH435">
            <v>90</v>
          </cell>
          <cell r="AI435">
            <v>94</v>
          </cell>
          <cell r="AJ435" t="str">
            <v>Pac 12</v>
          </cell>
          <cell r="AK435">
            <v>0</v>
          </cell>
          <cell r="AL435">
            <v>1</v>
          </cell>
          <cell r="AM435">
            <v>2005</v>
          </cell>
        </row>
        <row r="436">
          <cell r="B436" t="str">
            <v>Pat Barnes</v>
          </cell>
          <cell r="C436" t="str">
            <v>SFO</v>
          </cell>
          <cell r="D436">
            <v>24</v>
          </cell>
          <cell r="E436">
            <v>1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O436">
            <v>0</v>
          </cell>
          <cell r="P436">
            <v>0</v>
          </cell>
          <cell r="Q436">
            <v>0</v>
          </cell>
          <cell r="S436">
            <v>0</v>
          </cell>
          <cell r="T436" t="str">
            <v>QB</v>
          </cell>
          <cell r="W436">
            <v>77</v>
          </cell>
          <cell r="Y436">
            <v>75</v>
          </cell>
          <cell r="Z436">
            <v>215</v>
          </cell>
          <cell r="AA436" t="e">
            <v>#N/A</v>
          </cell>
          <cell r="AB436" t="e">
            <v>#N/A</v>
          </cell>
          <cell r="AC436" t="str">
            <v>Arlington Hts</v>
          </cell>
          <cell r="AD436" t="str">
            <v>IL</v>
          </cell>
          <cell r="AE436" t="str">
            <v>Arlington Hts, IL</v>
          </cell>
          <cell r="AF436" t="e">
            <v>#N/A</v>
          </cell>
          <cell r="AG436" t="str">
            <v>California</v>
          </cell>
          <cell r="AH436">
            <v>90</v>
          </cell>
          <cell r="AI436">
            <v>94</v>
          </cell>
          <cell r="AJ436" t="str">
            <v>Pac 12</v>
          </cell>
          <cell r="AK436">
            <v>27448</v>
          </cell>
          <cell r="AL436">
            <v>4</v>
          </cell>
          <cell r="AM436">
            <v>1997</v>
          </cell>
        </row>
        <row r="437">
          <cell r="B437" t="str">
            <v>Adimchinobe Echemandu</v>
          </cell>
          <cell r="C437" t="str">
            <v>OAK</v>
          </cell>
          <cell r="D437">
            <v>26</v>
          </cell>
          <cell r="E437">
            <v>4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O437">
            <v>0</v>
          </cell>
          <cell r="P437">
            <v>0</v>
          </cell>
          <cell r="Q437">
            <v>0</v>
          </cell>
          <cell r="S437">
            <v>0</v>
          </cell>
          <cell r="T437" t="str">
            <v>RB</v>
          </cell>
          <cell r="W437">
            <v>178</v>
          </cell>
          <cell r="Y437">
            <v>70</v>
          </cell>
          <cell r="Z437">
            <v>225</v>
          </cell>
          <cell r="AA437" t="e">
            <v>#N/A</v>
          </cell>
          <cell r="AB437" t="e">
            <v>#N/A</v>
          </cell>
          <cell r="AC437" t="str">
            <v>Lagos</v>
          </cell>
          <cell r="AD437" t="str">
            <v>Nigeria</v>
          </cell>
          <cell r="AE437" t="str">
            <v>Lagos, Nigeria</v>
          </cell>
          <cell r="AF437" t="e">
            <v>#N/A</v>
          </cell>
          <cell r="AG437" t="str">
            <v>California</v>
          </cell>
          <cell r="AH437">
            <v>90</v>
          </cell>
          <cell r="AI437">
            <v>94</v>
          </cell>
          <cell r="AJ437" t="str">
            <v>Pac 12</v>
          </cell>
          <cell r="AK437">
            <v>29546</v>
          </cell>
          <cell r="AL437">
            <v>7</v>
          </cell>
          <cell r="AM437">
            <v>2004</v>
          </cell>
        </row>
        <row r="438">
          <cell r="B438" t="str">
            <v>Logan Payne</v>
          </cell>
          <cell r="C438" t="str">
            <v>SEA</v>
          </cell>
          <cell r="D438">
            <v>23</v>
          </cell>
          <cell r="E438">
            <v>2</v>
          </cell>
          <cell r="F438">
            <v>2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O438">
            <v>0</v>
          </cell>
          <cell r="P438">
            <v>3</v>
          </cell>
          <cell r="Q438">
            <v>39</v>
          </cell>
          <cell r="R438">
            <v>13</v>
          </cell>
          <cell r="S438">
            <v>0</v>
          </cell>
          <cell r="T438" t="str">
            <v>WR</v>
          </cell>
          <cell r="U438">
            <v>4</v>
          </cell>
          <cell r="W438">
            <v>138</v>
          </cell>
          <cell r="Y438">
            <v>74</v>
          </cell>
          <cell r="Z438">
            <v>203</v>
          </cell>
          <cell r="AA438" t="e">
            <v>#N/A</v>
          </cell>
          <cell r="AB438" t="e">
            <v>#N/A</v>
          </cell>
          <cell r="AC438" t="str">
            <v>Lutz</v>
          </cell>
          <cell r="AD438" t="str">
            <v>FL</v>
          </cell>
          <cell r="AE438" t="str">
            <v>Lutz, FL</v>
          </cell>
          <cell r="AF438">
            <v>33548</v>
          </cell>
          <cell r="AG438" t="str">
            <v>Minnesota</v>
          </cell>
          <cell r="AH438">
            <v>90</v>
          </cell>
          <cell r="AI438">
            <v>96</v>
          </cell>
          <cell r="AJ438" t="str">
            <v>Big Ten</v>
          </cell>
          <cell r="AK438">
            <v>31068</v>
          </cell>
          <cell r="AL438">
            <v>0</v>
          </cell>
          <cell r="AM438">
            <v>0</v>
          </cell>
        </row>
        <row r="439">
          <cell r="B439" t="str">
            <v>Gary Russell</v>
          </cell>
          <cell r="C439" t="str">
            <v>OAK</v>
          </cell>
          <cell r="D439">
            <v>23</v>
          </cell>
          <cell r="E439">
            <v>12</v>
          </cell>
          <cell r="F439">
            <v>4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3</v>
          </cell>
          <cell r="M439">
            <v>0</v>
          </cell>
          <cell r="N439">
            <v>0</v>
          </cell>
          <cell r="O439">
            <v>0</v>
          </cell>
          <cell r="P439">
            <v>12</v>
          </cell>
          <cell r="Q439">
            <v>96</v>
          </cell>
          <cell r="R439">
            <v>8</v>
          </cell>
          <cell r="S439">
            <v>0</v>
          </cell>
          <cell r="T439" t="str">
            <v>RB</v>
          </cell>
          <cell r="U439">
            <v>10</v>
          </cell>
          <cell r="W439">
            <v>106</v>
          </cell>
          <cell r="Y439">
            <v>70</v>
          </cell>
          <cell r="Z439">
            <v>205</v>
          </cell>
          <cell r="AA439">
            <v>5</v>
          </cell>
          <cell r="AB439">
            <v>11</v>
          </cell>
          <cell r="AC439" t="str">
            <v>Columbus</v>
          </cell>
          <cell r="AD439" t="str">
            <v>OH</v>
          </cell>
          <cell r="AE439" t="str">
            <v>Columbus, OH</v>
          </cell>
          <cell r="AF439">
            <v>43085</v>
          </cell>
          <cell r="AG439" t="str">
            <v>Minnesota</v>
          </cell>
          <cell r="AH439">
            <v>90</v>
          </cell>
          <cell r="AI439">
            <v>96</v>
          </cell>
          <cell r="AJ439" t="str">
            <v>Big Ten</v>
          </cell>
          <cell r="AK439">
            <v>31663</v>
          </cell>
          <cell r="AL439">
            <v>0</v>
          </cell>
          <cell r="AM439">
            <v>0</v>
          </cell>
        </row>
        <row r="440">
          <cell r="B440" t="str">
            <v>Tony Carter</v>
          </cell>
          <cell r="C440" t="str">
            <v>GNB</v>
          </cell>
          <cell r="D440">
            <v>30</v>
          </cell>
          <cell r="E440">
            <v>12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O440">
            <v>0</v>
          </cell>
          <cell r="P440">
            <v>0</v>
          </cell>
          <cell r="Q440">
            <v>0</v>
          </cell>
          <cell r="S440">
            <v>0</v>
          </cell>
          <cell r="T440" t="str">
            <v>RB</v>
          </cell>
          <cell r="W440">
            <v>145</v>
          </cell>
          <cell r="Y440">
            <v>73</v>
          </cell>
          <cell r="Z440">
            <v>230</v>
          </cell>
          <cell r="AA440" t="e">
            <v>#N/A</v>
          </cell>
          <cell r="AB440" t="e">
            <v>#N/A</v>
          </cell>
          <cell r="AC440" t="str">
            <v>Columbus</v>
          </cell>
          <cell r="AD440" t="str">
            <v>OH</v>
          </cell>
          <cell r="AE440" t="str">
            <v>Columbus, OH</v>
          </cell>
          <cell r="AF440">
            <v>43085</v>
          </cell>
          <cell r="AG440" t="str">
            <v>Minnesota</v>
          </cell>
          <cell r="AH440">
            <v>90</v>
          </cell>
          <cell r="AI440">
            <v>96</v>
          </cell>
          <cell r="AJ440" t="str">
            <v>Big Ten</v>
          </cell>
          <cell r="AK440">
            <v>26534</v>
          </cell>
          <cell r="AL440">
            <v>0</v>
          </cell>
          <cell r="AM440">
            <v>0</v>
          </cell>
        </row>
        <row r="441">
          <cell r="B441" t="str">
            <v>Ron Johnson</v>
          </cell>
          <cell r="C441" t="str">
            <v>BAL</v>
          </cell>
          <cell r="D441">
            <v>23</v>
          </cell>
          <cell r="E441">
            <v>6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O441">
            <v>0</v>
          </cell>
          <cell r="P441">
            <v>1</v>
          </cell>
          <cell r="Q441">
            <v>12</v>
          </cell>
          <cell r="R441">
            <v>12</v>
          </cell>
          <cell r="S441">
            <v>0</v>
          </cell>
          <cell r="T441" t="str">
            <v>WR</v>
          </cell>
          <cell r="U441">
            <v>1</v>
          </cell>
          <cell r="W441">
            <v>151</v>
          </cell>
          <cell r="Y441">
            <v>74</v>
          </cell>
          <cell r="Z441">
            <v>225</v>
          </cell>
          <cell r="AA441">
            <v>6</v>
          </cell>
          <cell r="AB441">
            <v>3</v>
          </cell>
          <cell r="AC441" t="str">
            <v>Detroit</v>
          </cell>
          <cell r="AD441" t="str">
            <v>MI</v>
          </cell>
          <cell r="AE441" t="str">
            <v>Detroit, MI</v>
          </cell>
          <cell r="AF441">
            <v>48201</v>
          </cell>
          <cell r="AG441" t="str">
            <v>Minnesota</v>
          </cell>
          <cell r="AH441">
            <v>90</v>
          </cell>
          <cell r="AI441">
            <v>96</v>
          </cell>
          <cell r="AJ441" t="str">
            <v>Big Ten</v>
          </cell>
          <cell r="AK441">
            <v>29364</v>
          </cell>
          <cell r="AL441">
            <v>4</v>
          </cell>
          <cell r="AM441">
            <v>2002</v>
          </cell>
        </row>
        <row r="442">
          <cell r="B442" t="str">
            <v>Rafael Cooper</v>
          </cell>
          <cell r="C442" t="str">
            <v>DET</v>
          </cell>
          <cell r="D442">
            <v>27</v>
          </cell>
          <cell r="E442">
            <v>5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12</v>
          </cell>
          <cell r="M442">
            <v>57</v>
          </cell>
          <cell r="N442">
            <v>4.75</v>
          </cell>
          <cell r="O442">
            <v>0</v>
          </cell>
          <cell r="P442">
            <v>1</v>
          </cell>
          <cell r="Q442">
            <v>4</v>
          </cell>
          <cell r="R442">
            <v>4</v>
          </cell>
          <cell r="S442">
            <v>0</v>
          </cell>
          <cell r="T442" t="str">
            <v>RB</v>
          </cell>
          <cell r="U442">
            <v>6</v>
          </cell>
          <cell r="W442">
            <v>111</v>
          </cell>
          <cell r="Y442">
            <v>71</v>
          </cell>
          <cell r="Z442">
            <v>205</v>
          </cell>
          <cell r="AA442" t="e">
            <v>#N/A</v>
          </cell>
          <cell r="AB442" t="e">
            <v>#N/A</v>
          </cell>
          <cell r="AC442" t="str">
            <v>Detroit</v>
          </cell>
          <cell r="AD442" t="str">
            <v>MI</v>
          </cell>
          <cell r="AE442" t="str">
            <v>Detroit, MI</v>
          </cell>
          <cell r="AF442">
            <v>48201</v>
          </cell>
          <cell r="AG442" t="str">
            <v>Minnesota</v>
          </cell>
          <cell r="AH442">
            <v>90</v>
          </cell>
          <cell r="AI442">
            <v>96</v>
          </cell>
          <cell r="AJ442" t="str">
            <v>Big Ten</v>
          </cell>
          <cell r="AK442">
            <v>27402</v>
          </cell>
          <cell r="AL442">
            <v>0</v>
          </cell>
          <cell r="AM442">
            <v>0</v>
          </cell>
        </row>
        <row r="443">
          <cell r="B443" t="str">
            <v>Ben Utecht</v>
          </cell>
          <cell r="C443" t="str">
            <v>CIN</v>
          </cell>
          <cell r="D443">
            <v>27</v>
          </cell>
          <cell r="E443">
            <v>10</v>
          </cell>
          <cell r="F443">
            <v>6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O443">
            <v>0</v>
          </cell>
          <cell r="P443">
            <v>16</v>
          </cell>
          <cell r="Q443">
            <v>123</v>
          </cell>
          <cell r="R443">
            <v>7.69</v>
          </cell>
          <cell r="S443">
            <v>0</v>
          </cell>
          <cell r="T443" t="str">
            <v>TE</v>
          </cell>
          <cell r="U443">
            <v>12</v>
          </cell>
          <cell r="W443">
            <v>58</v>
          </cell>
          <cell r="Y443">
            <v>78</v>
          </cell>
          <cell r="Z443">
            <v>251</v>
          </cell>
          <cell r="AA443" t="e">
            <v>#N/A</v>
          </cell>
          <cell r="AB443" t="e">
            <v>#N/A</v>
          </cell>
          <cell r="AC443" t="str">
            <v>Hastings</v>
          </cell>
          <cell r="AD443" t="str">
            <v>MN</v>
          </cell>
          <cell r="AE443" t="str">
            <v>Hastings, MN</v>
          </cell>
          <cell r="AF443">
            <v>55033</v>
          </cell>
          <cell r="AG443" t="str">
            <v>Minnesota</v>
          </cell>
          <cell r="AH443">
            <v>90</v>
          </cell>
          <cell r="AI443">
            <v>96</v>
          </cell>
          <cell r="AJ443" t="str">
            <v>Big Ten</v>
          </cell>
          <cell r="AK443">
            <v>29767</v>
          </cell>
          <cell r="AL443">
            <v>0</v>
          </cell>
          <cell r="AM443">
            <v>0</v>
          </cell>
        </row>
        <row r="444">
          <cell r="B444" t="str">
            <v>Cory Sauter</v>
          </cell>
          <cell r="C444" t="str">
            <v>CHI</v>
          </cell>
          <cell r="D444">
            <v>28</v>
          </cell>
          <cell r="E444">
            <v>1</v>
          </cell>
          <cell r="F444">
            <v>0</v>
          </cell>
          <cell r="G444">
            <v>6</v>
          </cell>
          <cell r="H444">
            <v>9</v>
          </cell>
          <cell r="I444">
            <v>59</v>
          </cell>
          <cell r="J444">
            <v>0</v>
          </cell>
          <cell r="K444">
            <v>0</v>
          </cell>
          <cell r="L444">
            <v>2</v>
          </cell>
          <cell r="M444">
            <v>8</v>
          </cell>
          <cell r="N444">
            <v>4</v>
          </cell>
          <cell r="O444">
            <v>0</v>
          </cell>
          <cell r="P444">
            <v>0</v>
          </cell>
          <cell r="Q444">
            <v>0</v>
          </cell>
          <cell r="S444">
            <v>0</v>
          </cell>
          <cell r="T444" t="str">
            <v>QB</v>
          </cell>
          <cell r="U444">
            <v>3</v>
          </cell>
          <cell r="W444">
            <v>62</v>
          </cell>
          <cell r="Y444">
            <v>76</v>
          </cell>
          <cell r="Z444">
            <v>216</v>
          </cell>
          <cell r="AA444" t="e">
            <v>#N/A</v>
          </cell>
          <cell r="AB444" t="e">
            <v>#N/A</v>
          </cell>
          <cell r="AC444" t="str">
            <v>Hutchinson</v>
          </cell>
          <cell r="AD444" t="str">
            <v>MN</v>
          </cell>
          <cell r="AE444" t="str">
            <v>Hutchinson, MN</v>
          </cell>
          <cell r="AF444">
            <v>55350</v>
          </cell>
          <cell r="AG444" t="str">
            <v>Minnesota</v>
          </cell>
          <cell r="AH444">
            <v>90</v>
          </cell>
          <cell r="AI444">
            <v>96</v>
          </cell>
          <cell r="AJ444" t="str">
            <v>Big Ten</v>
          </cell>
          <cell r="AK444">
            <v>27354</v>
          </cell>
          <cell r="AL444">
            <v>0</v>
          </cell>
          <cell r="AM444">
            <v>0</v>
          </cell>
        </row>
        <row r="445">
          <cell r="B445" t="str">
            <v>Eric Decker</v>
          </cell>
          <cell r="C445" t="str">
            <v>DEN</v>
          </cell>
          <cell r="D445">
            <v>25</v>
          </cell>
          <cell r="E445">
            <v>16</v>
          </cell>
          <cell r="F445">
            <v>15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O445">
            <v>0</v>
          </cell>
          <cell r="P445">
            <v>85</v>
          </cell>
          <cell r="Q445">
            <v>1064</v>
          </cell>
          <cell r="R445">
            <v>12.52</v>
          </cell>
          <cell r="S445">
            <v>13</v>
          </cell>
          <cell r="T445" t="str">
            <v>WR</v>
          </cell>
          <cell r="U445">
            <v>184</v>
          </cell>
          <cell r="V445">
            <v>66</v>
          </cell>
          <cell r="W445">
            <v>8</v>
          </cell>
          <cell r="X445">
            <v>24</v>
          </cell>
          <cell r="Y445">
            <v>75</v>
          </cell>
          <cell r="Z445">
            <v>206</v>
          </cell>
          <cell r="AA445">
            <v>6</v>
          </cell>
          <cell r="AB445">
            <v>3</v>
          </cell>
          <cell r="AC445" t="str">
            <v>Cold Spring</v>
          </cell>
          <cell r="AD445" t="str">
            <v>MN</v>
          </cell>
          <cell r="AE445" t="str">
            <v>Cold Spring, MN</v>
          </cell>
          <cell r="AF445">
            <v>56320</v>
          </cell>
          <cell r="AG445" t="str">
            <v>Minnesota</v>
          </cell>
          <cell r="AH445">
            <v>90</v>
          </cell>
          <cell r="AI445">
            <v>96</v>
          </cell>
          <cell r="AJ445" t="str">
            <v>Big Ten</v>
          </cell>
          <cell r="AK445">
            <v>206</v>
          </cell>
          <cell r="AL445">
            <v>3</v>
          </cell>
          <cell r="AM445">
            <v>2010</v>
          </cell>
        </row>
        <row r="446">
          <cell r="B446" t="str">
            <v>Arland Bruce</v>
          </cell>
          <cell r="C446" t="str">
            <v>SFO</v>
          </cell>
          <cell r="D446">
            <v>26</v>
          </cell>
          <cell r="E446">
            <v>2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O446">
            <v>0</v>
          </cell>
          <cell r="P446">
            <v>0</v>
          </cell>
          <cell r="Q446">
            <v>0</v>
          </cell>
          <cell r="S446">
            <v>0</v>
          </cell>
          <cell r="T446" t="str">
            <v>WR</v>
          </cell>
          <cell r="W446">
            <v>172</v>
          </cell>
          <cell r="Y446">
            <v>70</v>
          </cell>
          <cell r="Z446">
            <v>193</v>
          </cell>
          <cell r="AA446" t="e">
            <v>#N/A</v>
          </cell>
          <cell r="AB446" t="e">
            <v>#N/A</v>
          </cell>
          <cell r="AC446" t="str">
            <v>Olathe</v>
          </cell>
          <cell r="AD446" t="str">
            <v>KS</v>
          </cell>
          <cell r="AE446" t="str">
            <v>Olathe, KS</v>
          </cell>
          <cell r="AF446">
            <v>66051</v>
          </cell>
          <cell r="AG446" t="str">
            <v>Minnesota</v>
          </cell>
          <cell r="AH446">
            <v>90</v>
          </cell>
          <cell r="AI446">
            <v>96</v>
          </cell>
          <cell r="AJ446" t="str">
            <v>Big Ten</v>
          </cell>
          <cell r="AK446">
            <v>28452</v>
          </cell>
          <cell r="AL446">
            <v>0</v>
          </cell>
          <cell r="AM446">
            <v>0</v>
          </cell>
        </row>
        <row r="447">
          <cell r="B447" t="str">
            <v>MarQueis Gray</v>
          </cell>
          <cell r="C447" t="str">
            <v>CLE</v>
          </cell>
          <cell r="D447">
            <v>23</v>
          </cell>
          <cell r="E447">
            <v>12</v>
          </cell>
          <cell r="F447">
            <v>2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6</v>
          </cell>
          <cell r="M447">
            <v>43</v>
          </cell>
          <cell r="N447">
            <v>7.17</v>
          </cell>
          <cell r="O447">
            <v>0</v>
          </cell>
          <cell r="P447">
            <v>2</v>
          </cell>
          <cell r="Q447">
            <v>8</v>
          </cell>
          <cell r="R447">
            <v>4</v>
          </cell>
          <cell r="S447">
            <v>0</v>
          </cell>
          <cell r="T447" t="str">
            <v>TE</v>
          </cell>
          <cell r="U447">
            <v>5</v>
          </cell>
          <cell r="W447">
            <v>77</v>
          </cell>
          <cell r="Y447">
            <v>76</v>
          </cell>
          <cell r="Z447">
            <v>250</v>
          </cell>
          <cell r="AA447" t="e">
            <v>#N/A</v>
          </cell>
          <cell r="AB447" t="e">
            <v>#N/A</v>
          </cell>
          <cell r="AC447" t="str">
            <v>Indiannapolis</v>
          </cell>
          <cell r="AD447" t="str">
            <v>IN</v>
          </cell>
          <cell r="AE447" t="str">
            <v>Indiannapolis, IN</v>
          </cell>
          <cell r="AF447" t="e">
            <v>#N/A</v>
          </cell>
          <cell r="AG447" t="str">
            <v>Minnesota</v>
          </cell>
          <cell r="AH447">
            <v>90</v>
          </cell>
          <cell r="AI447">
            <v>96</v>
          </cell>
          <cell r="AJ447" t="str">
            <v>Big Ten</v>
          </cell>
          <cell r="AK447">
            <v>0</v>
          </cell>
          <cell r="AL447">
            <v>0</v>
          </cell>
          <cell r="AM447">
            <v>0</v>
          </cell>
        </row>
        <row r="448">
          <cell r="B448" t="str">
            <v>Thomas Tapeh</v>
          </cell>
          <cell r="C448" t="str">
            <v>MIN</v>
          </cell>
          <cell r="D448">
            <v>28</v>
          </cell>
          <cell r="E448">
            <v>2</v>
          </cell>
          <cell r="F448">
            <v>1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O448">
            <v>0</v>
          </cell>
          <cell r="P448">
            <v>1</v>
          </cell>
          <cell r="Q448">
            <v>7</v>
          </cell>
          <cell r="R448">
            <v>7</v>
          </cell>
          <cell r="S448">
            <v>0</v>
          </cell>
          <cell r="T448" t="str">
            <v>RB</v>
          </cell>
          <cell r="U448">
            <v>1</v>
          </cell>
          <cell r="W448">
            <v>148</v>
          </cell>
          <cell r="Y448">
            <v>73</v>
          </cell>
          <cell r="Z448">
            <v>243</v>
          </cell>
          <cell r="AA448">
            <v>6</v>
          </cell>
          <cell r="AB448">
            <v>2</v>
          </cell>
          <cell r="AC448" t="str">
            <v>Monrovie</v>
          </cell>
          <cell r="AD448" t="str">
            <v>Liberia</v>
          </cell>
          <cell r="AE448" t="str">
            <v>Monrovie, Liberia</v>
          </cell>
          <cell r="AF448" t="e">
            <v>#N/A</v>
          </cell>
          <cell r="AG448" t="str">
            <v>Minnesota</v>
          </cell>
          <cell r="AH448">
            <v>90</v>
          </cell>
          <cell r="AI448">
            <v>96</v>
          </cell>
          <cell r="AJ448" t="str">
            <v>Big Ten</v>
          </cell>
          <cell r="AK448">
            <v>29308</v>
          </cell>
          <cell r="AL448">
            <v>5</v>
          </cell>
          <cell r="AM448">
            <v>2004</v>
          </cell>
        </row>
        <row r="449">
          <cell r="B449" t="str">
            <v>Matt Spaeth</v>
          </cell>
          <cell r="C449" t="str">
            <v>CHI</v>
          </cell>
          <cell r="D449">
            <v>29</v>
          </cell>
          <cell r="E449">
            <v>16</v>
          </cell>
          <cell r="F449">
            <v>8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O449">
            <v>0</v>
          </cell>
          <cell r="P449">
            <v>6</v>
          </cell>
          <cell r="Q449">
            <v>28</v>
          </cell>
          <cell r="R449">
            <v>4.67</v>
          </cell>
          <cell r="S449">
            <v>1</v>
          </cell>
          <cell r="T449" t="str">
            <v>TE</v>
          </cell>
          <cell r="U449">
            <v>9</v>
          </cell>
          <cell r="W449">
            <v>61</v>
          </cell>
          <cell r="Y449">
            <v>79</v>
          </cell>
          <cell r="Z449">
            <v>270</v>
          </cell>
          <cell r="AA449" t="e">
            <v>#N/A</v>
          </cell>
          <cell r="AB449" t="e">
            <v>#N/A</v>
          </cell>
          <cell r="AC449" t="str">
            <v>St. Michael</v>
          </cell>
          <cell r="AD449" t="str">
            <v>MN</v>
          </cell>
          <cell r="AE449" t="str">
            <v>St. Michael, MN</v>
          </cell>
          <cell r="AF449" t="e">
            <v>#N/A</v>
          </cell>
          <cell r="AG449" t="str">
            <v>Minnesota</v>
          </cell>
          <cell r="AH449">
            <v>90</v>
          </cell>
          <cell r="AI449">
            <v>96</v>
          </cell>
          <cell r="AJ449" t="str">
            <v>Big Ten</v>
          </cell>
          <cell r="AK449">
            <v>270</v>
          </cell>
          <cell r="AL449">
            <v>3</v>
          </cell>
          <cell r="AM449">
            <v>2007</v>
          </cell>
        </row>
        <row r="450">
          <cell r="B450" t="str">
            <v>Marion Barber</v>
          </cell>
          <cell r="C450" t="str">
            <v>CHI</v>
          </cell>
          <cell r="D450">
            <v>28</v>
          </cell>
          <cell r="E450">
            <v>11</v>
          </cell>
          <cell r="F450">
            <v>1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114</v>
          </cell>
          <cell r="M450">
            <v>422</v>
          </cell>
          <cell r="N450">
            <v>3.7</v>
          </cell>
          <cell r="O450">
            <v>6</v>
          </cell>
          <cell r="P450">
            <v>5</v>
          </cell>
          <cell r="Q450">
            <v>50</v>
          </cell>
          <cell r="R450">
            <v>10</v>
          </cell>
          <cell r="S450">
            <v>0</v>
          </cell>
          <cell r="T450" t="str">
            <v>RB</v>
          </cell>
          <cell r="U450">
            <v>83</v>
          </cell>
          <cell r="W450">
            <v>44</v>
          </cell>
          <cell r="Y450">
            <v>12</v>
          </cell>
          <cell r="Z450">
            <v>221</v>
          </cell>
          <cell r="AA450">
            <v>6</v>
          </cell>
          <cell r="AB450">
            <v>0</v>
          </cell>
          <cell r="AC450" t="str">
            <v>Plymouth</v>
          </cell>
          <cell r="AD450" t="str">
            <v>MN</v>
          </cell>
          <cell r="AE450" t="str">
            <v>Plymouth, MN</v>
          </cell>
          <cell r="AF450" t="e">
            <v>#N/A</v>
          </cell>
          <cell r="AG450" t="str">
            <v>Minnesota</v>
          </cell>
          <cell r="AH450">
            <v>90</v>
          </cell>
          <cell r="AI450">
            <v>96</v>
          </cell>
          <cell r="AJ450" t="str">
            <v>Big Ten</v>
          </cell>
          <cell r="AK450">
            <v>30477</v>
          </cell>
          <cell r="AL450">
            <v>4</v>
          </cell>
          <cell r="AM450">
            <v>2005</v>
          </cell>
        </row>
        <row r="451">
          <cell r="B451" t="str">
            <v>Derek Rackley</v>
          </cell>
          <cell r="C451" t="str">
            <v>SEA</v>
          </cell>
          <cell r="D451">
            <v>30</v>
          </cell>
          <cell r="E451">
            <v>5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O451">
            <v>0</v>
          </cell>
          <cell r="P451">
            <v>0</v>
          </cell>
          <cell r="Q451">
            <v>0</v>
          </cell>
          <cell r="S451">
            <v>0</v>
          </cell>
          <cell r="T451" t="str">
            <v>TE</v>
          </cell>
          <cell r="W451">
            <v>107</v>
          </cell>
          <cell r="Y451">
            <v>76</v>
          </cell>
          <cell r="Z451">
            <v>250</v>
          </cell>
          <cell r="AA451" t="e">
            <v>#N/A</v>
          </cell>
          <cell r="AB451" t="e">
            <v>#N/A</v>
          </cell>
          <cell r="AC451" t="str">
            <v>Apple Valley</v>
          </cell>
          <cell r="AD451" t="str">
            <v>MN</v>
          </cell>
          <cell r="AE451" t="str">
            <v>Apple Valley, MN</v>
          </cell>
          <cell r="AF451" t="e">
            <v>#N/A</v>
          </cell>
          <cell r="AG451" t="str">
            <v>Minnesota</v>
          </cell>
          <cell r="AH451">
            <v>90</v>
          </cell>
          <cell r="AI451">
            <v>96</v>
          </cell>
          <cell r="AJ451" t="str">
            <v>Big Ten</v>
          </cell>
          <cell r="AK451">
            <v>28324</v>
          </cell>
          <cell r="AL451">
            <v>0</v>
          </cell>
          <cell r="AM451">
            <v>0</v>
          </cell>
        </row>
        <row r="452">
          <cell r="B452" t="str">
            <v>Laurence Maroney</v>
          </cell>
          <cell r="C452" t="str">
            <v>DEN</v>
          </cell>
          <cell r="D452">
            <v>25</v>
          </cell>
          <cell r="E452">
            <v>4</v>
          </cell>
          <cell r="F452">
            <v>3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36</v>
          </cell>
          <cell r="M452">
            <v>74</v>
          </cell>
          <cell r="N452">
            <v>2.06</v>
          </cell>
          <cell r="O452">
            <v>0</v>
          </cell>
          <cell r="P452">
            <v>4</v>
          </cell>
          <cell r="Q452">
            <v>50</v>
          </cell>
          <cell r="R452">
            <v>12.5</v>
          </cell>
          <cell r="S452">
            <v>0</v>
          </cell>
          <cell r="T452" t="str">
            <v>RB</v>
          </cell>
          <cell r="U452">
            <v>12</v>
          </cell>
          <cell r="W452">
            <v>93</v>
          </cell>
          <cell r="Y452">
            <v>71</v>
          </cell>
          <cell r="Z452">
            <v>210</v>
          </cell>
          <cell r="AA452" t="e">
            <v>#N/A</v>
          </cell>
          <cell r="AB452" t="e">
            <v>#N/A</v>
          </cell>
          <cell r="AC452" t="str">
            <v>St. Louis</v>
          </cell>
          <cell r="AD452" t="str">
            <v>MO</v>
          </cell>
          <cell r="AE452" t="str">
            <v>St. Louis, MO</v>
          </cell>
          <cell r="AF452">
            <v>63101</v>
          </cell>
          <cell r="AG452" t="str">
            <v>Minnesota</v>
          </cell>
          <cell r="AH452">
            <v>90</v>
          </cell>
          <cell r="AI452">
            <v>96</v>
          </cell>
          <cell r="AJ452" t="str">
            <v>Big Ten</v>
          </cell>
          <cell r="AK452">
            <v>31083</v>
          </cell>
          <cell r="AL452">
            <v>1</v>
          </cell>
          <cell r="AM452">
            <v>2006</v>
          </cell>
        </row>
        <row r="453">
          <cell r="B453" t="str">
            <v>Rashawn Jackson</v>
          </cell>
          <cell r="C453" t="str">
            <v>CAR</v>
          </cell>
          <cell r="D453">
            <v>23</v>
          </cell>
          <cell r="E453">
            <v>2</v>
          </cell>
          <cell r="F453">
            <v>1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O453">
            <v>0</v>
          </cell>
          <cell r="P453">
            <v>0</v>
          </cell>
          <cell r="Q453">
            <v>0</v>
          </cell>
          <cell r="S453">
            <v>0</v>
          </cell>
          <cell r="T453" t="str">
            <v>RB</v>
          </cell>
          <cell r="W453">
            <v>152</v>
          </cell>
          <cell r="Y453">
            <v>73</v>
          </cell>
          <cell r="Z453">
            <v>243</v>
          </cell>
          <cell r="AA453">
            <v>6</v>
          </cell>
          <cell r="AB453">
            <v>1</v>
          </cell>
          <cell r="AC453" t="str">
            <v>Jersey City</v>
          </cell>
          <cell r="AD453" t="str">
            <v>NJ</v>
          </cell>
          <cell r="AE453" t="str">
            <v>Jersey City, NJ</v>
          </cell>
          <cell r="AF453" t="str">
            <v>07097</v>
          </cell>
          <cell r="AG453" t="str">
            <v>Virginia</v>
          </cell>
          <cell r="AH453">
            <v>90</v>
          </cell>
          <cell r="AI453">
            <v>95</v>
          </cell>
          <cell r="AJ453" t="str">
            <v>ACC</v>
          </cell>
          <cell r="AK453">
            <v>31792</v>
          </cell>
          <cell r="AL453">
            <v>0</v>
          </cell>
          <cell r="AM453">
            <v>0</v>
          </cell>
        </row>
        <row r="454">
          <cell r="B454" t="str">
            <v>Alvin Pearman</v>
          </cell>
          <cell r="C454" t="str">
            <v>JAX</v>
          </cell>
          <cell r="D454">
            <v>26</v>
          </cell>
          <cell r="E454">
            <v>1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O454">
            <v>0</v>
          </cell>
          <cell r="P454">
            <v>1</v>
          </cell>
          <cell r="Q454">
            <v>23</v>
          </cell>
          <cell r="R454">
            <v>23</v>
          </cell>
          <cell r="S454">
            <v>1</v>
          </cell>
          <cell r="T454" t="str">
            <v>RB</v>
          </cell>
          <cell r="U454">
            <v>8</v>
          </cell>
          <cell r="W454">
            <v>107</v>
          </cell>
          <cell r="Y454">
            <v>69</v>
          </cell>
          <cell r="Z454">
            <v>208</v>
          </cell>
          <cell r="AA454">
            <v>5</v>
          </cell>
          <cell r="AB454">
            <v>10</v>
          </cell>
          <cell r="AC454" t="str">
            <v>Princeton</v>
          </cell>
          <cell r="AD454" t="str">
            <v>NJ</v>
          </cell>
          <cell r="AE454" t="str">
            <v>Princeton, NJ</v>
          </cell>
          <cell r="AF454" t="str">
            <v>08540</v>
          </cell>
          <cell r="AG454" t="str">
            <v>Virginia</v>
          </cell>
          <cell r="AH454">
            <v>90</v>
          </cell>
          <cell r="AI454">
            <v>95</v>
          </cell>
          <cell r="AJ454" t="str">
            <v>ACC</v>
          </cell>
          <cell r="AK454">
            <v>30173</v>
          </cell>
          <cell r="AL454">
            <v>4</v>
          </cell>
          <cell r="AM454">
            <v>2005</v>
          </cell>
        </row>
        <row r="455">
          <cell r="B455" t="str">
            <v>Jason Snelling</v>
          </cell>
          <cell r="C455" t="str">
            <v>ATL</v>
          </cell>
          <cell r="D455">
            <v>29</v>
          </cell>
          <cell r="E455">
            <v>16</v>
          </cell>
          <cell r="F455">
            <v>2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18</v>
          </cell>
          <cell r="M455">
            <v>63</v>
          </cell>
          <cell r="N455">
            <v>3.5</v>
          </cell>
          <cell r="O455">
            <v>0</v>
          </cell>
          <cell r="P455">
            <v>31</v>
          </cell>
          <cell r="Q455">
            <v>203</v>
          </cell>
          <cell r="R455">
            <v>6.55</v>
          </cell>
          <cell r="S455">
            <v>1</v>
          </cell>
          <cell r="T455" t="str">
            <v>RB</v>
          </cell>
          <cell r="U455">
            <v>31</v>
          </cell>
          <cell r="W455">
            <v>85</v>
          </cell>
          <cell r="Y455">
            <v>71</v>
          </cell>
          <cell r="Z455">
            <v>235</v>
          </cell>
          <cell r="AA455">
            <v>5</v>
          </cell>
          <cell r="AB455">
            <v>11</v>
          </cell>
          <cell r="AC455" t="str">
            <v>Toms River</v>
          </cell>
          <cell r="AD455" t="str">
            <v>NJ</v>
          </cell>
          <cell r="AE455" t="str">
            <v>Toms River, NJ</v>
          </cell>
          <cell r="AF455" t="str">
            <v>08753</v>
          </cell>
          <cell r="AG455" t="str">
            <v>Virginia</v>
          </cell>
          <cell r="AH455">
            <v>90</v>
          </cell>
          <cell r="AI455">
            <v>95</v>
          </cell>
          <cell r="AJ455" t="str">
            <v>ACC</v>
          </cell>
          <cell r="AK455">
            <v>235</v>
          </cell>
          <cell r="AL455">
            <v>7</v>
          </cell>
          <cell r="AM455">
            <v>2007</v>
          </cell>
        </row>
        <row r="456">
          <cell r="B456" t="str">
            <v>Jonathan Stupar</v>
          </cell>
          <cell r="C456" t="str">
            <v>BUF</v>
          </cell>
          <cell r="D456">
            <v>26</v>
          </cell>
          <cell r="E456">
            <v>16</v>
          </cell>
          <cell r="F456">
            <v>3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O456">
            <v>0</v>
          </cell>
          <cell r="P456">
            <v>12</v>
          </cell>
          <cell r="Q456">
            <v>111</v>
          </cell>
          <cell r="R456">
            <v>9.25</v>
          </cell>
          <cell r="S456">
            <v>0</v>
          </cell>
          <cell r="T456" t="str">
            <v>TE</v>
          </cell>
          <cell r="U456">
            <v>11</v>
          </cell>
          <cell r="W456">
            <v>61</v>
          </cell>
          <cell r="Y456">
            <v>75</v>
          </cell>
          <cell r="Z456">
            <v>250</v>
          </cell>
          <cell r="AA456" t="e">
            <v>#N/A</v>
          </cell>
          <cell r="AB456" t="e">
            <v>#N/A</v>
          </cell>
          <cell r="AC456" t="str">
            <v>State College</v>
          </cell>
          <cell r="AD456" t="str">
            <v>PA</v>
          </cell>
          <cell r="AE456" t="str">
            <v>State College, PA</v>
          </cell>
          <cell r="AF456">
            <v>16801</v>
          </cell>
          <cell r="AG456" t="str">
            <v>Virginia</v>
          </cell>
          <cell r="AH456">
            <v>90</v>
          </cell>
          <cell r="AI456">
            <v>95</v>
          </cell>
          <cell r="AJ456" t="str">
            <v>ACC</v>
          </cell>
          <cell r="AK456">
            <v>30890</v>
          </cell>
          <cell r="AL456">
            <v>0</v>
          </cell>
          <cell r="AM456">
            <v>0</v>
          </cell>
        </row>
        <row r="457">
          <cell r="B457" t="str">
            <v>Arlen Harris</v>
          </cell>
          <cell r="C457" t="str">
            <v>DET</v>
          </cell>
          <cell r="D457">
            <v>26</v>
          </cell>
          <cell r="E457">
            <v>10</v>
          </cell>
          <cell r="F457">
            <v>3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49</v>
          </cell>
          <cell r="M457">
            <v>158</v>
          </cell>
          <cell r="N457">
            <v>3.22</v>
          </cell>
          <cell r="O457">
            <v>1</v>
          </cell>
          <cell r="P457">
            <v>18</v>
          </cell>
          <cell r="Q457">
            <v>132</v>
          </cell>
          <cell r="R457">
            <v>7.33</v>
          </cell>
          <cell r="S457">
            <v>0</v>
          </cell>
          <cell r="T457" t="str">
            <v>RB</v>
          </cell>
          <cell r="U457">
            <v>35</v>
          </cell>
          <cell r="W457">
            <v>66</v>
          </cell>
          <cell r="Y457">
            <v>70</v>
          </cell>
          <cell r="Z457">
            <v>212</v>
          </cell>
          <cell r="AA457" t="e">
            <v>#N/A</v>
          </cell>
          <cell r="AB457" t="e">
            <v>#N/A</v>
          </cell>
          <cell r="AC457" t="str">
            <v>Chester</v>
          </cell>
          <cell r="AD457" t="str">
            <v>PA</v>
          </cell>
          <cell r="AE457" t="str">
            <v>Chester, PA</v>
          </cell>
          <cell r="AF457">
            <v>19013</v>
          </cell>
          <cell r="AG457" t="str">
            <v>Virginia</v>
          </cell>
          <cell r="AH457">
            <v>90</v>
          </cell>
          <cell r="AI457">
            <v>95</v>
          </cell>
          <cell r="AJ457" t="str">
            <v>ACC</v>
          </cell>
          <cell r="AK457">
            <v>29333</v>
          </cell>
          <cell r="AL457">
            <v>0</v>
          </cell>
          <cell r="AM457">
            <v>0</v>
          </cell>
        </row>
        <row r="458">
          <cell r="B458" t="str">
            <v>Matt Schaub</v>
          </cell>
          <cell r="C458" t="str">
            <v>HOU</v>
          </cell>
          <cell r="D458">
            <v>31</v>
          </cell>
          <cell r="E458">
            <v>16</v>
          </cell>
          <cell r="F458">
            <v>16</v>
          </cell>
          <cell r="G458">
            <v>350</v>
          </cell>
          <cell r="H458">
            <v>544</v>
          </cell>
          <cell r="I458">
            <v>4008</v>
          </cell>
          <cell r="J458">
            <v>22</v>
          </cell>
          <cell r="K458">
            <v>12</v>
          </cell>
          <cell r="L458">
            <v>21</v>
          </cell>
          <cell r="M458">
            <v>-9</v>
          </cell>
          <cell r="N458">
            <v>-0.43</v>
          </cell>
          <cell r="O458">
            <v>0</v>
          </cell>
          <cell r="P458">
            <v>1</v>
          </cell>
          <cell r="Q458">
            <v>-6</v>
          </cell>
          <cell r="R458">
            <v>-6</v>
          </cell>
          <cell r="S458">
            <v>0</v>
          </cell>
          <cell r="T458" t="str">
            <v>QB</v>
          </cell>
          <cell r="U458">
            <v>225</v>
          </cell>
          <cell r="W458">
            <v>17</v>
          </cell>
          <cell r="Y458">
            <v>77</v>
          </cell>
          <cell r="Z458">
            <v>0</v>
          </cell>
          <cell r="AA458">
            <v>6</v>
          </cell>
          <cell r="AB458">
            <v>6</v>
          </cell>
          <cell r="AC458" t="str">
            <v>West Chester</v>
          </cell>
          <cell r="AD458" t="str">
            <v>PA</v>
          </cell>
          <cell r="AE458" t="str">
            <v>West Chester, PA</v>
          </cell>
          <cell r="AF458">
            <v>19380</v>
          </cell>
          <cell r="AG458" t="str">
            <v>Virginia</v>
          </cell>
          <cell r="AH458">
            <v>90</v>
          </cell>
          <cell r="AI458">
            <v>95</v>
          </cell>
          <cell r="AJ458" t="str">
            <v>ACC</v>
          </cell>
          <cell r="AK458">
            <v>0</v>
          </cell>
          <cell r="AL458">
            <v>3</v>
          </cell>
          <cell r="AM458">
            <v>2004</v>
          </cell>
        </row>
        <row r="459">
          <cell r="B459" t="str">
            <v>Casey Crawford</v>
          </cell>
          <cell r="C459" t="str">
            <v>TAM</v>
          </cell>
          <cell r="D459">
            <v>25</v>
          </cell>
          <cell r="E459">
            <v>4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O459">
            <v>0</v>
          </cell>
          <cell r="P459">
            <v>0</v>
          </cell>
          <cell r="Q459">
            <v>0</v>
          </cell>
          <cell r="S459">
            <v>0</v>
          </cell>
          <cell r="T459" t="str">
            <v>TE</v>
          </cell>
          <cell r="W459">
            <v>108</v>
          </cell>
          <cell r="Y459">
            <v>78</v>
          </cell>
          <cell r="Z459">
            <v>255</v>
          </cell>
          <cell r="AA459">
            <v>6</v>
          </cell>
          <cell r="AB459">
            <v>6</v>
          </cell>
          <cell r="AC459" t="str">
            <v>Washington</v>
          </cell>
          <cell r="AD459" t="str">
            <v>DC</v>
          </cell>
          <cell r="AE459" t="str">
            <v>Washington, DC</v>
          </cell>
          <cell r="AF459">
            <v>20001</v>
          </cell>
          <cell r="AG459" t="str">
            <v>Virginia</v>
          </cell>
          <cell r="AH459">
            <v>90</v>
          </cell>
          <cell r="AI459">
            <v>95</v>
          </cell>
          <cell r="AJ459" t="str">
            <v>ACC</v>
          </cell>
          <cell r="AK459">
            <v>28338</v>
          </cell>
          <cell r="AL459">
            <v>0</v>
          </cell>
          <cell r="AM459">
            <v>0</v>
          </cell>
        </row>
        <row r="460">
          <cell r="B460" t="str">
            <v>Bill Baber</v>
          </cell>
          <cell r="C460" t="str">
            <v>TAM</v>
          </cell>
          <cell r="D460">
            <v>25</v>
          </cell>
          <cell r="E460">
            <v>1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O460">
            <v>0</v>
          </cell>
          <cell r="P460">
            <v>1</v>
          </cell>
          <cell r="Q460">
            <v>7</v>
          </cell>
          <cell r="R460">
            <v>7</v>
          </cell>
          <cell r="S460">
            <v>0</v>
          </cell>
          <cell r="T460" t="str">
            <v>TE</v>
          </cell>
          <cell r="U460">
            <v>1</v>
          </cell>
          <cell r="W460">
            <v>100</v>
          </cell>
          <cell r="Y460">
            <v>75</v>
          </cell>
          <cell r="Z460">
            <v>255</v>
          </cell>
          <cell r="AA460" t="e">
            <v>#N/A</v>
          </cell>
          <cell r="AB460" t="e">
            <v>#N/A</v>
          </cell>
          <cell r="AC460" t="str">
            <v>Charlottesville</v>
          </cell>
          <cell r="AD460" t="str">
            <v>VA</v>
          </cell>
          <cell r="AE460" t="str">
            <v>Charlottesville, VA</v>
          </cell>
          <cell r="AF460">
            <v>22901</v>
          </cell>
          <cell r="AG460" t="str">
            <v>Virginia</v>
          </cell>
          <cell r="AH460">
            <v>90</v>
          </cell>
          <cell r="AI460">
            <v>95</v>
          </cell>
          <cell r="AJ460" t="str">
            <v>ACC</v>
          </cell>
          <cell r="AK460">
            <v>28872</v>
          </cell>
          <cell r="AL460">
            <v>5</v>
          </cell>
          <cell r="AM460">
            <v>2001</v>
          </cell>
        </row>
        <row r="461">
          <cell r="B461" t="str">
            <v>Billy McMullen</v>
          </cell>
          <cell r="C461" t="str">
            <v>SEA</v>
          </cell>
          <cell r="D461">
            <v>28</v>
          </cell>
          <cell r="E461">
            <v>4</v>
          </cell>
          <cell r="F461">
            <v>2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O461">
            <v>0</v>
          </cell>
          <cell r="P461">
            <v>7</v>
          </cell>
          <cell r="Q461">
            <v>124</v>
          </cell>
          <cell r="R461">
            <v>17.71</v>
          </cell>
          <cell r="S461">
            <v>0</v>
          </cell>
          <cell r="T461" t="str">
            <v>WR</v>
          </cell>
          <cell r="U461">
            <v>12</v>
          </cell>
          <cell r="W461">
            <v>121</v>
          </cell>
          <cell r="Y461">
            <v>76</v>
          </cell>
          <cell r="Z461">
            <v>210</v>
          </cell>
          <cell r="AA461" t="e">
            <v>#N/A</v>
          </cell>
          <cell r="AB461" t="e">
            <v>#N/A</v>
          </cell>
          <cell r="AC461" t="str">
            <v>Richmond</v>
          </cell>
          <cell r="AD461" t="str">
            <v>VA</v>
          </cell>
          <cell r="AE461" t="str">
            <v>Richmond, VA</v>
          </cell>
          <cell r="AF461">
            <v>23218</v>
          </cell>
          <cell r="AG461" t="str">
            <v>Virginia</v>
          </cell>
          <cell r="AH461">
            <v>90</v>
          </cell>
          <cell r="AI461">
            <v>95</v>
          </cell>
          <cell r="AJ461" t="str">
            <v>ACC</v>
          </cell>
          <cell r="AK461">
            <v>29288</v>
          </cell>
          <cell r="AL461">
            <v>3</v>
          </cell>
          <cell r="AM461">
            <v>2003</v>
          </cell>
        </row>
        <row r="462">
          <cell r="B462" t="str">
            <v>Patrick Estes</v>
          </cell>
          <cell r="C462" t="str">
            <v>SFO</v>
          </cell>
          <cell r="D462">
            <v>24</v>
          </cell>
          <cell r="E462">
            <v>1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O462">
            <v>0</v>
          </cell>
          <cell r="P462">
            <v>0</v>
          </cell>
          <cell r="Q462">
            <v>0</v>
          </cell>
          <cell r="S462">
            <v>0</v>
          </cell>
          <cell r="T462" t="str">
            <v>TE</v>
          </cell>
          <cell r="W462">
            <v>109</v>
          </cell>
          <cell r="Y462">
            <v>78</v>
          </cell>
          <cell r="Z462">
            <v>268</v>
          </cell>
          <cell r="AA462" t="e">
            <v>#N/A</v>
          </cell>
          <cell r="AB462" t="e">
            <v>#N/A</v>
          </cell>
          <cell r="AC462" t="str">
            <v>Richmond</v>
          </cell>
          <cell r="AD462" t="str">
            <v>VA</v>
          </cell>
          <cell r="AE462" t="str">
            <v>Richmond, VA</v>
          </cell>
          <cell r="AF462">
            <v>23218</v>
          </cell>
          <cell r="AG462" t="str">
            <v>Virginia</v>
          </cell>
          <cell r="AH462">
            <v>90</v>
          </cell>
          <cell r="AI462">
            <v>95</v>
          </cell>
          <cell r="AJ462" t="str">
            <v>ACC</v>
          </cell>
          <cell r="AK462">
            <v>30351</v>
          </cell>
          <cell r="AL462">
            <v>7</v>
          </cell>
          <cell r="AM462">
            <v>2005</v>
          </cell>
        </row>
        <row r="463">
          <cell r="B463" t="str">
            <v>Chris Luzar</v>
          </cell>
          <cell r="C463" t="str">
            <v>JAX</v>
          </cell>
          <cell r="D463">
            <v>24</v>
          </cell>
          <cell r="E463">
            <v>11</v>
          </cell>
          <cell r="F463">
            <v>1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O463">
            <v>0</v>
          </cell>
          <cell r="P463">
            <v>3</v>
          </cell>
          <cell r="Q463">
            <v>30</v>
          </cell>
          <cell r="R463">
            <v>10</v>
          </cell>
          <cell r="S463">
            <v>0</v>
          </cell>
          <cell r="T463" t="str">
            <v>TE</v>
          </cell>
          <cell r="U463">
            <v>3</v>
          </cell>
          <cell r="W463">
            <v>81</v>
          </cell>
          <cell r="Y463">
            <v>79</v>
          </cell>
          <cell r="Z463">
            <v>262</v>
          </cell>
          <cell r="AA463">
            <v>6</v>
          </cell>
          <cell r="AB463">
            <v>7</v>
          </cell>
          <cell r="AC463" t="str">
            <v>Newport News</v>
          </cell>
          <cell r="AD463" t="str">
            <v>VA</v>
          </cell>
          <cell r="AE463" t="str">
            <v>Newport News, VA</v>
          </cell>
          <cell r="AF463">
            <v>23601</v>
          </cell>
          <cell r="AG463" t="str">
            <v>Virginia</v>
          </cell>
          <cell r="AH463">
            <v>90</v>
          </cell>
          <cell r="AI463">
            <v>95</v>
          </cell>
          <cell r="AJ463" t="str">
            <v>ACC</v>
          </cell>
          <cell r="AK463">
            <v>28898</v>
          </cell>
          <cell r="AL463">
            <v>4</v>
          </cell>
          <cell r="AM463">
            <v>2002</v>
          </cell>
        </row>
        <row r="464">
          <cell r="B464" t="str">
            <v>Aaron Brooks</v>
          </cell>
          <cell r="C464" t="str">
            <v>OAK</v>
          </cell>
          <cell r="D464">
            <v>30</v>
          </cell>
          <cell r="E464">
            <v>8</v>
          </cell>
          <cell r="F464">
            <v>8</v>
          </cell>
          <cell r="G464">
            <v>110</v>
          </cell>
          <cell r="H464">
            <v>192</v>
          </cell>
          <cell r="I464">
            <v>1105</v>
          </cell>
          <cell r="J464">
            <v>3</v>
          </cell>
          <cell r="K464">
            <v>8</v>
          </cell>
          <cell r="L464">
            <v>22</v>
          </cell>
          <cell r="M464">
            <v>124</v>
          </cell>
          <cell r="N464">
            <v>5.64</v>
          </cell>
          <cell r="O464">
            <v>0</v>
          </cell>
          <cell r="P464">
            <v>0</v>
          </cell>
          <cell r="Q464">
            <v>0</v>
          </cell>
          <cell r="S464">
            <v>0</v>
          </cell>
          <cell r="T464" t="str">
            <v>QB</v>
          </cell>
          <cell r="U464">
            <v>53</v>
          </cell>
          <cell r="W464">
            <v>41</v>
          </cell>
          <cell r="Y464">
            <v>76</v>
          </cell>
          <cell r="Z464">
            <v>0</v>
          </cell>
          <cell r="AA464">
            <v>6</v>
          </cell>
          <cell r="AB464">
            <v>4</v>
          </cell>
          <cell r="AC464" t="str">
            <v>Newport News</v>
          </cell>
          <cell r="AD464" t="str">
            <v>VA</v>
          </cell>
          <cell r="AE464" t="str">
            <v>Newport News, VA</v>
          </cell>
          <cell r="AF464">
            <v>23601</v>
          </cell>
          <cell r="AG464" t="str">
            <v>Virginia</v>
          </cell>
          <cell r="AH464">
            <v>90</v>
          </cell>
          <cell r="AI464">
            <v>95</v>
          </cell>
          <cell r="AJ464" t="str">
            <v>ACC</v>
          </cell>
          <cell r="AK464">
            <v>27843</v>
          </cell>
          <cell r="AL464">
            <v>4</v>
          </cell>
          <cell r="AM464">
            <v>1999</v>
          </cell>
        </row>
        <row r="465">
          <cell r="B465" t="str">
            <v>Terry Kirby</v>
          </cell>
          <cell r="C465" t="str">
            <v>OAK</v>
          </cell>
          <cell r="D465">
            <v>32</v>
          </cell>
          <cell r="E465">
            <v>6</v>
          </cell>
          <cell r="F465">
            <v>0</v>
          </cell>
          <cell r="G465">
            <v>0</v>
          </cell>
          <cell r="H465">
            <v>1</v>
          </cell>
          <cell r="I465">
            <v>0</v>
          </cell>
          <cell r="J465">
            <v>0</v>
          </cell>
          <cell r="K465">
            <v>0</v>
          </cell>
          <cell r="L465">
            <v>16</v>
          </cell>
          <cell r="M465">
            <v>51</v>
          </cell>
          <cell r="N465">
            <v>3.19</v>
          </cell>
          <cell r="O465">
            <v>0</v>
          </cell>
          <cell r="P465">
            <v>17</v>
          </cell>
          <cell r="Q465">
            <v>115</v>
          </cell>
          <cell r="R465">
            <v>6.76</v>
          </cell>
          <cell r="S465">
            <v>1</v>
          </cell>
          <cell r="T465" t="str">
            <v>RB</v>
          </cell>
          <cell r="U465">
            <v>23</v>
          </cell>
          <cell r="W465">
            <v>81</v>
          </cell>
          <cell r="Y465">
            <v>73</v>
          </cell>
          <cell r="Z465">
            <v>221</v>
          </cell>
          <cell r="AA465" t="e">
            <v>#N/A</v>
          </cell>
          <cell r="AB465" t="e">
            <v>#N/A</v>
          </cell>
          <cell r="AC465" t="str">
            <v>Hampton</v>
          </cell>
          <cell r="AD465" t="str">
            <v>VA</v>
          </cell>
          <cell r="AE465" t="str">
            <v>Hampton, VA</v>
          </cell>
          <cell r="AF465">
            <v>23630</v>
          </cell>
          <cell r="AG465" t="str">
            <v>Virginia</v>
          </cell>
          <cell r="AH465">
            <v>90</v>
          </cell>
          <cell r="AI465">
            <v>95</v>
          </cell>
          <cell r="AJ465" t="str">
            <v>ACC</v>
          </cell>
          <cell r="AK465">
            <v>25588</v>
          </cell>
          <cell r="AL465">
            <v>3</v>
          </cell>
          <cell r="AM465">
            <v>1993</v>
          </cell>
        </row>
        <row r="466">
          <cell r="B466" t="str">
            <v>Tiki Barber</v>
          </cell>
          <cell r="C466" t="str">
            <v>NYG</v>
          </cell>
          <cell r="D466">
            <v>31</v>
          </cell>
          <cell r="E466">
            <v>16</v>
          </cell>
          <cell r="F466">
            <v>16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327</v>
          </cell>
          <cell r="M466">
            <v>1662</v>
          </cell>
          <cell r="N466">
            <v>5.08</v>
          </cell>
          <cell r="O466">
            <v>5</v>
          </cell>
          <cell r="P466">
            <v>58</v>
          </cell>
          <cell r="Q466">
            <v>465</v>
          </cell>
          <cell r="R466">
            <v>8.02</v>
          </cell>
          <cell r="S466">
            <v>0</v>
          </cell>
          <cell r="T466" t="str">
            <v>RB</v>
          </cell>
          <cell r="U466">
            <v>243</v>
          </cell>
          <cell r="V466">
            <v>82</v>
          </cell>
          <cell r="W466">
            <v>7</v>
          </cell>
          <cell r="X466">
            <v>9</v>
          </cell>
          <cell r="Y466">
            <v>70</v>
          </cell>
          <cell r="Z466">
            <v>200</v>
          </cell>
          <cell r="AA466" t="e">
            <v>#N/A</v>
          </cell>
          <cell r="AB466" t="e">
            <v>#N/A</v>
          </cell>
          <cell r="AC466" t="str">
            <v>Roanoke</v>
          </cell>
          <cell r="AD466" t="str">
            <v>VA</v>
          </cell>
          <cell r="AE466" t="str">
            <v>Roanoke, VA</v>
          </cell>
          <cell r="AF466">
            <v>24001</v>
          </cell>
          <cell r="AG466" t="str">
            <v>Virginia</v>
          </cell>
          <cell r="AH466">
            <v>90</v>
          </cell>
          <cell r="AI466">
            <v>95</v>
          </cell>
          <cell r="AJ466" t="str">
            <v>ACC</v>
          </cell>
          <cell r="AK466">
            <v>27491</v>
          </cell>
          <cell r="AL466">
            <v>2</v>
          </cell>
          <cell r="AM466">
            <v>1997</v>
          </cell>
        </row>
        <row r="467">
          <cell r="B467" t="str">
            <v>Thomas Jones</v>
          </cell>
          <cell r="C467" t="str">
            <v>KAN</v>
          </cell>
          <cell r="D467">
            <v>33</v>
          </cell>
          <cell r="E467">
            <v>16</v>
          </cell>
          <cell r="F467">
            <v>8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153</v>
          </cell>
          <cell r="M467">
            <v>478</v>
          </cell>
          <cell r="N467">
            <v>3.12</v>
          </cell>
          <cell r="O467">
            <v>0</v>
          </cell>
          <cell r="P467">
            <v>5</v>
          </cell>
          <cell r="Q467">
            <v>43</v>
          </cell>
          <cell r="R467">
            <v>8.6</v>
          </cell>
          <cell r="S467">
            <v>0</v>
          </cell>
          <cell r="T467" t="str">
            <v>RB</v>
          </cell>
          <cell r="U467">
            <v>52</v>
          </cell>
          <cell r="W467">
            <v>59</v>
          </cell>
          <cell r="Y467">
            <v>12</v>
          </cell>
          <cell r="Z467">
            <v>220</v>
          </cell>
          <cell r="AA467" t="e">
            <v>#N/A</v>
          </cell>
          <cell r="AB467" t="e">
            <v>#N/A</v>
          </cell>
          <cell r="AC467" t="str">
            <v>Big Stone Gap</v>
          </cell>
          <cell r="AD467" t="str">
            <v>VA</v>
          </cell>
          <cell r="AE467" t="str">
            <v>Big Stone Gap, VA</v>
          </cell>
          <cell r="AF467">
            <v>24219</v>
          </cell>
          <cell r="AG467" t="str">
            <v>Virginia</v>
          </cell>
          <cell r="AH467">
            <v>90</v>
          </cell>
          <cell r="AI467">
            <v>95</v>
          </cell>
          <cell r="AJ467" t="str">
            <v>ACC</v>
          </cell>
          <cell r="AK467">
            <v>28721</v>
          </cell>
          <cell r="AL467">
            <v>1</v>
          </cell>
          <cell r="AM467">
            <v>2000</v>
          </cell>
        </row>
        <row r="468">
          <cell r="B468" t="str">
            <v>Cedric Peerman</v>
          </cell>
          <cell r="C468" t="str">
            <v>CIN</v>
          </cell>
          <cell r="D468">
            <v>26</v>
          </cell>
          <cell r="E468">
            <v>14</v>
          </cell>
          <cell r="F468">
            <v>1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36</v>
          </cell>
          <cell r="M468">
            <v>258</v>
          </cell>
          <cell r="N468">
            <v>7.17</v>
          </cell>
          <cell r="O468">
            <v>1</v>
          </cell>
          <cell r="P468">
            <v>9</v>
          </cell>
          <cell r="Q468">
            <v>85</v>
          </cell>
          <cell r="R468">
            <v>9.44</v>
          </cell>
          <cell r="S468">
            <v>0</v>
          </cell>
          <cell r="T468" t="str">
            <v>RB</v>
          </cell>
          <cell r="U468">
            <v>40</v>
          </cell>
          <cell r="W468">
            <v>71</v>
          </cell>
          <cell r="Y468">
            <v>69</v>
          </cell>
          <cell r="Z468">
            <v>210</v>
          </cell>
          <cell r="AA468">
            <v>5</v>
          </cell>
          <cell r="AB468">
            <v>10</v>
          </cell>
          <cell r="AC468" t="str">
            <v>Lynchburg</v>
          </cell>
          <cell r="AD468" t="str">
            <v>VA</v>
          </cell>
          <cell r="AE468" t="str">
            <v>Lynchburg, VA</v>
          </cell>
          <cell r="AF468">
            <v>24501</v>
          </cell>
          <cell r="AG468" t="str">
            <v>Virginia</v>
          </cell>
          <cell r="AH468">
            <v>90</v>
          </cell>
          <cell r="AI468">
            <v>95</v>
          </cell>
          <cell r="AJ468" t="str">
            <v>ACC</v>
          </cell>
          <cell r="AK468">
            <v>210</v>
          </cell>
          <cell r="AL468">
            <v>6</v>
          </cell>
          <cell r="AM468">
            <v>2009</v>
          </cell>
        </row>
        <row r="469">
          <cell r="B469" t="str">
            <v>Herman Moore</v>
          </cell>
          <cell r="C469" t="str">
            <v>NYG</v>
          </cell>
          <cell r="D469">
            <v>33</v>
          </cell>
          <cell r="E469">
            <v>1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O469">
            <v>0</v>
          </cell>
          <cell r="P469">
            <v>0</v>
          </cell>
          <cell r="Q469">
            <v>0</v>
          </cell>
          <cell r="S469">
            <v>0</v>
          </cell>
          <cell r="T469" t="str">
            <v>WR</v>
          </cell>
          <cell r="W469">
            <v>142</v>
          </cell>
          <cell r="Y469">
            <v>76</v>
          </cell>
          <cell r="Z469">
            <v>210</v>
          </cell>
          <cell r="AA469" t="e">
            <v>#N/A</v>
          </cell>
          <cell r="AB469" t="e">
            <v>#N/A</v>
          </cell>
          <cell r="AC469" t="str">
            <v>Danville</v>
          </cell>
          <cell r="AD469" t="str">
            <v>VA</v>
          </cell>
          <cell r="AE469" t="str">
            <v>Danville, VA</v>
          </cell>
          <cell r="AF469">
            <v>24540</v>
          </cell>
          <cell r="AG469" t="str">
            <v>Virginia</v>
          </cell>
          <cell r="AH469">
            <v>90</v>
          </cell>
          <cell r="AI469">
            <v>95</v>
          </cell>
          <cell r="AJ469" t="str">
            <v>ACC</v>
          </cell>
          <cell r="AK469">
            <v>25496</v>
          </cell>
          <cell r="AL469">
            <v>1</v>
          </cell>
          <cell r="AM469">
            <v>1991</v>
          </cell>
        </row>
        <row r="470">
          <cell r="B470" t="str">
            <v>Tyrone Davis</v>
          </cell>
          <cell r="C470" t="str">
            <v>GNB</v>
          </cell>
          <cell r="D470">
            <v>30</v>
          </cell>
          <cell r="E470">
            <v>9</v>
          </cell>
          <cell r="F470">
            <v>2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O470">
            <v>0</v>
          </cell>
          <cell r="P470">
            <v>9</v>
          </cell>
          <cell r="Q470">
            <v>107</v>
          </cell>
          <cell r="R470">
            <v>11.89</v>
          </cell>
          <cell r="S470">
            <v>1</v>
          </cell>
          <cell r="T470" t="str">
            <v>TE</v>
          </cell>
          <cell r="U470">
            <v>17</v>
          </cell>
          <cell r="W470">
            <v>48</v>
          </cell>
          <cell r="Y470">
            <v>76</v>
          </cell>
          <cell r="Z470">
            <v>240</v>
          </cell>
          <cell r="AA470" t="e">
            <v>#N/A</v>
          </cell>
          <cell r="AB470" t="e">
            <v>#N/A</v>
          </cell>
          <cell r="AC470" t="str">
            <v>Halifax</v>
          </cell>
          <cell r="AD470" t="str">
            <v>VA</v>
          </cell>
          <cell r="AE470" t="str">
            <v>Halifax, VA</v>
          </cell>
          <cell r="AF470">
            <v>24558</v>
          </cell>
          <cell r="AG470" t="str">
            <v>Virginia</v>
          </cell>
          <cell r="AH470">
            <v>90</v>
          </cell>
          <cell r="AI470">
            <v>95</v>
          </cell>
          <cell r="AJ470" t="str">
            <v>ACC</v>
          </cell>
          <cell r="AK470">
            <v>26480</v>
          </cell>
          <cell r="AL470">
            <v>4</v>
          </cell>
          <cell r="AM470">
            <v>1995</v>
          </cell>
        </row>
        <row r="471">
          <cell r="B471" t="str">
            <v>Heath Miller</v>
          </cell>
          <cell r="C471" t="str">
            <v>PIT</v>
          </cell>
          <cell r="D471">
            <v>30</v>
          </cell>
          <cell r="E471">
            <v>15</v>
          </cell>
          <cell r="F471">
            <v>15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O471">
            <v>0</v>
          </cell>
          <cell r="P471">
            <v>71</v>
          </cell>
          <cell r="Q471">
            <v>816</v>
          </cell>
          <cell r="R471">
            <v>11.49</v>
          </cell>
          <cell r="S471">
            <v>8</v>
          </cell>
          <cell r="T471" t="str">
            <v>TE</v>
          </cell>
          <cell r="U471">
            <v>132</v>
          </cell>
          <cell r="V471">
            <v>35</v>
          </cell>
          <cell r="W471">
            <v>4</v>
          </cell>
          <cell r="X471">
            <v>48</v>
          </cell>
          <cell r="Y471">
            <v>77</v>
          </cell>
          <cell r="Z471">
            <v>256</v>
          </cell>
          <cell r="AA471" t="e">
            <v>#N/A</v>
          </cell>
          <cell r="AB471" t="e">
            <v>#N/A</v>
          </cell>
          <cell r="AC471" t="str">
            <v>Swords Creek</v>
          </cell>
          <cell r="AD471" t="str">
            <v>VA</v>
          </cell>
          <cell r="AE471" t="str">
            <v>Swords Creek, VA</v>
          </cell>
          <cell r="AF471">
            <v>24649</v>
          </cell>
          <cell r="AG471" t="str">
            <v>Virginia</v>
          </cell>
          <cell r="AH471">
            <v>90</v>
          </cell>
          <cell r="AI471">
            <v>95</v>
          </cell>
          <cell r="AJ471" t="str">
            <v>ACC</v>
          </cell>
          <cell r="AK471">
            <v>256</v>
          </cell>
          <cell r="AL471">
            <v>1</v>
          </cell>
          <cell r="AM471">
            <v>2005</v>
          </cell>
        </row>
        <row r="472">
          <cell r="B472" t="str">
            <v>Germane Crowell</v>
          </cell>
          <cell r="C472" t="str">
            <v>DET</v>
          </cell>
          <cell r="D472">
            <v>26</v>
          </cell>
          <cell r="E472">
            <v>10</v>
          </cell>
          <cell r="F472">
            <v>5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O472">
            <v>0</v>
          </cell>
          <cell r="P472">
            <v>22</v>
          </cell>
          <cell r="Q472">
            <v>201</v>
          </cell>
          <cell r="R472">
            <v>9.14</v>
          </cell>
          <cell r="S472">
            <v>1</v>
          </cell>
          <cell r="T472" t="str">
            <v>WR</v>
          </cell>
          <cell r="U472">
            <v>26</v>
          </cell>
          <cell r="W472">
            <v>101</v>
          </cell>
          <cell r="Y472">
            <v>75</v>
          </cell>
          <cell r="Z472">
            <v>213</v>
          </cell>
          <cell r="AA472" t="e">
            <v>#N/A</v>
          </cell>
          <cell r="AB472" t="e">
            <v>#N/A</v>
          </cell>
          <cell r="AC472" t="str">
            <v>Winston-Salem</v>
          </cell>
          <cell r="AD472" t="str">
            <v>NC</v>
          </cell>
          <cell r="AE472" t="str">
            <v>Winston-Salem, NC</v>
          </cell>
          <cell r="AF472">
            <v>27151</v>
          </cell>
          <cell r="AG472" t="str">
            <v>Virginia</v>
          </cell>
          <cell r="AH472">
            <v>90</v>
          </cell>
          <cell r="AI472">
            <v>95</v>
          </cell>
          <cell r="AJ472" t="str">
            <v>ACC</v>
          </cell>
          <cell r="AK472">
            <v>28016</v>
          </cell>
          <cell r="AL472">
            <v>2</v>
          </cell>
          <cell r="AM472">
            <v>1998</v>
          </cell>
        </row>
        <row r="473">
          <cell r="B473" t="str">
            <v>Charles Kirby</v>
          </cell>
          <cell r="C473" t="str">
            <v>TAM</v>
          </cell>
          <cell r="D473">
            <v>26</v>
          </cell>
          <cell r="E473">
            <v>6</v>
          </cell>
          <cell r="F473">
            <v>2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O473">
            <v>0</v>
          </cell>
          <cell r="P473">
            <v>0</v>
          </cell>
          <cell r="Q473">
            <v>0</v>
          </cell>
          <cell r="S473">
            <v>0</v>
          </cell>
          <cell r="T473" t="str">
            <v>RB</v>
          </cell>
          <cell r="W473">
            <v>141</v>
          </cell>
          <cell r="Y473">
            <v>73</v>
          </cell>
          <cell r="Z473">
            <v>249</v>
          </cell>
          <cell r="AA473" t="e">
            <v>#N/A</v>
          </cell>
          <cell r="AB473" t="e">
            <v>#N/A</v>
          </cell>
          <cell r="AC473" t="str">
            <v>Cairo</v>
          </cell>
          <cell r="AD473" t="str">
            <v>GA</v>
          </cell>
          <cell r="AE473" t="str">
            <v>Cairo, GA</v>
          </cell>
          <cell r="AF473">
            <v>39827</v>
          </cell>
          <cell r="AG473" t="str">
            <v>Virginia</v>
          </cell>
          <cell r="AH473">
            <v>90</v>
          </cell>
          <cell r="AI473">
            <v>95</v>
          </cell>
          <cell r="AJ473" t="str">
            <v>ACC</v>
          </cell>
          <cell r="AK473">
            <v>27360</v>
          </cell>
          <cell r="AL473">
            <v>0</v>
          </cell>
          <cell r="AM473">
            <v>0</v>
          </cell>
        </row>
        <row r="474">
          <cell r="B474" t="str">
            <v>Patrick Jeffers</v>
          </cell>
          <cell r="C474" t="str">
            <v>CAR</v>
          </cell>
          <cell r="D474">
            <v>28</v>
          </cell>
          <cell r="E474">
            <v>9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O474">
            <v>0</v>
          </cell>
          <cell r="P474">
            <v>14</v>
          </cell>
          <cell r="Q474">
            <v>127</v>
          </cell>
          <cell r="R474">
            <v>9.07</v>
          </cell>
          <cell r="S474">
            <v>0</v>
          </cell>
          <cell r="T474" t="str">
            <v>WR</v>
          </cell>
          <cell r="U474">
            <v>13</v>
          </cell>
          <cell r="W474">
            <v>111</v>
          </cell>
          <cell r="Y474">
            <v>75</v>
          </cell>
          <cell r="Z474">
            <v>217</v>
          </cell>
          <cell r="AA474" t="e">
            <v>#N/A</v>
          </cell>
          <cell r="AB474" t="e">
            <v>#N/A</v>
          </cell>
          <cell r="AC474" t="str">
            <v>Fort Campbell</v>
          </cell>
          <cell r="AD474" t="str">
            <v>KY</v>
          </cell>
          <cell r="AE474" t="str">
            <v>Fort Campbell, KY</v>
          </cell>
          <cell r="AF474">
            <v>42223</v>
          </cell>
          <cell r="AG474" t="str">
            <v>Virginia</v>
          </cell>
          <cell r="AH474">
            <v>90</v>
          </cell>
          <cell r="AI474">
            <v>95</v>
          </cell>
          <cell r="AJ474" t="str">
            <v>ACC</v>
          </cell>
          <cell r="AK474">
            <v>26697</v>
          </cell>
          <cell r="AL474">
            <v>5</v>
          </cell>
          <cell r="AM474">
            <v>1996</v>
          </cell>
        </row>
        <row r="475">
          <cell r="B475" t="str">
            <v>Tom Santi</v>
          </cell>
          <cell r="C475" t="str">
            <v>IND</v>
          </cell>
          <cell r="D475">
            <v>24</v>
          </cell>
          <cell r="E475">
            <v>3</v>
          </cell>
          <cell r="F475">
            <v>2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O475">
            <v>0</v>
          </cell>
          <cell r="P475">
            <v>8</v>
          </cell>
          <cell r="Q475">
            <v>107</v>
          </cell>
          <cell r="R475">
            <v>13.38</v>
          </cell>
          <cell r="S475">
            <v>0</v>
          </cell>
          <cell r="T475" t="str">
            <v>TE</v>
          </cell>
          <cell r="U475">
            <v>11</v>
          </cell>
          <cell r="W475">
            <v>61</v>
          </cell>
          <cell r="Y475">
            <v>77</v>
          </cell>
          <cell r="Z475">
            <v>250</v>
          </cell>
          <cell r="AA475">
            <v>6</v>
          </cell>
          <cell r="AB475">
            <v>4</v>
          </cell>
          <cell r="AC475" t="str">
            <v>New Orleans</v>
          </cell>
          <cell r="AD475" t="str">
            <v>LA</v>
          </cell>
          <cell r="AE475" t="str">
            <v>New Orleans, LA</v>
          </cell>
          <cell r="AF475">
            <v>70112</v>
          </cell>
          <cell r="AG475" t="str">
            <v>Virginia</v>
          </cell>
          <cell r="AH475">
            <v>90</v>
          </cell>
          <cell r="AI475">
            <v>95</v>
          </cell>
          <cell r="AJ475" t="str">
            <v>ACC</v>
          </cell>
          <cell r="AK475">
            <v>31373</v>
          </cell>
          <cell r="AL475">
            <v>6</v>
          </cell>
          <cell r="AM475">
            <v>2008</v>
          </cell>
        </row>
        <row r="476">
          <cell r="B476" t="str">
            <v>Kevin Ogletree</v>
          </cell>
          <cell r="C476" t="str">
            <v>DAL</v>
          </cell>
          <cell r="D476">
            <v>25</v>
          </cell>
          <cell r="E476">
            <v>15</v>
          </cell>
          <cell r="F476">
            <v>1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2</v>
          </cell>
          <cell r="M476">
            <v>9</v>
          </cell>
          <cell r="N476">
            <v>4.5</v>
          </cell>
          <cell r="O476">
            <v>0</v>
          </cell>
          <cell r="P476">
            <v>32</v>
          </cell>
          <cell r="Q476">
            <v>436</v>
          </cell>
          <cell r="R476">
            <v>13.63</v>
          </cell>
          <cell r="S476">
            <v>4</v>
          </cell>
          <cell r="T476" t="str">
            <v>WR</v>
          </cell>
          <cell r="U476">
            <v>69</v>
          </cell>
          <cell r="W476">
            <v>64</v>
          </cell>
          <cell r="Y476">
            <v>74</v>
          </cell>
          <cell r="Z476">
            <v>190</v>
          </cell>
          <cell r="AA476" t="e">
            <v>#N/A</v>
          </cell>
          <cell r="AB476" t="e">
            <v>#N/A</v>
          </cell>
          <cell r="AC476" t="str">
            <v>Queens</v>
          </cell>
          <cell r="AD476" t="str">
            <v>NY</v>
          </cell>
          <cell r="AE476" t="str">
            <v>Queens, NY</v>
          </cell>
          <cell r="AF476">
            <v>11427</v>
          </cell>
          <cell r="AG476" t="str">
            <v>Virginia</v>
          </cell>
          <cell r="AH476">
            <v>90</v>
          </cell>
          <cell r="AI476">
            <v>95</v>
          </cell>
          <cell r="AJ476" t="str">
            <v>ACC</v>
          </cell>
          <cell r="AK476">
            <v>190</v>
          </cell>
          <cell r="AL476">
            <v>0</v>
          </cell>
          <cell r="AM476">
            <v>0</v>
          </cell>
        </row>
        <row r="477">
          <cell r="B477" t="str">
            <v>Marques Hagans</v>
          </cell>
          <cell r="C477" t="str">
            <v>STL</v>
          </cell>
          <cell r="D477">
            <v>25</v>
          </cell>
          <cell r="E477">
            <v>4</v>
          </cell>
          <cell r="F477">
            <v>1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</v>
          </cell>
          <cell r="M477">
            <v>-4</v>
          </cell>
          <cell r="N477">
            <v>-2</v>
          </cell>
          <cell r="O477">
            <v>0</v>
          </cell>
          <cell r="P477">
            <v>8</v>
          </cell>
          <cell r="Q477">
            <v>101</v>
          </cell>
          <cell r="R477">
            <v>12.63</v>
          </cell>
          <cell r="S477">
            <v>0</v>
          </cell>
          <cell r="T477" t="str">
            <v>WR</v>
          </cell>
          <cell r="U477">
            <v>10</v>
          </cell>
          <cell r="W477">
            <v>128</v>
          </cell>
          <cell r="Y477">
            <v>12</v>
          </cell>
          <cell r="Z477">
            <v>202</v>
          </cell>
          <cell r="AA477">
            <v>5</v>
          </cell>
          <cell r="AB477">
            <v>10</v>
          </cell>
          <cell r="AC477" t="str">
            <v>Newort News</v>
          </cell>
          <cell r="AD477" t="str">
            <v>VA</v>
          </cell>
          <cell r="AE477" t="str">
            <v>Newort News, VA</v>
          </cell>
          <cell r="AF477" t="e">
            <v>#N/A</v>
          </cell>
          <cell r="AG477" t="str">
            <v>Virginia</v>
          </cell>
          <cell r="AH477">
            <v>90</v>
          </cell>
          <cell r="AI477">
            <v>95</v>
          </cell>
          <cell r="AJ477" t="str">
            <v>ACC</v>
          </cell>
          <cell r="AK477">
            <v>30314</v>
          </cell>
          <cell r="AL477">
            <v>5</v>
          </cell>
          <cell r="AM477">
            <v>2006</v>
          </cell>
        </row>
        <row r="478">
          <cell r="B478" t="str">
            <v>John Phillips</v>
          </cell>
          <cell r="C478" t="str">
            <v>DAL</v>
          </cell>
          <cell r="D478">
            <v>25</v>
          </cell>
          <cell r="E478">
            <v>16</v>
          </cell>
          <cell r="F478">
            <v>9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O478">
            <v>0</v>
          </cell>
          <cell r="P478">
            <v>8</v>
          </cell>
          <cell r="Q478">
            <v>55</v>
          </cell>
          <cell r="R478">
            <v>6.88</v>
          </cell>
          <cell r="S478">
            <v>1</v>
          </cell>
          <cell r="T478" t="str">
            <v>TE</v>
          </cell>
          <cell r="U478">
            <v>12</v>
          </cell>
          <cell r="W478">
            <v>57</v>
          </cell>
          <cell r="Y478">
            <v>77</v>
          </cell>
          <cell r="Z478">
            <v>250</v>
          </cell>
          <cell r="AA478" t="e">
            <v>#N/A</v>
          </cell>
          <cell r="AB478" t="e">
            <v>#N/A</v>
          </cell>
          <cell r="AC478" t="str">
            <v>Lowmoor</v>
          </cell>
          <cell r="AD478" t="str">
            <v>VA</v>
          </cell>
          <cell r="AE478" t="str">
            <v>Lowmoor, VA</v>
          </cell>
          <cell r="AF478" t="e">
            <v>#N/A</v>
          </cell>
          <cell r="AG478" t="str">
            <v>Virginia</v>
          </cell>
          <cell r="AH478">
            <v>90</v>
          </cell>
          <cell r="AI478">
            <v>95</v>
          </cell>
          <cell r="AJ478" t="str">
            <v>ACC</v>
          </cell>
          <cell r="AK478">
            <v>250</v>
          </cell>
          <cell r="AL478">
            <v>6</v>
          </cell>
          <cell r="AM478">
            <v>2009</v>
          </cell>
        </row>
        <row r="479">
          <cell r="B479" t="str">
            <v>John Avery</v>
          </cell>
          <cell r="C479" t="str">
            <v>MIN</v>
          </cell>
          <cell r="D479">
            <v>27</v>
          </cell>
          <cell r="E479">
            <v>6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1</v>
          </cell>
          <cell r="M479">
            <v>0</v>
          </cell>
          <cell r="N479">
            <v>0</v>
          </cell>
          <cell r="O479">
            <v>0</v>
          </cell>
          <cell r="P479">
            <v>2</v>
          </cell>
          <cell r="Q479">
            <v>24</v>
          </cell>
          <cell r="R479">
            <v>12</v>
          </cell>
          <cell r="S479">
            <v>1</v>
          </cell>
          <cell r="T479" t="str">
            <v>RB</v>
          </cell>
          <cell r="U479">
            <v>8</v>
          </cell>
          <cell r="W479">
            <v>111</v>
          </cell>
          <cell r="Y479">
            <v>69</v>
          </cell>
          <cell r="Z479">
            <v>188</v>
          </cell>
          <cell r="AA479" t="e">
            <v>#N/A</v>
          </cell>
          <cell r="AB479" t="e">
            <v>#N/A</v>
          </cell>
          <cell r="AC479" t="str">
            <v>Richmond</v>
          </cell>
          <cell r="AD479" t="str">
            <v>VA</v>
          </cell>
          <cell r="AE479" t="str">
            <v>Richmond, VA</v>
          </cell>
          <cell r="AF479">
            <v>23218</v>
          </cell>
          <cell r="AG479" t="str">
            <v>Mississippi</v>
          </cell>
          <cell r="AH479">
            <v>92</v>
          </cell>
          <cell r="AI479">
            <v>91</v>
          </cell>
          <cell r="AJ479" t="str">
            <v>SEC</v>
          </cell>
          <cell r="AK479">
            <v>27770</v>
          </cell>
          <cell r="AL479">
            <v>1</v>
          </cell>
          <cell r="AM479">
            <v>1998</v>
          </cell>
        </row>
        <row r="480">
          <cell r="B480" t="str">
            <v>Chad Fann</v>
          </cell>
          <cell r="C480" t="str">
            <v>SFO</v>
          </cell>
          <cell r="D480">
            <v>29</v>
          </cell>
          <cell r="E480">
            <v>16</v>
          </cell>
          <cell r="F480">
            <v>3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O480">
            <v>0</v>
          </cell>
          <cell r="P480">
            <v>2</v>
          </cell>
          <cell r="Q480">
            <v>8</v>
          </cell>
          <cell r="R480">
            <v>4</v>
          </cell>
          <cell r="S480">
            <v>0</v>
          </cell>
          <cell r="T480" t="str">
            <v>TE</v>
          </cell>
          <cell r="U480">
            <v>1</v>
          </cell>
          <cell r="W480">
            <v>86</v>
          </cell>
          <cell r="Y480">
            <v>75</v>
          </cell>
          <cell r="Z480">
            <v>252</v>
          </cell>
          <cell r="AA480" t="e">
            <v>#N/A</v>
          </cell>
          <cell r="AB480" t="e">
            <v>#N/A</v>
          </cell>
          <cell r="AC480" t="str">
            <v>Jacksonville</v>
          </cell>
          <cell r="AD480" t="str">
            <v>FL</v>
          </cell>
          <cell r="AE480" t="str">
            <v>Jacksonville, FL</v>
          </cell>
          <cell r="AF480">
            <v>32099</v>
          </cell>
          <cell r="AG480" t="str">
            <v>Mississippi</v>
          </cell>
          <cell r="AH480">
            <v>92</v>
          </cell>
          <cell r="AI480">
            <v>91</v>
          </cell>
          <cell r="AJ480" t="str">
            <v>SEC</v>
          </cell>
          <cell r="AK480">
            <v>25726</v>
          </cell>
          <cell r="AL480">
            <v>0</v>
          </cell>
          <cell r="AM480">
            <v>0</v>
          </cell>
        </row>
        <row r="481">
          <cell r="B481" t="str">
            <v>Dexter McCluster</v>
          </cell>
          <cell r="C481" t="str">
            <v>KAN</v>
          </cell>
          <cell r="D481">
            <v>23</v>
          </cell>
          <cell r="E481">
            <v>16</v>
          </cell>
          <cell r="F481">
            <v>6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12</v>
          </cell>
          <cell r="M481">
            <v>70</v>
          </cell>
          <cell r="N481">
            <v>5.83</v>
          </cell>
          <cell r="O481">
            <v>0</v>
          </cell>
          <cell r="P481">
            <v>52</v>
          </cell>
          <cell r="Q481">
            <v>452</v>
          </cell>
          <cell r="R481">
            <v>8.69</v>
          </cell>
          <cell r="S481">
            <v>1</v>
          </cell>
          <cell r="T481" t="str">
            <v>WR</v>
          </cell>
          <cell r="U481">
            <v>54</v>
          </cell>
          <cell r="W481">
            <v>80</v>
          </cell>
          <cell r="Y481">
            <v>69</v>
          </cell>
          <cell r="Z481">
            <v>165</v>
          </cell>
          <cell r="AA481">
            <v>5</v>
          </cell>
          <cell r="AB481">
            <v>9</v>
          </cell>
          <cell r="AC481" t="str">
            <v>Largo</v>
          </cell>
          <cell r="AD481" t="str">
            <v>FL</v>
          </cell>
          <cell r="AE481" t="str">
            <v>Largo, FL</v>
          </cell>
          <cell r="AF481">
            <v>33770</v>
          </cell>
          <cell r="AG481" t="str">
            <v>Mississippi</v>
          </cell>
          <cell r="AH481">
            <v>92</v>
          </cell>
          <cell r="AI481">
            <v>91</v>
          </cell>
          <cell r="AJ481" t="str">
            <v>SEC</v>
          </cell>
          <cell r="AK481">
            <v>165</v>
          </cell>
          <cell r="AL481">
            <v>2</v>
          </cell>
          <cell r="AM481">
            <v>2010</v>
          </cell>
        </row>
        <row r="482">
          <cell r="B482" t="str">
            <v>Taye Biddle</v>
          </cell>
          <cell r="C482" t="str">
            <v>CAR</v>
          </cell>
          <cell r="D482">
            <v>23</v>
          </cell>
          <cell r="E482">
            <v>2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O482">
            <v>0</v>
          </cell>
          <cell r="P482">
            <v>3</v>
          </cell>
          <cell r="Q482">
            <v>37</v>
          </cell>
          <cell r="R482">
            <v>12.33</v>
          </cell>
          <cell r="S482">
            <v>0</v>
          </cell>
          <cell r="T482" t="str">
            <v>WR</v>
          </cell>
          <cell r="U482">
            <v>4</v>
          </cell>
          <cell r="W482">
            <v>135</v>
          </cell>
          <cell r="Y482">
            <v>74</v>
          </cell>
          <cell r="Z482">
            <v>185</v>
          </cell>
          <cell r="AA482" t="e">
            <v>#N/A</v>
          </cell>
          <cell r="AB482" t="e">
            <v>#N/A</v>
          </cell>
          <cell r="AC482" t="str">
            <v>Decatur</v>
          </cell>
          <cell r="AD482" t="str">
            <v>AL</v>
          </cell>
          <cell r="AE482" t="str">
            <v>Decatur, AL</v>
          </cell>
          <cell r="AF482">
            <v>35601</v>
          </cell>
          <cell r="AG482" t="str">
            <v>Mississippi</v>
          </cell>
          <cell r="AH482">
            <v>92</v>
          </cell>
          <cell r="AI482">
            <v>91</v>
          </cell>
          <cell r="AJ482" t="str">
            <v>SEC</v>
          </cell>
          <cell r="AK482">
            <v>30374</v>
          </cell>
          <cell r="AL482">
            <v>0</v>
          </cell>
          <cell r="AM482">
            <v>0</v>
          </cell>
        </row>
        <row r="483">
          <cell r="B483" t="str">
            <v>Micheal Spurlock</v>
          </cell>
          <cell r="C483" t="str">
            <v>2TM</v>
          </cell>
          <cell r="D483">
            <v>30</v>
          </cell>
          <cell r="E483">
            <v>11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O483">
            <v>0</v>
          </cell>
          <cell r="P483">
            <v>0</v>
          </cell>
          <cell r="Q483">
            <v>0</v>
          </cell>
          <cell r="S483">
            <v>0</v>
          </cell>
          <cell r="T483" t="str">
            <v>WR</v>
          </cell>
          <cell r="W483">
            <v>202</v>
          </cell>
          <cell r="Y483">
            <v>70</v>
          </cell>
          <cell r="Z483">
            <v>214</v>
          </cell>
          <cell r="AA483" t="e">
            <v>#N/A</v>
          </cell>
          <cell r="AB483" t="e">
            <v>#N/A</v>
          </cell>
          <cell r="AC483" t="str">
            <v>Indianola</v>
          </cell>
          <cell r="AD483" t="str">
            <v>MS</v>
          </cell>
          <cell r="AE483" t="str">
            <v>Indianola, MS</v>
          </cell>
          <cell r="AF483">
            <v>38751</v>
          </cell>
          <cell r="AG483" t="str">
            <v>Mississippi</v>
          </cell>
          <cell r="AH483">
            <v>92</v>
          </cell>
          <cell r="AI483">
            <v>91</v>
          </cell>
          <cell r="AJ483" t="str">
            <v>SEC</v>
          </cell>
          <cell r="AK483">
            <v>30347</v>
          </cell>
          <cell r="AL483">
            <v>0</v>
          </cell>
          <cell r="AM483">
            <v>0</v>
          </cell>
        </row>
        <row r="484">
          <cell r="B484" t="str">
            <v>Deuce McAllister</v>
          </cell>
          <cell r="C484" t="str">
            <v>NOR</v>
          </cell>
          <cell r="D484">
            <v>30</v>
          </cell>
          <cell r="E484">
            <v>13</v>
          </cell>
          <cell r="F484">
            <v>6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107</v>
          </cell>
          <cell r="M484">
            <v>418</v>
          </cell>
          <cell r="N484">
            <v>3.91</v>
          </cell>
          <cell r="O484">
            <v>5</v>
          </cell>
          <cell r="P484">
            <v>18</v>
          </cell>
          <cell r="Q484">
            <v>128</v>
          </cell>
          <cell r="R484">
            <v>7.11</v>
          </cell>
          <cell r="S484">
            <v>1</v>
          </cell>
          <cell r="T484" t="str">
            <v>RB</v>
          </cell>
          <cell r="U484">
            <v>91</v>
          </cell>
          <cell r="W484">
            <v>45</v>
          </cell>
          <cell r="Y484">
            <v>73</v>
          </cell>
          <cell r="Z484">
            <v>232</v>
          </cell>
          <cell r="AA484">
            <v>6</v>
          </cell>
          <cell r="AB484">
            <v>1</v>
          </cell>
          <cell r="AC484" t="str">
            <v>Lena</v>
          </cell>
          <cell r="AD484" t="str">
            <v>MS</v>
          </cell>
          <cell r="AE484" t="str">
            <v>Lena, MS</v>
          </cell>
          <cell r="AF484">
            <v>39094</v>
          </cell>
          <cell r="AG484" t="str">
            <v>Mississippi</v>
          </cell>
          <cell r="AH484">
            <v>92</v>
          </cell>
          <cell r="AI484">
            <v>91</v>
          </cell>
          <cell r="AJ484" t="str">
            <v>SEC</v>
          </cell>
          <cell r="AK484">
            <v>28851</v>
          </cell>
          <cell r="AL484">
            <v>1</v>
          </cell>
          <cell r="AM484">
            <v>2001</v>
          </cell>
        </row>
        <row r="485">
          <cell r="B485" t="str">
            <v>Mike Espy</v>
          </cell>
          <cell r="C485" t="str">
            <v>WAS</v>
          </cell>
          <cell r="D485">
            <v>24</v>
          </cell>
          <cell r="E485">
            <v>1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O485">
            <v>0</v>
          </cell>
          <cell r="P485">
            <v>0</v>
          </cell>
          <cell r="Q485">
            <v>0</v>
          </cell>
          <cell r="S485">
            <v>0</v>
          </cell>
          <cell r="T485" t="str">
            <v>WR</v>
          </cell>
          <cell r="W485">
            <v>186</v>
          </cell>
          <cell r="Y485">
            <v>73</v>
          </cell>
          <cell r="Z485">
            <v>195</v>
          </cell>
          <cell r="AA485" t="e">
            <v>#N/A</v>
          </cell>
          <cell r="AB485" t="e">
            <v>#N/A</v>
          </cell>
          <cell r="AC485" t="str">
            <v>Madison</v>
          </cell>
          <cell r="AD485" t="str">
            <v>MS</v>
          </cell>
          <cell r="AE485" t="str">
            <v>Madison, MS</v>
          </cell>
          <cell r="AF485">
            <v>39110</v>
          </cell>
          <cell r="AG485" t="str">
            <v>Mississippi</v>
          </cell>
          <cell r="AH485">
            <v>92</v>
          </cell>
          <cell r="AI485">
            <v>91</v>
          </cell>
          <cell r="AJ485" t="str">
            <v>SEC</v>
          </cell>
          <cell r="AK485">
            <v>30284</v>
          </cell>
          <cell r="AL485">
            <v>0</v>
          </cell>
          <cell r="AM485">
            <v>0</v>
          </cell>
        </row>
        <row r="486">
          <cell r="B486" t="str">
            <v>BenJarvus Green-Ellis</v>
          </cell>
          <cell r="C486" t="str">
            <v>CIN</v>
          </cell>
          <cell r="D486">
            <v>27</v>
          </cell>
          <cell r="E486">
            <v>16</v>
          </cell>
          <cell r="F486">
            <v>15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278</v>
          </cell>
          <cell r="M486">
            <v>1094</v>
          </cell>
          <cell r="N486">
            <v>3.94</v>
          </cell>
          <cell r="O486">
            <v>6</v>
          </cell>
          <cell r="P486">
            <v>22</v>
          </cell>
          <cell r="Q486">
            <v>104</v>
          </cell>
          <cell r="R486">
            <v>4.7300000000000004</v>
          </cell>
          <cell r="S486">
            <v>0</v>
          </cell>
          <cell r="T486" t="str">
            <v>RB</v>
          </cell>
          <cell r="U486">
            <v>152</v>
          </cell>
          <cell r="V486">
            <v>35</v>
          </cell>
          <cell r="W486">
            <v>19</v>
          </cell>
          <cell r="X486">
            <v>47</v>
          </cell>
          <cell r="Y486">
            <v>71</v>
          </cell>
          <cell r="Z486">
            <v>215</v>
          </cell>
          <cell r="AA486">
            <v>5</v>
          </cell>
          <cell r="AB486">
            <v>11</v>
          </cell>
          <cell r="AC486" t="str">
            <v>New Orleans</v>
          </cell>
          <cell r="AD486" t="str">
            <v>LA</v>
          </cell>
          <cell r="AE486" t="str">
            <v>New Orleans, LA</v>
          </cell>
          <cell r="AF486">
            <v>70112</v>
          </cell>
          <cell r="AG486" t="str">
            <v>Mississippi</v>
          </cell>
          <cell r="AH486">
            <v>92</v>
          </cell>
          <cell r="AI486">
            <v>91</v>
          </cell>
          <cell r="AJ486" t="str">
            <v>SEC</v>
          </cell>
          <cell r="AK486">
            <v>215</v>
          </cell>
          <cell r="AL486">
            <v>0</v>
          </cell>
          <cell r="AM486">
            <v>0</v>
          </cell>
        </row>
        <row r="487">
          <cell r="B487" t="str">
            <v>Eli Manning</v>
          </cell>
          <cell r="C487" t="str">
            <v>NYG</v>
          </cell>
          <cell r="D487">
            <v>31</v>
          </cell>
          <cell r="E487">
            <v>16</v>
          </cell>
          <cell r="F487">
            <v>16</v>
          </cell>
          <cell r="G487">
            <v>321</v>
          </cell>
          <cell r="H487">
            <v>536</v>
          </cell>
          <cell r="I487">
            <v>3948</v>
          </cell>
          <cell r="J487">
            <v>26</v>
          </cell>
          <cell r="K487">
            <v>15</v>
          </cell>
          <cell r="L487">
            <v>20</v>
          </cell>
          <cell r="M487">
            <v>30</v>
          </cell>
          <cell r="N487">
            <v>1.5</v>
          </cell>
          <cell r="O487">
            <v>0</v>
          </cell>
          <cell r="P487">
            <v>0</v>
          </cell>
          <cell r="Q487">
            <v>0</v>
          </cell>
          <cell r="S487">
            <v>0</v>
          </cell>
          <cell r="T487" t="str">
            <v>QB</v>
          </cell>
          <cell r="U487">
            <v>233</v>
          </cell>
          <cell r="W487">
            <v>15</v>
          </cell>
          <cell r="Y487">
            <v>76</v>
          </cell>
          <cell r="Z487">
            <v>0</v>
          </cell>
          <cell r="AA487">
            <v>6</v>
          </cell>
          <cell r="AB487">
            <v>5</v>
          </cell>
          <cell r="AC487" t="str">
            <v>New Orleans</v>
          </cell>
          <cell r="AD487" t="str">
            <v>LA</v>
          </cell>
          <cell r="AE487" t="str">
            <v>New Orleans, LA</v>
          </cell>
          <cell r="AF487">
            <v>70112</v>
          </cell>
          <cell r="AG487" t="str">
            <v>Mississippi</v>
          </cell>
          <cell r="AH487">
            <v>92</v>
          </cell>
          <cell r="AI487">
            <v>91</v>
          </cell>
          <cell r="AJ487" t="str">
            <v>SEC</v>
          </cell>
          <cell r="AK487">
            <v>0</v>
          </cell>
          <cell r="AL487">
            <v>1</v>
          </cell>
          <cell r="AM487">
            <v>2004</v>
          </cell>
        </row>
        <row r="488">
          <cell r="B488" t="str">
            <v>Brandon Bolden</v>
          </cell>
          <cell r="C488" t="str">
            <v>NWE</v>
          </cell>
          <cell r="D488">
            <v>22</v>
          </cell>
          <cell r="E488">
            <v>10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56</v>
          </cell>
          <cell r="M488">
            <v>274</v>
          </cell>
          <cell r="N488">
            <v>4.8899999999999997</v>
          </cell>
          <cell r="O488">
            <v>2</v>
          </cell>
          <cell r="P488">
            <v>2</v>
          </cell>
          <cell r="Q488">
            <v>11</v>
          </cell>
          <cell r="R488">
            <v>5.5</v>
          </cell>
          <cell r="S488">
            <v>0</v>
          </cell>
          <cell r="T488" t="str">
            <v>RB</v>
          </cell>
          <cell r="U488">
            <v>41</v>
          </cell>
          <cell r="W488">
            <v>69</v>
          </cell>
          <cell r="Y488">
            <v>71</v>
          </cell>
          <cell r="Z488">
            <v>220</v>
          </cell>
          <cell r="AA488" t="e">
            <v>#N/A</v>
          </cell>
          <cell r="AB488" t="e">
            <v>#N/A</v>
          </cell>
          <cell r="AC488" t="str">
            <v>Baton Rouge</v>
          </cell>
          <cell r="AD488" t="str">
            <v>LA</v>
          </cell>
          <cell r="AE488" t="str">
            <v>Baton Rouge, LA</v>
          </cell>
          <cell r="AF488">
            <v>70801</v>
          </cell>
          <cell r="AG488" t="str">
            <v>Mississippi</v>
          </cell>
          <cell r="AH488">
            <v>92</v>
          </cell>
          <cell r="AI488">
            <v>91</v>
          </cell>
          <cell r="AJ488" t="str">
            <v>SEC</v>
          </cell>
          <cell r="AK488">
            <v>220</v>
          </cell>
          <cell r="AL488">
            <v>0</v>
          </cell>
          <cell r="AM488">
            <v>0</v>
          </cell>
        </row>
        <row r="489">
          <cell r="B489" t="str">
            <v>Stacy Andrews</v>
          </cell>
          <cell r="C489" t="str">
            <v>NYG</v>
          </cell>
          <cell r="D489">
            <v>30</v>
          </cell>
          <cell r="E489">
            <v>9</v>
          </cell>
          <cell r="F489">
            <v>3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O489">
            <v>0</v>
          </cell>
          <cell r="P489">
            <v>0</v>
          </cell>
          <cell r="Q489">
            <v>0</v>
          </cell>
          <cell r="S489">
            <v>0</v>
          </cell>
          <cell r="T489" t="str">
            <v>TE</v>
          </cell>
          <cell r="W489">
            <v>113</v>
          </cell>
          <cell r="Y489">
            <v>79</v>
          </cell>
          <cell r="Z489">
            <v>342</v>
          </cell>
          <cell r="AA489">
            <v>6</v>
          </cell>
          <cell r="AB489">
            <v>6</v>
          </cell>
          <cell r="AC489" t="str">
            <v>Camden</v>
          </cell>
          <cell r="AD489" t="str">
            <v>AR</v>
          </cell>
          <cell r="AE489" t="str">
            <v>Camden, AR</v>
          </cell>
          <cell r="AF489">
            <v>71701</v>
          </cell>
          <cell r="AG489" t="str">
            <v>Mississippi</v>
          </cell>
          <cell r="AH489">
            <v>92</v>
          </cell>
          <cell r="AI489">
            <v>91</v>
          </cell>
          <cell r="AJ489" t="str">
            <v>SEC</v>
          </cell>
          <cell r="AK489">
            <v>29739</v>
          </cell>
          <cell r="AL489">
            <v>4</v>
          </cell>
          <cell r="AM489">
            <v>0</v>
          </cell>
        </row>
        <row r="490">
          <cell r="B490" t="str">
            <v>Charles Stackhouse</v>
          </cell>
          <cell r="C490" t="str">
            <v>MIN</v>
          </cell>
          <cell r="D490">
            <v>23</v>
          </cell>
          <cell r="E490">
            <v>14</v>
          </cell>
          <cell r="F490">
            <v>2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1</v>
          </cell>
          <cell r="M490">
            <v>0</v>
          </cell>
          <cell r="N490">
            <v>0</v>
          </cell>
          <cell r="O490">
            <v>0</v>
          </cell>
          <cell r="P490">
            <v>6</v>
          </cell>
          <cell r="Q490">
            <v>30</v>
          </cell>
          <cell r="R490">
            <v>5</v>
          </cell>
          <cell r="S490">
            <v>0</v>
          </cell>
          <cell r="T490" t="str">
            <v>RB</v>
          </cell>
          <cell r="U490">
            <v>3</v>
          </cell>
          <cell r="W490">
            <v>130</v>
          </cell>
          <cell r="Y490">
            <v>74</v>
          </cell>
          <cell r="Z490">
            <v>250</v>
          </cell>
          <cell r="AA490">
            <v>6</v>
          </cell>
          <cell r="AB490">
            <v>2</v>
          </cell>
          <cell r="AC490" t="str">
            <v>West Memphis</v>
          </cell>
          <cell r="AD490" t="str">
            <v>AR</v>
          </cell>
          <cell r="AE490" t="str">
            <v>West Memphis, AR</v>
          </cell>
          <cell r="AF490">
            <v>72301</v>
          </cell>
          <cell r="AG490" t="str">
            <v>Mississippi</v>
          </cell>
          <cell r="AH490">
            <v>92</v>
          </cell>
          <cell r="AI490">
            <v>91</v>
          </cell>
          <cell r="AJ490" t="str">
            <v>SEC</v>
          </cell>
          <cell r="AK490">
            <v>29322</v>
          </cell>
          <cell r="AL490">
            <v>0</v>
          </cell>
          <cell r="AM490">
            <v>0</v>
          </cell>
        </row>
        <row r="491">
          <cell r="B491" t="str">
            <v>Jermey Parnell</v>
          </cell>
          <cell r="C491" t="str">
            <v>DAL</v>
          </cell>
          <cell r="D491">
            <v>27</v>
          </cell>
          <cell r="E491">
            <v>16</v>
          </cell>
          <cell r="F491">
            <v>1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O491">
            <v>0</v>
          </cell>
          <cell r="P491">
            <v>0</v>
          </cell>
          <cell r="Q491">
            <v>0</v>
          </cell>
          <cell r="S491">
            <v>0</v>
          </cell>
          <cell r="T491" t="str">
            <v>TE</v>
          </cell>
          <cell r="W491">
            <v>126</v>
          </cell>
          <cell r="Y491">
            <v>80</v>
          </cell>
          <cell r="Z491">
            <v>245</v>
          </cell>
          <cell r="AA491" t="e">
            <v>#N/A</v>
          </cell>
          <cell r="AB491" t="e">
            <v>#N/A</v>
          </cell>
          <cell r="AC491" t="str">
            <v>Blytheville</v>
          </cell>
          <cell r="AD491" t="str">
            <v>AR</v>
          </cell>
          <cell r="AE491" t="str">
            <v>Blytheville, AR</v>
          </cell>
          <cell r="AF491">
            <v>72315</v>
          </cell>
          <cell r="AG491" t="str">
            <v>Mississippi</v>
          </cell>
          <cell r="AH491">
            <v>92</v>
          </cell>
          <cell r="AI491">
            <v>91</v>
          </cell>
          <cell r="AJ491" t="str">
            <v>SEC</v>
          </cell>
          <cell r="AK491">
            <v>31613</v>
          </cell>
          <cell r="AL491">
            <v>0</v>
          </cell>
          <cell r="AM491">
            <v>0</v>
          </cell>
        </row>
        <row r="492">
          <cell r="B492" t="str">
            <v>Robert Reed</v>
          </cell>
          <cell r="C492" t="str">
            <v>SDG</v>
          </cell>
          <cell r="D492">
            <v>24</v>
          </cell>
          <cell r="E492">
            <v>3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O492">
            <v>0</v>
          </cell>
          <cell r="P492">
            <v>1</v>
          </cell>
          <cell r="Q492">
            <v>1</v>
          </cell>
          <cell r="R492">
            <v>1</v>
          </cell>
          <cell r="S492">
            <v>0</v>
          </cell>
          <cell r="T492" t="str">
            <v>WR</v>
          </cell>
          <cell r="W492">
            <v>148</v>
          </cell>
          <cell r="Y492">
            <v>73</v>
          </cell>
          <cell r="Z492">
            <v>203</v>
          </cell>
          <cell r="AA492" t="e">
            <v>#N/A</v>
          </cell>
          <cell r="AB492" t="e">
            <v>#N/A</v>
          </cell>
          <cell r="AC492" t="str">
            <v>Hinds County</v>
          </cell>
          <cell r="AD492" t="str">
            <v>MS</v>
          </cell>
          <cell r="AE492" t="str">
            <v>Hinds County, MS</v>
          </cell>
          <cell r="AF492" t="e">
            <v>#N/A</v>
          </cell>
          <cell r="AG492" t="str">
            <v>Mississippi</v>
          </cell>
          <cell r="AH492">
            <v>92</v>
          </cell>
          <cell r="AI492">
            <v>91</v>
          </cell>
          <cell r="AJ492" t="str">
            <v>SEC</v>
          </cell>
          <cell r="AK492">
            <v>27408</v>
          </cell>
          <cell r="AL492">
            <v>0</v>
          </cell>
          <cell r="AM492">
            <v>0</v>
          </cell>
        </row>
        <row r="493">
          <cell r="B493" t="str">
            <v>D'Wayne Bates</v>
          </cell>
          <cell r="C493" t="str">
            <v>MIN</v>
          </cell>
          <cell r="D493">
            <v>28</v>
          </cell>
          <cell r="E493">
            <v>10</v>
          </cell>
          <cell r="F493">
            <v>8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O493">
            <v>0</v>
          </cell>
          <cell r="P493">
            <v>15</v>
          </cell>
          <cell r="Q493">
            <v>151</v>
          </cell>
          <cell r="R493">
            <v>10.07</v>
          </cell>
          <cell r="S493">
            <v>1</v>
          </cell>
          <cell r="T493" t="str">
            <v>WR</v>
          </cell>
          <cell r="U493">
            <v>21</v>
          </cell>
          <cell r="W493">
            <v>103</v>
          </cell>
          <cell r="Y493">
            <v>74</v>
          </cell>
          <cell r="Z493">
            <v>212</v>
          </cell>
          <cell r="AA493" t="e">
            <v>#N/A</v>
          </cell>
          <cell r="AB493" t="e">
            <v>#N/A</v>
          </cell>
          <cell r="AC493" t="str">
            <v>Aiken</v>
          </cell>
          <cell r="AD493" t="str">
            <v>SC</v>
          </cell>
          <cell r="AE493" t="str">
            <v>Aiken, SC</v>
          </cell>
          <cell r="AF493">
            <v>29801</v>
          </cell>
          <cell r="AG493" t="str">
            <v>Northwestern</v>
          </cell>
          <cell r="AH493">
            <v>92</v>
          </cell>
          <cell r="AI493">
            <v>92</v>
          </cell>
          <cell r="AJ493" t="str">
            <v>Big Ten</v>
          </cell>
          <cell r="AK493">
            <v>27732</v>
          </cell>
          <cell r="AL493">
            <v>3</v>
          </cell>
          <cell r="AM493">
            <v>1999</v>
          </cell>
        </row>
        <row r="494">
          <cell r="B494" t="str">
            <v>Tyrell Sutton</v>
          </cell>
          <cell r="C494" t="str">
            <v>CAR</v>
          </cell>
          <cell r="D494">
            <v>24</v>
          </cell>
          <cell r="E494">
            <v>9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13</v>
          </cell>
          <cell r="M494">
            <v>71</v>
          </cell>
          <cell r="N494">
            <v>5.46</v>
          </cell>
          <cell r="O494">
            <v>0</v>
          </cell>
          <cell r="P494">
            <v>12</v>
          </cell>
          <cell r="Q494">
            <v>70</v>
          </cell>
          <cell r="R494">
            <v>5.83</v>
          </cell>
          <cell r="S494">
            <v>0</v>
          </cell>
          <cell r="T494" t="str">
            <v>RB</v>
          </cell>
          <cell r="U494">
            <v>14</v>
          </cell>
          <cell r="W494">
            <v>88</v>
          </cell>
          <cell r="Y494">
            <v>69</v>
          </cell>
          <cell r="Z494">
            <v>190</v>
          </cell>
          <cell r="AA494">
            <v>5</v>
          </cell>
          <cell r="AB494">
            <v>8</v>
          </cell>
          <cell r="AC494" t="str">
            <v>Akron</v>
          </cell>
          <cell r="AD494" t="str">
            <v>OH</v>
          </cell>
          <cell r="AE494" t="str">
            <v>Akron, OH</v>
          </cell>
          <cell r="AF494">
            <v>44301</v>
          </cell>
          <cell r="AG494" t="str">
            <v>Northwestern</v>
          </cell>
          <cell r="AH494">
            <v>92</v>
          </cell>
          <cell r="AI494">
            <v>92</v>
          </cell>
          <cell r="AJ494" t="str">
            <v>Big Ten</v>
          </cell>
          <cell r="AK494">
            <v>31765</v>
          </cell>
          <cell r="AL494">
            <v>0</v>
          </cell>
          <cell r="AM494">
            <v>0</v>
          </cell>
        </row>
        <row r="495">
          <cell r="B495" t="str">
            <v>Noah Herron</v>
          </cell>
          <cell r="C495" t="str">
            <v>GNB</v>
          </cell>
          <cell r="D495">
            <v>24</v>
          </cell>
          <cell r="E495">
            <v>16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37</v>
          </cell>
          <cell r="M495">
            <v>150</v>
          </cell>
          <cell r="N495">
            <v>4.05</v>
          </cell>
          <cell r="O495">
            <v>1</v>
          </cell>
          <cell r="P495">
            <v>29</v>
          </cell>
          <cell r="Q495">
            <v>211</v>
          </cell>
          <cell r="R495">
            <v>7.28</v>
          </cell>
          <cell r="S495">
            <v>2</v>
          </cell>
          <cell r="T495" t="str">
            <v>RB</v>
          </cell>
          <cell r="U495">
            <v>54</v>
          </cell>
          <cell r="W495">
            <v>57</v>
          </cell>
          <cell r="Y495">
            <v>71</v>
          </cell>
          <cell r="Z495">
            <v>224</v>
          </cell>
          <cell r="AA495">
            <v>5</v>
          </cell>
          <cell r="AB495">
            <v>11</v>
          </cell>
          <cell r="AC495" t="str">
            <v>Milwaukee</v>
          </cell>
          <cell r="AD495" t="str">
            <v>WI</v>
          </cell>
          <cell r="AE495" t="str">
            <v>Milwaukee, WI</v>
          </cell>
          <cell r="AF495">
            <v>53201</v>
          </cell>
          <cell r="AG495" t="str">
            <v>Northwestern</v>
          </cell>
          <cell r="AH495">
            <v>92</v>
          </cell>
          <cell r="AI495">
            <v>92</v>
          </cell>
          <cell r="AJ495" t="str">
            <v>Big Ten</v>
          </cell>
          <cell r="AK495">
            <v>30044</v>
          </cell>
          <cell r="AL495">
            <v>7</v>
          </cell>
          <cell r="AM495">
            <v>2005</v>
          </cell>
        </row>
        <row r="496">
          <cell r="B496" t="str">
            <v>Brett Basanez</v>
          </cell>
          <cell r="C496" t="str">
            <v>CAR</v>
          </cell>
          <cell r="D496">
            <v>23</v>
          </cell>
          <cell r="E496">
            <v>1</v>
          </cell>
          <cell r="F496">
            <v>0</v>
          </cell>
          <cell r="G496">
            <v>6</v>
          </cell>
          <cell r="H496">
            <v>11</v>
          </cell>
          <cell r="I496">
            <v>56</v>
          </cell>
          <cell r="J496">
            <v>0</v>
          </cell>
          <cell r="K496">
            <v>1</v>
          </cell>
          <cell r="L496">
            <v>1</v>
          </cell>
          <cell r="M496">
            <v>2</v>
          </cell>
          <cell r="N496">
            <v>2</v>
          </cell>
          <cell r="O496">
            <v>0</v>
          </cell>
          <cell r="P496">
            <v>0</v>
          </cell>
          <cell r="Q496">
            <v>0</v>
          </cell>
          <cell r="S496">
            <v>0</v>
          </cell>
          <cell r="T496" t="str">
            <v>QB</v>
          </cell>
          <cell r="W496">
            <v>69</v>
          </cell>
          <cell r="Y496">
            <v>74</v>
          </cell>
          <cell r="Z496">
            <v>215</v>
          </cell>
          <cell r="AA496">
            <v>6</v>
          </cell>
          <cell r="AB496">
            <v>1</v>
          </cell>
          <cell r="AC496" t="str">
            <v>Arlington Heights</v>
          </cell>
          <cell r="AD496" t="str">
            <v>IL</v>
          </cell>
          <cell r="AE496" t="str">
            <v>Arlington Heights, IL</v>
          </cell>
          <cell r="AF496">
            <v>60004</v>
          </cell>
          <cell r="AG496" t="str">
            <v>Northwestern</v>
          </cell>
          <cell r="AH496">
            <v>92</v>
          </cell>
          <cell r="AI496">
            <v>92</v>
          </cell>
          <cell r="AJ496" t="str">
            <v>Big Ten</v>
          </cell>
          <cell r="AK496">
            <v>30447</v>
          </cell>
          <cell r="AL496">
            <v>0</v>
          </cell>
          <cell r="AM496">
            <v>0</v>
          </cell>
        </row>
        <row r="497">
          <cell r="B497" t="str">
            <v>Mike Kafka</v>
          </cell>
          <cell r="C497" t="str">
            <v>PHI</v>
          </cell>
          <cell r="D497">
            <v>24</v>
          </cell>
          <cell r="E497">
            <v>4</v>
          </cell>
          <cell r="F497">
            <v>0</v>
          </cell>
          <cell r="G497">
            <v>11</v>
          </cell>
          <cell r="H497">
            <v>16</v>
          </cell>
          <cell r="I497">
            <v>107</v>
          </cell>
          <cell r="J497">
            <v>0</v>
          </cell>
          <cell r="K497">
            <v>2</v>
          </cell>
          <cell r="L497">
            <v>3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S497">
            <v>0</v>
          </cell>
          <cell r="T497" t="str">
            <v>QB</v>
          </cell>
          <cell r="W497">
            <v>71</v>
          </cell>
          <cell r="Y497">
            <v>75</v>
          </cell>
          <cell r="Z497">
            <v>216</v>
          </cell>
          <cell r="AA497">
            <v>6</v>
          </cell>
          <cell r="AB497">
            <v>3</v>
          </cell>
          <cell r="AC497" t="str">
            <v>Chicago</v>
          </cell>
          <cell r="AD497" t="str">
            <v>IL</v>
          </cell>
          <cell r="AE497" t="str">
            <v>Chicago, IL</v>
          </cell>
          <cell r="AF497">
            <v>60290</v>
          </cell>
          <cell r="AG497" t="str">
            <v>Northwestern</v>
          </cell>
          <cell r="AH497">
            <v>92</v>
          </cell>
          <cell r="AI497">
            <v>92</v>
          </cell>
          <cell r="AJ497" t="str">
            <v>Big Ten</v>
          </cell>
          <cell r="AK497">
            <v>31983</v>
          </cell>
          <cell r="AL497">
            <v>4</v>
          </cell>
          <cell r="AM497">
            <v>2010</v>
          </cell>
        </row>
        <row r="498">
          <cell r="B498" t="str">
            <v>Damien Anderson</v>
          </cell>
          <cell r="C498" t="str">
            <v>ARI</v>
          </cell>
          <cell r="D498">
            <v>26</v>
          </cell>
          <cell r="E498">
            <v>5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</v>
          </cell>
          <cell r="M498">
            <v>7</v>
          </cell>
          <cell r="N498">
            <v>3.5</v>
          </cell>
          <cell r="O498">
            <v>0</v>
          </cell>
          <cell r="P498">
            <v>0</v>
          </cell>
          <cell r="Q498">
            <v>0</v>
          </cell>
          <cell r="S498">
            <v>0</v>
          </cell>
          <cell r="T498" t="str">
            <v>RB</v>
          </cell>
          <cell r="U498">
            <v>1</v>
          </cell>
          <cell r="W498">
            <v>142</v>
          </cell>
          <cell r="Y498">
            <v>71</v>
          </cell>
          <cell r="Z498">
            <v>212</v>
          </cell>
          <cell r="AA498">
            <v>5</v>
          </cell>
          <cell r="AB498">
            <v>11</v>
          </cell>
          <cell r="AC498" t="str">
            <v>Wilmington</v>
          </cell>
          <cell r="AD498" t="str">
            <v>IL</v>
          </cell>
          <cell r="AE498" t="str">
            <v>Wilmington, IL</v>
          </cell>
          <cell r="AF498">
            <v>60481</v>
          </cell>
          <cell r="AG498" t="str">
            <v>Northwestern</v>
          </cell>
          <cell r="AH498">
            <v>92</v>
          </cell>
          <cell r="AI498">
            <v>92</v>
          </cell>
          <cell r="AJ498" t="str">
            <v>Big Ten</v>
          </cell>
          <cell r="AK498">
            <v>29053</v>
          </cell>
          <cell r="AL498">
            <v>0</v>
          </cell>
          <cell r="AM498">
            <v>0</v>
          </cell>
        </row>
        <row r="499">
          <cell r="B499" t="str">
            <v>Sam Simmons</v>
          </cell>
          <cell r="C499" t="str">
            <v>MIA</v>
          </cell>
          <cell r="D499">
            <v>24</v>
          </cell>
          <cell r="E499">
            <v>11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O499">
            <v>0</v>
          </cell>
          <cell r="P499">
            <v>0</v>
          </cell>
          <cell r="Q499">
            <v>0</v>
          </cell>
          <cell r="S499">
            <v>0</v>
          </cell>
          <cell r="T499" t="str">
            <v>WR</v>
          </cell>
          <cell r="W499">
            <v>165</v>
          </cell>
          <cell r="Y499">
            <v>69</v>
          </cell>
          <cell r="Z499">
            <v>200</v>
          </cell>
          <cell r="AA499" t="e">
            <v>#N/A</v>
          </cell>
          <cell r="AB499" t="e">
            <v>#N/A</v>
          </cell>
          <cell r="AC499" t="str">
            <v>Kansas City</v>
          </cell>
          <cell r="AD499" t="str">
            <v>KS</v>
          </cell>
          <cell r="AE499" t="str">
            <v>Kansas City, KS</v>
          </cell>
          <cell r="AF499">
            <v>66101</v>
          </cell>
          <cell r="AG499" t="str">
            <v>Northwestern</v>
          </cell>
          <cell r="AH499">
            <v>92</v>
          </cell>
          <cell r="AI499">
            <v>92</v>
          </cell>
          <cell r="AJ499" t="str">
            <v>Big Ten</v>
          </cell>
          <cell r="AK499">
            <v>29184</v>
          </cell>
          <cell r="AL499">
            <v>5</v>
          </cell>
          <cell r="AM499">
            <v>2002</v>
          </cell>
        </row>
        <row r="500">
          <cell r="B500" t="str">
            <v>Darnell Autry</v>
          </cell>
          <cell r="C500" t="str">
            <v>PHI</v>
          </cell>
          <cell r="D500">
            <v>24</v>
          </cell>
          <cell r="E500">
            <v>11</v>
          </cell>
          <cell r="F500">
            <v>7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112</v>
          </cell>
          <cell r="M500">
            <v>334</v>
          </cell>
          <cell r="N500">
            <v>2.98</v>
          </cell>
          <cell r="O500">
            <v>3</v>
          </cell>
          <cell r="P500">
            <v>24</v>
          </cell>
          <cell r="Q500">
            <v>275</v>
          </cell>
          <cell r="R500">
            <v>11.46</v>
          </cell>
          <cell r="S500">
            <v>1</v>
          </cell>
          <cell r="T500" t="str">
            <v>RB</v>
          </cell>
          <cell r="U500">
            <v>85</v>
          </cell>
          <cell r="W500">
            <v>37</v>
          </cell>
          <cell r="Y500">
            <v>70</v>
          </cell>
          <cell r="Z500">
            <v>210</v>
          </cell>
          <cell r="AA500" t="e">
            <v>#N/A</v>
          </cell>
          <cell r="AB500" t="e">
            <v>#N/A</v>
          </cell>
          <cell r="AC500" t="str">
            <v>Wiesbaden</v>
          </cell>
          <cell r="AD500" t="str">
            <v>Germany</v>
          </cell>
          <cell r="AE500" t="str">
            <v>Wiesbaden, Germany</v>
          </cell>
          <cell r="AF500" t="e">
            <v>#N/A</v>
          </cell>
          <cell r="AG500" t="str">
            <v>Northwestern</v>
          </cell>
          <cell r="AH500">
            <v>92</v>
          </cell>
          <cell r="AI500">
            <v>92</v>
          </cell>
          <cell r="AJ500" t="str">
            <v>Big Ten</v>
          </cell>
          <cell r="AK500">
            <v>27930</v>
          </cell>
          <cell r="AL500">
            <v>0</v>
          </cell>
          <cell r="AM500">
            <v>1997</v>
          </cell>
        </row>
        <row r="501">
          <cell r="B501" t="str">
            <v>Bob Christian</v>
          </cell>
          <cell r="C501" t="str">
            <v>ATL</v>
          </cell>
          <cell r="D501">
            <v>34</v>
          </cell>
          <cell r="E501">
            <v>15</v>
          </cell>
          <cell r="F501">
            <v>10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31</v>
          </cell>
          <cell r="M501">
            <v>119</v>
          </cell>
          <cell r="N501">
            <v>3.84</v>
          </cell>
          <cell r="O501">
            <v>3</v>
          </cell>
          <cell r="P501">
            <v>13</v>
          </cell>
          <cell r="Q501">
            <v>174</v>
          </cell>
          <cell r="R501">
            <v>13.38</v>
          </cell>
          <cell r="S501">
            <v>0</v>
          </cell>
          <cell r="T501" t="str">
            <v>RB</v>
          </cell>
          <cell r="U501">
            <v>47</v>
          </cell>
          <cell r="W501">
            <v>56</v>
          </cell>
          <cell r="Y501">
            <v>71</v>
          </cell>
          <cell r="Z501">
            <v>226</v>
          </cell>
          <cell r="AA501" t="e">
            <v>#N/A</v>
          </cell>
          <cell r="AB501" t="e">
            <v>#N/A</v>
          </cell>
          <cell r="AC501" t="str">
            <v>St. Louis</v>
          </cell>
          <cell r="AD501" t="str">
            <v>MO</v>
          </cell>
          <cell r="AE501" t="str">
            <v>St. Louis, MO</v>
          </cell>
          <cell r="AF501">
            <v>63101</v>
          </cell>
          <cell r="AG501" t="str">
            <v>Northwestern</v>
          </cell>
          <cell r="AH501">
            <v>92</v>
          </cell>
          <cell r="AI501">
            <v>92</v>
          </cell>
          <cell r="AJ501" t="str">
            <v>Big Ten</v>
          </cell>
          <cell r="AK501">
            <v>25156</v>
          </cell>
          <cell r="AL501">
            <v>12</v>
          </cell>
          <cell r="AM501">
            <v>1991</v>
          </cell>
        </row>
        <row r="502">
          <cell r="B502" t="str">
            <v>Jay Tant</v>
          </cell>
          <cell r="C502" t="str">
            <v>ARI</v>
          </cell>
          <cell r="D502">
            <v>23</v>
          </cell>
          <cell r="E502">
            <v>5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O502">
            <v>0</v>
          </cell>
          <cell r="P502">
            <v>1</v>
          </cell>
          <cell r="Q502">
            <v>4</v>
          </cell>
          <cell r="R502">
            <v>4</v>
          </cell>
          <cell r="S502">
            <v>0</v>
          </cell>
          <cell r="T502" t="str">
            <v>TE</v>
          </cell>
          <cell r="W502">
            <v>82</v>
          </cell>
          <cell r="Y502">
            <v>75</v>
          </cell>
          <cell r="Z502">
            <v>254</v>
          </cell>
          <cell r="AA502">
            <v>6</v>
          </cell>
          <cell r="AB502">
            <v>3</v>
          </cell>
          <cell r="AC502" t="str">
            <v>Kettering</v>
          </cell>
          <cell r="AD502" t="str">
            <v>OH</v>
          </cell>
          <cell r="AE502" t="str">
            <v>Kettering, OH</v>
          </cell>
          <cell r="AF502" t="e">
            <v>#N/A</v>
          </cell>
          <cell r="AG502" t="str">
            <v>Northwestern</v>
          </cell>
          <cell r="AH502">
            <v>92</v>
          </cell>
          <cell r="AI502">
            <v>92</v>
          </cell>
          <cell r="AJ502" t="str">
            <v>Big Ten</v>
          </cell>
          <cell r="AK502">
            <v>28463</v>
          </cell>
          <cell r="AL502">
            <v>0</v>
          </cell>
          <cell r="AM502">
            <v>2000</v>
          </cell>
        </row>
        <row r="503">
          <cell r="B503" t="str">
            <v>Jeremy Ebert</v>
          </cell>
          <cell r="C503" t="str">
            <v>JAX</v>
          </cell>
          <cell r="D503">
            <v>24</v>
          </cell>
          <cell r="E503">
            <v>6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O503">
            <v>0</v>
          </cell>
          <cell r="P503">
            <v>3</v>
          </cell>
          <cell r="Q503">
            <v>18</v>
          </cell>
          <cell r="R503">
            <v>6</v>
          </cell>
          <cell r="S503">
            <v>0</v>
          </cell>
          <cell r="T503" t="str">
            <v>WR</v>
          </cell>
          <cell r="U503">
            <v>2</v>
          </cell>
          <cell r="W503">
            <v>184</v>
          </cell>
          <cell r="Y503">
            <v>71</v>
          </cell>
          <cell r="Z503">
            <v>200</v>
          </cell>
          <cell r="AA503" t="e">
            <v>#N/A</v>
          </cell>
          <cell r="AB503" t="e">
            <v>#N/A</v>
          </cell>
          <cell r="AC503">
            <v>0</v>
          </cell>
          <cell r="AE503" t="str">
            <v xml:space="preserve">0, </v>
          </cell>
          <cell r="AF503" t="e">
            <v>#N/A</v>
          </cell>
          <cell r="AG503" t="str">
            <v>Northwestern</v>
          </cell>
          <cell r="AH503">
            <v>92</v>
          </cell>
          <cell r="AI503">
            <v>92</v>
          </cell>
          <cell r="AJ503" t="str">
            <v>Big Ten</v>
          </cell>
          <cell r="AK503">
            <v>0</v>
          </cell>
          <cell r="AL503">
            <v>7</v>
          </cell>
          <cell r="AM503">
            <v>2012</v>
          </cell>
        </row>
        <row r="504">
          <cell r="B504" t="str">
            <v>Kory Sheets</v>
          </cell>
          <cell r="C504" t="str">
            <v>MIA</v>
          </cell>
          <cell r="D504">
            <v>24</v>
          </cell>
          <cell r="E504">
            <v>2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1</v>
          </cell>
          <cell r="M504">
            <v>5</v>
          </cell>
          <cell r="N504">
            <v>5</v>
          </cell>
          <cell r="O504">
            <v>0</v>
          </cell>
          <cell r="P504">
            <v>0</v>
          </cell>
          <cell r="Q504">
            <v>0</v>
          </cell>
          <cell r="S504">
            <v>0</v>
          </cell>
          <cell r="T504" t="str">
            <v>RB</v>
          </cell>
          <cell r="U504">
            <v>1</v>
          </cell>
          <cell r="W504">
            <v>140</v>
          </cell>
          <cell r="Y504">
            <v>71</v>
          </cell>
          <cell r="Z504">
            <v>203</v>
          </cell>
          <cell r="AA504">
            <v>5</v>
          </cell>
          <cell r="AB504">
            <v>11</v>
          </cell>
          <cell r="AC504" t="str">
            <v>Manchester</v>
          </cell>
          <cell r="AD504" t="str">
            <v>CT</v>
          </cell>
          <cell r="AE504" t="str">
            <v>Manchester, CT</v>
          </cell>
          <cell r="AF504" t="str">
            <v>06040</v>
          </cell>
          <cell r="AG504" t="str">
            <v>Purdue</v>
          </cell>
          <cell r="AH504">
            <v>92</v>
          </cell>
          <cell r="AI504">
            <v>94</v>
          </cell>
          <cell r="AJ504" t="str">
            <v>Big Ten</v>
          </cell>
          <cell r="AK504">
            <v>31137</v>
          </cell>
          <cell r="AL504">
            <v>0</v>
          </cell>
          <cell r="AM504">
            <v>0</v>
          </cell>
        </row>
        <row r="505">
          <cell r="B505" t="str">
            <v>John Standeford</v>
          </cell>
          <cell r="C505" t="str">
            <v>DET</v>
          </cell>
          <cell r="D505">
            <v>27</v>
          </cell>
          <cell r="E505">
            <v>2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O505">
            <v>0</v>
          </cell>
          <cell r="P505">
            <v>1</v>
          </cell>
          <cell r="Q505">
            <v>5</v>
          </cell>
          <cell r="R505">
            <v>5</v>
          </cell>
          <cell r="S505">
            <v>0</v>
          </cell>
          <cell r="T505" t="str">
            <v>WR</v>
          </cell>
          <cell r="U505">
            <v>1</v>
          </cell>
          <cell r="W505">
            <v>143</v>
          </cell>
          <cell r="Y505">
            <v>76</v>
          </cell>
          <cell r="Z505">
            <v>206</v>
          </cell>
          <cell r="AA505">
            <v>6</v>
          </cell>
          <cell r="AB505">
            <v>3</v>
          </cell>
          <cell r="AC505" t="str">
            <v>Monrovia</v>
          </cell>
          <cell r="AD505" t="str">
            <v>IN</v>
          </cell>
          <cell r="AE505" t="str">
            <v>Monrovia, IN</v>
          </cell>
          <cell r="AF505">
            <v>46157</v>
          </cell>
          <cell r="AG505" t="str">
            <v>Purdue</v>
          </cell>
          <cell r="AH505">
            <v>92</v>
          </cell>
          <cell r="AI505">
            <v>94</v>
          </cell>
          <cell r="AJ505" t="str">
            <v>Big Ten</v>
          </cell>
          <cell r="AK505">
            <v>30056</v>
          </cell>
          <cell r="AL505">
            <v>0</v>
          </cell>
          <cell r="AM505">
            <v>0</v>
          </cell>
        </row>
        <row r="506">
          <cell r="B506" t="str">
            <v>Jeff George</v>
          </cell>
          <cell r="C506" t="str">
            <v>WAS</v>
          </cell>
          <cell r="D506">
            <v>34</v>
          </cell>
          <cell r="E506">
            <v>2</v>
          </cell>
          <cell r="F506">
            <v>2</v>
          </cell>
          <cell r="G506">
            <v>23</v>
          </cell>
          <cell r="H506">
            <v>42</v>
          </cell>
          <cell r="I506">
            <v>168</v>
          </cell>
          <cell r="J506">
            <v>0</v>
          </cell>
          <cell r="K506">
            <v>3</v>
          </cell>
          <cell r="L506">
            <v>4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S506">
            <v>0</v>
          </cell>
          <cell r="T506" t="str">
            <v>QB</v>
          </cell>
          <cell r="U506">
            <v>1</v>
          </cell>
          <cell r="W506">
            <v>66</v>
          </cell>
          <cell r="Y506">
            <v>76</v>
          </cell>
          <cell r="Z506">
            <v>218</v>
          </cell>
          <cell r="AA506" t="e">
            <v>#N/A</v>
          </cell>
          <cell r="AB506" t="e">
            <v>#N/A</v>
          </cell>
          <cell r="AC506" t="str">
            <v>Indianapolis</v>
          </cell>
          <cell r="AD506" t="str">
            <v>IN</v>
          </cell>
          <cell r="AE506" t="str">
            <v>Indianapolis, IN</v>
          </cell>
          <cell r="AF506">
            <v>46201</v>
          </cell>
          <cell r="AG506" t="str">
            <v>Purdue</v>
          </cell>
          <cell r="AH506">
            <v>92</v>
          </cell>
          <cell r="AI506">
            <v>94</v>
          </cell>
          <cell r="AJ506" t="str">
            <v>Big Ten</v>
          </cell>
          <cell r="AK506">
            <v>24814</v>
          </cell>
          <cell r="AL506">
            <v>1</v>
          </cell>
          <cell r="AM506">
            <v>0</v>
          </cell>
        </row>
        <row r="507">
          <cell r="B507" t="str">
            <v>Dustin Keller</v>
          </cell>
          <cell r="C507" t="str">
            <v>NYJ</v>
          </cell>
          <cell r="D507">
            <v>28</v>
          </cell>
          <cell r="E507">
            <v>8</v>
          </cell>
          <cell r="F507">
            <v>5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O507">
            <v>0</v>
          </cell>
          <cell r="P507">
            <v>28</v>
          </cell>
          <cell r="Q507">
            <v>317</v>
          </cell>
          <cell r="R507">
            <v>11.32</v>
          </cell>
          <cell r="S507">
            <v>2</v>
          </cell>
          <cell r="T507" t="str">
            <v>TE</v>
          </cell>
          <cell r="U507">
            <v>44</v>
          </cell>
          <cell r="W507">
            <v>34</v>
          </cell>
          <cell r="Y507">
            <v>74</v>
          </cell>
          <cell r="Z507">
            <v>248</v>
          </cell>
          <cell r="AA507">
            <v>6</v>
          </cell>
          <cell r="AB507">
            <v>2</v>
          </cell>
          <cell r="AC507" t="str">
            <v>Lafayette</v>
          </cell>
          <cell r="AD507" t="str">
            <v>IN</v>
          </cell>
          <cell r="AE507" t="str">
            <v>Lafayette, IN</v>
          </cell>
          <cell r="AF507">
            <v>47901</v>
          </cell>
          <cell r="AG507" t="str">
            <v>Purdue</v>
          </cell>
          <cell r="AH507">
            <v>92</v>
          </cell>
          <cell r="AI507">
            <v>94</v>
          </cell>
          <cell r="AJ507" t="str">
            <v>Big Ten</v>
          </cell>
          <cell r="AK507">
            <v>248</v>
          </cell>
          <cell r="AL507">
            <v>1</v>
          </cell>
          <cell r="AM507">
            <v>2008</v>
          </cell>
        </row>
        <row r="508">
          <cell r="B508" t="str">
            <v>Brian Alford</v>
          </cell>
          <cell r="C508" t="str">
            <v>NYG</v>
          </cell>
          <cell r="D508">
            <v>24</v>
          </cell>
          <cell r="E508">
            <v>2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O508">
            <v>0</v>
          </cell>
          <cell r="P508">
            <v>1</v>
          </cell>
          <cell r="Q508">
            <v>7</v>
          </cell>
          <cell r="R508">
            <v>7</v>
          </cell>
          <cell r="S508">
            <v>1</v>
          </cell>
          <cell r="T508" t="str">
            <v>WR</v>
          </cell>
          <cell r="U508">
            <v>7</v>
          </cell>
          <cell r="W508">
            <v>127</v>
          </cell>
          <cell r="Y508">
            <v>73</v>
          </cell>
          <cell r="Z508">
            <v>190</v>
          </cell>
          <cell r="AA508" t="e">
            <v>#N/A</v>
          </cell>
          <cell r="AB508" t="e">
            <v>#N/A</v>
          </cell>
          <cell r="AC508" t="str">
            <v>Oak Park</v>
          </cell>
          <cell r="AD508" t="str">
            <v>MI</v>
          </cell>
          <cell r="AE508" t="str">
            <v>Oak Park, MI</v>
          </cell>
          <cell r="AF508">
            <v>48237</v>
          </cell>
          <cell r="AG508" t="str">
            <v>Purdue</v>
          </cell>
          <cell r="AH508">
            <v>92</v>
          </cell>
          <cell r="AI508">
            <v>94</v>
          </cell>
          <cell r="AJ508" t="str">
            <v>Big Ten</v>
          </cell>
          <cell r="AK508">
            <v>27552</v>
          </cell>
          <cell r="AL508">
            <v>3</v>
          </cell>
          <cell r="AM508">
            <v>1998</v>
          </cell>
        </row>
        <row r="509">
          <cell r="B509" t="str">
            <v>Kyle Orton</v>
          </cell>
          <cell r="C509" t="str">
            <v>DAL</v>
          </cell>
          <cell r="D509">
            <v>30</v>
          </cell>
          <cell r="E509">
            <v>1</v>
          </cell>
          <cell r="F509">
            <v>0</v>
          </cell>
          <cell r="G509">
            <v>9</v>
          </cell>
          <cell r="H509">
            <v>10</v>
          </cell>
          <cell r="I509">
            <v>89</v>
          </cell>
          <cell r="J509">
            <v>1</v>
          </cell>
          <cell r="K509">
            <v>0</v>
          </cell>
          <cell r="L509">
            <v>0</v>
          </cell>
          <cell r="M509">
            <v>0</v>
          </cell>
          <cell r="O509">
            <v>0</v>
          </cell>
          <cell r="P509">
            <v>0</v>
          </cell>
          <cell r="Q509">
            <v>0</v>
          </cell>
          <cell r="S509">
            <v>0</v>
          </cell>
          <cell r="T509" t="str">
            <v>QB</v>
          </cell>
          <cell r="U509">
            <v>10</v>
          </cell>
          <cell r="W509">
            <v>50</v>
          </cell>
          <cell r="Y509">
            <v>76</v>
          </cell>
          <cell r="Z509">
            <v>0</v>
          </cell>
          <cell r="AA509">
            <v>6</v>
          </cell>
          <cell r="AB509">
            <v>4</v>
          </cell>
          <cell r="AC509" t="str">
            <v>Altoona</v>
          </cell>
          <cell r="AD509" t="str">
            <v>IA</v>
          </cell>
          <cell r="AE509" t="str">
            <v>Altoona, IA</v>
          </cell>
          <cell r="AF509">
            <v>50009</v>
          </cell>
          <cell r="AG509" t="str">
            <v>Purdue</v>
          </cell>
          <cell r="AH509">
            <v>92</v>
          </cell>
          <cell r="AI509">
            <v>94</v>
          </cell>
          <cell r="AJ509" t="str">
            <v>Big Ten</v>
          </cell>
          <cell r="AK509">
            <v>0</v>
          </cell>
          <cell r="AL509">
            <v>4</v>
          </cell>
          <cell r="AM509">
            <v>2005</v>
          </cell>
        </row>
        <row r="510">
          <cell r="B510" t="str">
            <v>Mike Alstott</v>
          </cell>
          <cell r="C510" t="str">
            <v>TAM</v>
          </cell>
          <cell r="D510">
            <v>33</v>
          </cell>
          <cell r="E510">
            <v>16</v>
          </cell>
          <cell r="F510">
            <v>15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60</v>
          </cell>
          <cell r="M510">
            <v>171</v>
          </cell>
          <cell r="N510">
            <v>2.85</v>
          </cell>
          <cell r="O510">
            <v>3</v>
          </cell>
          <cell r="P510">
            <v>21</v>
          </cell>
          <cell r="Q510">
            <v>85</v>
          </cell>
          <cell r="R510">
            <v>4.05</v>
          </cell>
          <cell r="S510">
            <v>0</v>
          </cell>
          <cell r="T510" t="str">
            <v>RB</v>
          </cell>
          <cell r="U510">
            <v>44</v>
          </cell>
          <cell r="W510">
            <v>60</v>
          </cell>
          <cell r="Y510">
            <v>73</v>
          </cell>
          <cell r="Z510">
            <v>248</v>
          </cell>
          <cell r="AA510" t="e">
            <v>#N/A</v>
          </cell>
          <cell r="AB510" t="e">
            <v>#N/A</v>
          </cell>
          <cell r="AC510" t="str">
            <v>Joliet</v>
          </cell>
          <cell r="AD510" t="str">
            <v>IL</v>
          </cell>
          <cell r="AE510" t="str">
            <v>Joliet, IL</v>
          </cell>
          <cell r="AF510">
            <v>60431</v>
          </cell>
          <cell r="AG510" t="str">
            <v>Purdue</v>
          </cell>
          <cell r="AH510">
            <v>92</v>
          </cell>
          <cell r="AI510">
            <v>94</v>
          </cell>
          <cell r="AJ510" t="str">
            <v>Big Ten</v>
          </cell>
          <cell r="AK510">
            <v>27019</v>
          </cell>
          <cell r="AL510">
            <v>2</v>
          </cell>
          <cell r="AM510">
            <v>1996</v>
          </cell>
        </row>
        <row r="511">
          <cell r="B511" t="str">
            <v>Curtis Painter</v>
          </cell>
          <cell r="C511" t="str">
            <v>NYG</v>
          </cell>
          <cell r="D511">
            <v>28</v>
          </cell>
          <cell r="E511">
            <v>3</v>
          </cell>
          <cell r="F511">
            <v>0</v>
          </cell>
          <cell r="G511">
            <v>8</v>
          </cell>
          <cell r="H511">
            <v>16</v>
          </cell>
          <cell r="I511">
            <v>57</v>
          </cell>
          <cell r="J511">
            <v>0</v>
          </cell>
          <cell r="K511">
            <v>2</v>
          </cell>
          <cell r="L511">
            <v>3</v>
          </cell>
          <cell r="M511">
            <v>-2</v>
          </cell>
          <cell r="N511">
            <v>-0.67</v>
          </cell>
          <cell r="O511">
            <v>0</v>
          </cell>
          <cell r="P511">
            <v>0</v>
          </cell>
          <cell r="Q511">
            <v>0</v>
          </cell>
          <cell r="S511">
            <v>0</v>
          </cell>
          <cell r="T511" t="str">
            <v>QB</v>
          </cell>
          <cell r="U511">
            <v>-2</v>
          </cell>
          <cell r="W511">
            <v>69</v>
          </cell>
          <cell r="Y511">
            <v>76</v>
          </cell>
          <cell r="Z511">
            <v>230</v>
          </cell>
          <cell r="AA511">
            <v>6</v>
          </cell>
          <cell r="AB511">
            <v>3</v>
          </cell>
          <cell r="AC511" t="str">
            <v>Watseka</v>
          </cell>
          <cell r="AD511" t="str">
            <v>IL</v>
          </cell>
          <cell r="AE511" t="str">
            <v>Watseka, IL</v>
          </cell>
          <cell r="AF511">
            <v>60970</v>
          </cell>
          <cell r="AG511" t="str">
            <v>Purdue</v>
          </cell>
          <cell r="AH511">
            <v>92</v>
          </cell>
          <cell r="AI511">
            <v>94</v>
          </cell>
          <cell r="AJ511" t="str">
            <v>Big Ten</v>
          </cell>
          <cell r="AK511">
            <v>31222</v>
          </cell>
          <cell r="AL511">
            <v>6</v>
          </cell>
          <cell r="AM511">
            <v>2009</v>
          </cell>
        </row>
        <row r="512">
          <cell r="B512" t="str">
            <v>Isaac Jones</v>
          </cell>
          <cell r="C512" t="str">
            <v>IND</v>
          </cell>
          <cell r="D512">
            <v>25</v>
          </cell>
          <cell r="E512">
            <v>1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O512">
            <v>0</v>
          </cell>
          <cell r="P512">
            <v>0</v>
          </cell>
          <cell r="Q512">
            <v>0</v>
          </cell>
          <cell r="S512">
            <v>0</v>
          </cell>
          <cell r="T512" t="str">
            <v>WR</v>
          </cell>
          <cell r="W512">
            <v>151</v>
          </cell>
          <cell r="Y512">
            <v>73</v>
          </cell>
          <cell r="Z512">
            <v>190</v>
          </cell>
          <cell r="AA512" t="e">
            <v>#N/A</v>
          </cell>
          <cell r="AB512" t="e">
            <v>#N/A</v>
          </cell>
          <cell r="AC512" t="str">
            <v>Little Rock</v>
          </cell>
          <cell r="AD512" t="str">
            <v>AR</v>
          </cell>
          <cell r="AE512" t="str">
            <v>Little Rock, AR</v>
          </cell>
          <cell r="AF512">
            <v>72201</v>
          </cell>
          <cell r="AG512" t="str">
            <v>Purdue</v>
          </cell>
          <cell r="AH512">
            <v>92</v>
          </cell>
          <cell r="AI512">
            <v>94</v>
          </cell>
          <cell r="AJ512" t="str">
            <v>Big Ten</v>
          </cell>
          <cell r="AK512">
            <v>27735</v>
          </cell>
          <cell r="AL512">
            <v>0</v>
          </cell>
          <cell r="AM512">
            <v>0</v>
          </cell>
        </row>
        <row r="513">
          <cell r="B513" t="str">
            <v>Kyle Adams</v>
          </cell>
          <cell r="C513" t="str">
            <v>CHI</v>
          </cell>
          <cell r="D513">
            <v>24</v>
          </cell>
          <cell r="E513">
            <v>15</v>
          </cell>
          <cell r="F513">
            <v>2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O513">
            <v>0</v>
          </cell>
          <cell r="P513">
            <v>4</v>
          </cell>
          <cell r="Q513">
            <v>40</v>
          </cell>
          <cell r="R513">
            <v>10</v>
          </cell>
          <cell r="S513">
            <v>0</v>
          </cell>
          <cell r="T513" t="str">
            <v>WR</v>
          </cell>
          <cell r="U513">
            <v>4</v>
          </cell>
          <cell r="W513">
            <v>166</v>
          </cell>
          <cell r="Y513">
            <v>76</v>
          </cell>
          <cell r="Z513">
            <v>250</v>
          </cell>
          <cell r="AA513" t="e">
            <v>#N/A</v>
          </cell>
          <cell r="AB513" t="e">
            <v>#N/A</v>
          </cell>
          <cell r="AC513" t="str">
            <v>Austin</v>
          </cell>
          <cell r="AD513" t="str">
            <v>TX</v>
          </cell>
          <cell r="AE513" t="str">
            <v>Austin, TX</v>
          </cell>
          <cell r="AF513">
            <v>73301</v>
          </cell>
          <cell r="AG513" t="str">
            <v>Purdue</v>
          </cell>
          <cell r="AH513">
            <v>92</v>
          </cell>
          <cell r="AI513">
            <v>94</v>
          </cell>
          <cell r="AJ513" t="str">
            <v>Big Ten</v>
          </cell>
          <cell r="AK513">
            <v>250</v>
          </cell>
          <cell r="AL513">
            <v>0</v>
          </cell>
          <cell r="AM513">
            <v>0</v>
          </cell>
        </row>
        <row r="514">
          <cell r="B514" t="str">
            <v>Drew Brees</v>
          </cell>
          <cell r="C514" t="str">
            <v>NOR</v>
          </cell>
          <cell r="D514">
            <v>33</v>
          </cell>
          <cell r="E514">
            <v>16</v>
          </cell>
          <cell r="F514">
            <v>16</v>
          </cell>
          <cell r="G514">
            <v>422</v>
          </cell>
          <cell r="H514">
            <v>670</v>
          </cell>
          <cell r="I514">
            <v>5177</v>
          </cell>
          <cell r="J514">
            <v>43</v>
          </cell>
          <cell r="K514">
            <v>19</v>
          </cell>
          <cell r="L514">
            <v>15</v>
          </cell>
          <cell r="M514">
            <v>5</v>
          </cell>
          <cell r="N514">
            <v>0.33</v>
          </cell>
          <cell r="O514">
            <v>1</v>
          </cell>
          <cell r="P514">
            <v>0</v>
          </cell>
          <cell r="Q514">
            <v>0</v>
          </cell>
          <cell r="S514">
            <v>0</v>
          </cell>
          <cell r="T514" t="str">
            <v>QB</v>
          </cell>
          <cell r="U514">
            <v>346</v>
          </cell>
          <cell r="V514">
            <v>95</v>
          </cell>
          <cell r="W514">
            <v>1</v>
          </cell>
          <cell r="X514">
            <v>10</v>
          </cell>
          <cell r="Y514">
            <v>73</v>
          </cell>
          <cell r="Z514">
            <v>0</v>
          </cell>
          <cell r="AA514">
            <v>6</v>
          </cell>
          <cell r="AB514">
            <v>1</v>
          </cell>
          <cell r="AC514" t="str">
            <v>Austin</v>
          </cell>
          <cell r="AD514" t="str">
            <v>TX</v>
          </cell>
          <cell r="AE514" t="str">
            <v>Austin, TX</v>
          </cell>
          <cell r="AF514">
            <v>73301</v>
          </cell>
          <cell r="AG514" t="str">
            <v>Purdue</v>
          </cell>
          <cell r="AH514">
            <v>92</v>
          </cell>
          <cell r="AI514">
            <v>94</v>
          </cell>
          <cell r="AJ514" t="str">
            <v>Big Ten</v>
          </cell>
          <cell r="AK514">
            <v>0</v>
          </cell>
          <cell r="AL514">
            <v>2</v>
          </cell>
          <cell r="AM514">
            <v>2001</v>
          </cell>
        </row>
        <row r="515">
          <cell r="B515" t="str">
            <v>Joey Harris</v>
          </cell>
          <cell r="C515" t="str">
            <v>CAR</v>
          </cell>
          <cell r="D515">
            <v>24</v>
          </cell>
          <cell r="E515">
            <v>4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15</v>
          </cell>
          <cell r="M515">
            <v>53</v>
          </cell>
          <cell r="N515">
            <v>3.53</v>
          </cell>
          <cell r="O515">
            <v>0</v>
          </cell>
          <cell r="P515">
            <v>0</v>
          </cell>
          <cell r="Q515">
            <v>0</v>
          </cell>
          <cell r="S515">
            <v>0</v>
          </cell>
          <cell r="T515" t="str">
            <v>RB</v>
          </cell>
          <cell r="U515">
            <v>5</v>
          </cell>
          <cell r="W515">
            <v>122</v>
          </cell>
          <cell r="Y515">
            <v>70</v>
          </cell>
          <cell r="Z515">
            <v>205</v>
          </cell>
          <cell r="AA515" t="e">
            <v>#N/A</v>
          </cell>
          <cell r="AB515" t="e">
            <v>#N/A</v>
          </cell>
          <cell r="AC515" t="str">
            <v>Houston</v>
          </cell>
          <cell r="AD515" t="str">
            <v>TX</v>
          </cell>
          <cell r="AE515" t="str">
            <v>Houston, TX</v>
          </cell>
          <cell r="AF515">
            <v>77001</v>
          </cell>
          <cell r="AG515" t="str">
            <v>Purdue</v>
          </cell>
          <cell r="AH515">
            <v>92</v>
          </cell>
          <cell r="AI515">
            <v>94</v>
          </cell>
          <cell r="AJ515" t="str">
            <v>Big Ten</v>
          </cell>
          <cell r="AK515">
            <v>29573</v>
          </cell>
          <cell r="AL515">
            <v>0</v>
          </cell>
          <cell r="AM515">
            <v>0</v>
          </cell>
        </row>
        <row r="516">
          <cell r="B516" t="str">
            <v>Marko Mitchell</v>
          </cell>
          <cell r="C516" t="str">
            <v>WAS</v>
          </cell>
          <cell r="D516">
            <v>24</v>
          </cell>
          <cell r="E516">
            <v>10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O516">
            <v>0</v>
          </cell>
          <cell r="P516">
            <v>4</v>
          </cell>
          <cell r="Q516">
            <v>32</v>
          </cell>
          <cell r="R516">
            <v>8</v>
          </cell>
          <cell r="S516">
            <v>0</v>
          </cell>
          <cell r="T516" t="str">
            <v>WR</v>
          </cell>
          <cell r="U516">
            <v>3</v>
          </cell>
          <cell r="W516">
            <v>129</v>
          </cell>
          <cell r="Y516">
            <v>75</v>
          </cell>
          <cell r="Z516">
            <v>204</v>
          </cell>
          <cell r="AA516">
            <v>6</v>
          </cell>
          <cell r="AB516">
            <v>4</v>
          </cell>
          <cell r="AC516" t="str">
            <v>Port Huron</v>
          </cell>
          <cell r="AD516" t="str">
            <v>MI</v>
          </cell>
          <cell r="AE516" t="str">
            <v>Port Huron, MI</v>
          </cell>
          <cell r="AF516">
            <v>48060</v>
          </cell>
          <cell r="AG516" t="str">
            <v>Nevada-Reno</v>
          </cell>
          <cell r="AH516">
            <v>93</v>
          </cell>
          <cell r="AI516">
            <v>93</v>
          </cell>
          <cell r="AJ516" t="str">
            <v>Mountain West</v>
          </cell>
          <cell r="AK516">
            <v>31117</v>
          </cell>
          <cell r="AL516">
            <v>7</v>
          </cell>
          <cell r="AM516">
            <v>2009</v>
          </cell>
        </row>
        <row r="517">
          <cell r="B517" t="str">
            <v>Colin Kaepernick</v>
          </cell>
          <cell r="C517" t="str">
            <v>SFO</v>
          </cell>
          <cell r="D517">
            <v>25</v>
          </cell>
          <cell r="E517">
            <v>13</v>
          </cell>
          <cell r="F517">
            <v>7</v>
          </cell>
          <cell r="G517">
            <v>136</v>
          </cell>
          <cell r="H517">
            <v>218</v>
          </cell>
          <cell r="I517">
            <v>1814</v>
          </cell>
          <cell r="J517">
            <v>10</v>
          </cell>
          <cell r="K517">
            <v>3</v>
          </cell>
          <cell r="L517">
            <v>63</v>
          </cell>
          <cell r="M517">
            <v>415</v>
          </cell>
          <cell r="N517">
            <v>6.59</v>
          </cell>
          <cell r="O517">
            <v>5</v>
          </cell>
          <cell r="P517">
            <v>0</v>
          </cell>
          <cell r="Q517">
            <v>0</v>
          </cell>
          <cell r="S517">
            <v>0</v>
          </cell>
          <cell r="T517" t="str">
            <v>QB</v>
          </cell>
          <cell r="U517">
            <v>174</v>
          </cell>
          <cell r="W517">
            <v>25</v>
          </cell>
          <cell r="Y517">
            <v>76</v>
          </cell>
          <cell r="Z517">
            <v>0</v>
          </cell>
          <cell r="AA517" t="e">
            <v>#N/A</v>
          </cell>
          <cell r="AB517" t="e">
            <v>#N/A</v>
          </cell>
          <cell r="AC517" t="str">
            <v>Milwaukee</v>
          </cell>
          <cell r="AD517" t="str">
            <v>WI</v>
          </cell>
          <cell r="AE517" t="str">
            <v>Milwaukee, WI</v>
          </cell>
          <cell r="AF517">
            <v>53201</v>
          </cell>
          <cell r="AG517" t="str">
            <v>Nevada-Reno</v>
          </cell>
          <cell r="AH517">
            <v>93</v>
          </cell>
          <cell r="AI517">
            <v>93</v>
          </cell>
          <cell r="AJ517" t="str">
            <v>Mountain West</v>
          </cell>
          <cell r="AK517">
            <v>0</v>
          </cell>
          <cell r="AL517">
            <v>2</v>
          </cell>
          <cell r="AM517">
            <v>2011</v>
          </cell>
        </row>
        <row r="518">
          <cell r="B518" t="str">
            <v>Jerome Johnson</v>
          </cell>
          <cell r="C518" t="str">
            <v>ARI</v>
          </cell>
          <cell r="D518">
            <v>25</v>
          </cell>
          <cell r="E518">
            <v>1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O518">
            <v>0</v>
          </cell>
          <cell r="P518">
            <v>0</v>
          </cell>
          <cell r="Q518">
            <v>0</v>
          </cell>
          <cell r="S518">
            <v>0</v>
          </cell>
          <cell r="T518" t="str">
            <v>RB</v>
          </cell>
          <cell r="W518">
            <v>156</v>
          </cell>
          <cell r="Y518">
            <v>73</v>
          </cell>
          <cell r="Z518">
            <v>258</v>
          </cell>
          <cell r="AA518" t="e">
            <v>#N/A</v>
          </cell>
          <cell r="AB518" t="e">
            <v>#N/A</v>
          </cell>
          <cell r="AC518" t="str">
            <v>Los Angeles</v>
          </cell>
          <cell r="AD518" t="str">
            <v>CA</v>
          </cell>
          <cell r="AE518" t="str">
            <v>Los Angeles, CA</v>
          </cell>
          <cell r="AF518">
            <v>90001</v>
          </cell>
          <cell r="AG518" t="str">
            <v>Nevada-Reno</v>
          </cell>
          <cell r="AH518">
            <v>93</v>
          </cell>
          <cell r="AI518">
            <v>93</v>
          </cell>
          <cell r="AJ518" t="str">
            <v>Mountain West</v>
          </cell>
          <cell r="AK518">
            <v>31066</v>
          </cell>
          <cell r="AL518">
            <v>0</v>
          </cell>
          <cell r="AM518">
            <v>0</v>
          </cell>
        </row>
        <row r="519">
          <cell r="B519" t="str">
            <v>Trevor Insley</v>
          </cell>
          <cell r="C519" t="str">
            <v>IND</v>
          </cell>
          <cell r="D519">
            <v>24</v>
          </cell>
          <cell r="E519">
            <v>11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O519">
            <v>0</v>
          </cell>
          <cell r="P519">
            <v>14</v>
          </cell>
          <cell r="Q519">
            <v>165</v>
          </cell>
          <cell r="R519">
            <v>11.79</v>
          </cell>
          <cell r="S519">
            <v>1</v>
          </cell>
          <cell r="T519" t="str">
            <v>WR</v>
          </cell>
          <cell r="U519">
            <v>23</v>
          </cell>
          <cell r="W519">
            <v>100</v>
          </cell>
          <cell r="Y519">
            <v>73</v>
          </cell>
          <cell r="Z519">
            <v>190</v>
          </cell>
          <cell r="AA519" t="e">
            <v>#N/A</v>
          </cell>
          <cell r="AB519" t="e">
            <v>#N/A</v>
          </cell>
          <cell r="AC519" t="str">
            <v>San Clemente</v>
          </cell>
          <cell r="AD519" t="str">
            <v>CA</v>
          </cell>
          <cell r="AE519" t="str">
            <v>San Clemente, CA</v>
          </cell>
          <cell r="AF519">
            <v>92672</v>
          </cell>
          <cell r="AG519" t="str">
            <v>Nevada-Reno</v>
          </cell>
          <cell r="AH519">
            <v>93</v>
          </cell>
          <cell r="AI519">
            <v>93</v>
          </cell>
          <cell r="AJ519" t="str">
            <v>Mountain West</v>
          </cell>
          <cell r="AK519">
            <v>28484</v>
          </cell>
          <cell r="AL519">
            <v>0</v>
          </cell>
          <cell r="AM519">
            <v>0</v>
          </cell>
        </row>
        <row r="520">
          <cell r="B520" t="str">
            <v>Virgil Green</v>
          </cell>
          <cell r="C520" t="str">
            <v>DEN</v>
          </cell>
          <cell r="D520">
            <v>24</v>
          </cell>
          <cell r="E520">
            <v>13</v>
          </cell>
          <cell r="F520">
            <v>2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O520">
            <v>0</v>
          </cell>
          <cell r="P520">
            <v>5</v>
          </cell>
          <cell r="Q520">
            <v>63</v>
          </cell>
          <cell r="R520">
            <v>12.6</v>
          </cell>
          <cell r="S520">
            <v>0</v>
          </cell>
          <cell r="T520" t="str">
            <v>WR</v>
          </cell>
          <cell r="U520">
            <v>6</v>
          </cell>
          <cell r="W520">
            <v>152</v>
          </cell>
          <cell r="Y520">
            <v>12</v>
          </cell>
          <cell r="Z520">
            <v>0</v>
          </cell>
          <cell r="AA520" t="e">
            <v>#N/A</v>
          </cell>
          <cell r="AB520" t="e">
            <v>#N/A</v>
          </cell>
          <cell r="AC520" t="str">
            <v>Tulare Union</v>
          </cell>
          <cell r="AD520" t="str">
            <v>CA</v>
          </cell>
          <cell r="AE520" t="str">
            <v>Tulare Union, CA</v>
          </cell>
          <cell r="AF520" t="e">
            <v>#N/A</v>
          </cell>
          <cell r="AG520" t="str">
            <v>Nevada-Reno</v>
          </cell>
          <cell r="AH520">
            <v>93</v>
          </cell>
          <cell r="AI520">
            <v>93</v>
          </cell>
          <cell r="AJ520" t="str">
            <v>Mountain West</v>
          </cell>
          <cell r="AK520">
            <v>0</v>
          </cell>
          <cell r="AL520">
            <v>7</v>
          </cell>
          <cell r="AM520">
            <v>2011</v>
          </cell>
        </row>
        <row r="521">
          <cell r="B521" t="str">
            <v>Maurice Mann</v>
          </cell>
          <cell r="C521" t="str">
            <v>MIN</v>
          </cell>
          <cell r="D521">
            <v>24</v>
          </cell>
          <cell r="E521">
            <v>1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O521">
            <v>0</v>
          </cell>
          <cell r="P521">
            <v>0</v>
          </cell>
          <cell r="Q521">
            <v>0</v>
          </cell>
          <cell r="S521">
            <v>0</v>
          </cell>
          <cell r="T521" t="str">
            <v>WR</v>
          </cell>
          <cell r="W521">
            <v>170</v>
          </cell>
          <cell r="Y521">
            <v>73</v>
          </cell>
          <cell r="Z521">
            <v>190</v>
          </cell>
          <cell r="AA521">
            <v>6</v>
          </cell>
          <cell r="AB521">
            <v>2</v>
          </cell>
          <cell r="AC521" t="str">
            <v>Santa Clara County</v>
          </cell>
          <cell r="AD521" t="str">
            <v>CA</v>
          </cell>
          <cell r="AE521" t="str">
            <v>Santa Clara County, CA</v>
          </cell>
          <cell r="AF521" t="e">
            <v>#N/A</v>
          </cell>
          <cell r="AG521" t="str">
            <v>Nevada-Reno</v>
          </cell>
          <cell r="AH521">
            <v>93</v>
          </cell>
          <cell r="AI521">
            <v>93</v>
          </cell>
          <cell r="AJ521" t="str">
            <v>Mountain West</v>
          </cell>
          <cell r="AK521">
            <v>30208</v>
          </cell>
          <cell r="AL521">
            <v>5</v>
          </cell>
          <cell r="AM521">
            <v>2004</v>
          </cell>
        </row>
        <row r="522">
          <cell r="B522" t="str">
            <v>Nate Burleson</v>
          </cell>
          <cell r="C522" t="str">
            <v>DET</v>
          </cell>
          <cell r="D522">
            <v>31</v>
          </cell>
          <cell r="E522">
            <v>6</v>
          </cell>
          <cell r="F522">
            <v>5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8</v>
          </cell>
          <cell r="M522">
            <v>48</v>
          </cell>
          <cell r="N522">
            <v>6</v>
          </cell>
          <cell r="O522">
            <v>0</v>
          </cell>
          <cell r="P522">
            <v>27</v>
          </cell>
          <cell r="Q522">
            <v>240</v>
          </cell>
          <cell r="R522">
            <v>8.89</v>
          </cell>
          <cell r="S522">
            <v>2</v>
          </cell>
          <cell r="T522" t="str">
            <v>WR</v>
          </cell>
          <cell r="U522">
            <v>43</v>
          </cell>
          <cell r="W522">
            <v>94</v>
          </cell>
          <cell r="Y522">
            <v>73</v>
          </cell>
          <cell r="Z522">
            <v>192</v>
          </cell>
          <cell r="AA522">
            <v>6</v>
          </cell>
          <cell r="AB522">
            <v>1</v>
          </cell>
          <cell r="AC522" t="str">
            <v>Calgary</v>
          </cell>
          <cell r="AD522" t="str">
            <v>WA</v>
          </cell>
          <cell r="AE522" t="str">
            <v>Calgary, WA</v>
          </cell>
          <cell r="AF522" t="e">
            <v>#N/A</v>
          </cell>
          <cell r="AG522" t="str">
            <v>Nevada-Reno</v>
          </cell>
          <cell r="AH522">
            <v>93</v>
          </cell>
          <cell r="AI522">
            <v>93</v>
          </cell>
          <cell r="AJ522" t="str">
            <v>Mountain West</v>
          </cell>
          <cell r="AK522">
            <v>192</v>
          </cell>
          <cell r="AL522">
            <v>3</v>
          </cell>
          <cell r="AM522">
            <v>2003</v>
          </cell>
        </row>
        <row r="523">
          <cell r="B523" t="str">
            <v>Gus Frerotte</v>
          </cell>
          <cell r="C523" t="str">
            <v>MIN</v>
          </cell>
          <cell r="D523">
            <v>37</v>
          </cell>
          <cell r="E523">
            <v>11</v>
          </cell>
          <cell r="F523">
            <v>11</v>
          </cell>
          <cell r="G523">
            <v>178</v>
          </cell>
          <cell r="H523">
            <v>301</v>
          </cell>
          <cell r="I523">
            <v>2157</v>
          </cell>
          <cell r="J523">
            <v>12</v>
          </cell>
          <cell r="K523">
            <v>15</v>
          </cell>
          <cell r="L523">
            <v>19</v>
          </cell>
          <cell r="M523">
            <v>7</v>
          </cell>
          <cell r="N523">
            <v>0.37</v>
          </cell>
          <cell r="O523">
            <v>1</v>
          </cell>
          <cell r="P523">
            <v>0</v>
          </cell>
          <cell r="Q523">
            <v>0</v>
          </cell>
          <cell r="S523">
            <v>0</v>
          </cell>
          <cell r="T523" t="str">
            <v>QB</v>
          </cell>
          <cell r="U523">
            <v>111</v>
          </cell>
          <cell r="W523">
            <v>29</v>
          </cell>
          <cell r="Y523">
            <v>75</v>
          </cell>
          <cell r="Z523">
            <v>0</v>
          </cell>
          <cell r="AA523" t="e">
            <v>#N/A</v>
          </cell>
          <cell r="AB523" t="e">
            <v>#N/A</v>
          </cell>
          <cell r="AC523" t="str">
            <v>Kittanning</v>
          </cell>
          <cell r="AD523" t="str">
            <v>PA</v>
          </cell>
          <cell r="AE523" t="str">
            <v>Kittanning, PA</v>
          </cell>
          <cell r="AF523">
            <v>16201</v>
          </cell>
          <cell r="AG523" t="str">
            <v>Tulsa</v>
          </cell>
          <cell r="AH523">
            <v>96</v>
          </cell>
          <cell r="AI523">
            <v>93</v>
          </cell>
          <cell r="AJ523" t="str">
            <v>American</v>
          </cell>
          <cell r="AK523">
            <v>26145</v>
          </cell>
          <cell r="AL523">
            <v>7</v>
          </cell>
          <cell r="AM523">
            <v>1994</v>
          </cell>
        </row>
        <row r="524">
          <cell r="B524" t="str">
            <v>Damaris Johnson</v>
          </cell>
          <cell r="C524" t="str">
            <v>PHI</v>
          </cell>
          <cell r="D524">
            <v>23</v>
          </cell>
          <cell r="E524">
            <v>14</v>
          </cell>
          <cell r="F524">
            <v>1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3</v>
          </cell>
          <cell r="M524">
            <v>12</v>
          </cell>
          <cell r="N524">
            <v>4</v>
          </cell>
          <cell r="O524">
            <v>0</v>
          </cell>
          <cell r="P524">
            <v>19</v>
          </cell>
          <cell r="Q524">
            <v>256</v>
          </cell>
          <cell r="R524">
            <v>13.47</v>
          </cell>
          <cell r="S524">
            <v>0</v>
          </cell>
          <cell r="T524" t="str">
            <v>WR</v>
          </cell>
          <cell r="U524">
            <v>23</v>
          </cell>
          <cell r="W524">
            <v>117</v>
          </cell>
          <cell r="Y524">
            <v>68</v>
          </cell>
          <cell r="Z524">
            <v>175</v>
          </cell>
          <cell r="AA524" t="e">
            <v>#N/A</v>
          </cell>
          <cell r="AB524" t="e">
            <v>#N/A</v>
          </cell>
          <cell r="AC524" t="str">
            <v>Norco</v>
          </cell>
          <cell r="AD524" t="str">
            <v>LA</v>
          </cell>
          <cell r="AE524" t="str">
            <v>Norco, LA</v>
          </cell>
          <cell r="AF524">
            <v>70079</v>
          </cell>
          <cell r="AG524" t="str">
            <v>Tulsa</v>
          </cell>
          <cell r="AH524">
            <v>96</v>
          </cell>
          <cell r="AI524">
            <v>93</v>
          </cell>
          <cell r="AJ524" t="str">
            <v>American</v>
          </cell>
          <cell r="AK524">
            <v>175</v>
          </cell>
          <cell r="AL524">
            <v>0</v>
          </cell>
          <cell r="AM524">
            <v>0</v>
          </cell>
        </row>
        <row r="525">
          <cell r="B525" t="str">
            <v>Charles Clay</v>
          </cell>
          <cell r="C525" t="str">
            <v>MIA</v>
          </cell>
          <cell r="D525">
            <v>24</v>
          </cell>
          <cell r="E525">
            <v>16</v>
          </cell>
          <cell r="F525">
            <v>15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7</v>
          </cell>
          <cell r="M525">
            <v>15</v>
          </cell>
          <cell r="N525">
            <v>2.14</v>
          </cell>
          <cell r="O525">
            <v>1</v>
          </cell>
          <cell r="P525">
            <v>69</v>
          </cell>
          <cell r="Q525">
            <v>759</v>
          </cell>
          <cell r="R525">
            <v>11</v>
          </cell>
          <cell r="S525">
            <v>6</v>
          </cell>
          <cell r="T525" t="str">
            <v>TE</v>
          </cell>
          <cell r="U525">
            <v>119</v>
          </cell>
          <cell r="V525">
            <v>26</v>
          </cell>
          <cell r="W525">
            <v>7</v>
          </cell>
          <cell r="X525">
            <v>49</v>
          </cell>
          <cell r="Y525">
            <v>75</v>
          </cell>
          <cell r="Z525">
            <v>245</v>
          </cell>
          <cell r="AA525" t="e">
            <v>#N/A</v>
          </cell>
          <cell r="AB525" t="e">
            <v>#N/A</v>
          </cell>
          <cell r="AC525" t="str">
            <v>Little Rock</v>
          </cell>
          <cell r="AD525" t="str">
            <v>AR</v>
          </cell>
          <cell r="AE525" t="str">
            <v>Little Rock, AR</v>
          </cell>
          <cell r="AF525">
            <v>72201</v>
          </cell>
          <cell r="AG525" t="str">
            <v>Tulsa</v>
          </cell>
          <cell r="AH525">
            <v>96</v>
          </cell>
          <cell r="AI525">
            <v>93</v>
          </cell>
          <cell r="AJ525" t="str">
            <v>American</v>
          </cell>
          <cell r="AK525">
            <v>0</v>
          </cell>
          <cell r="AL525">
            <v>6</v>
          </cell>
          <cell r="AM525">
            <v>2011</v>
          </cell>
        </row>
        <row r="526">
          <cell r="B526" t="str">
            <v>Romby Bryant</v>
          </cell>
          <cell r="C526" t="str">
            <v>ATL</v>
          </cell>
          <cell r="D526">
            <v>26</v>
          </cell>
          <cell r="E526">
            <v>3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O526">
            <v>0</v>
          </cell>
          <cell r="P526">
            <v>0</v>
          </cell>
          <cell r="Q526">
            <v>0</v>
          </cell>
          <cell r="S526">
            <v>0</v>
          </cell>
          <cell r="T526" t="str">
            <v>WR</v>
          </cell>
          <cell r="W526">
            <v>167</v>
          </cell>
          <cell r="Y526">
            <v>73</v>
          </cell>
          <cell r="Z526">
            <v>181</v>
          </cell>
          <cell r="AA526" t="e">
            <v>#N/A</v>
          </cell>
          <cell r="AB526" t="e">
            <v>#N/A</v>
          </cell>
          <cell r="AC526" t="str">
            <v>Oklahoma City</v>
          </cell>
          <cell r="AD526" t="str">
            <v>OK</v>
          </cell>
          <cell r="AE526" t="str">
            <v>Oklahoma City, OK</v>
          </cell>
          <cell r="AF526">
            <v>73101</v>
          </cell>
          <cell r="AG526" t="str">
            <v>Tulsa</v>
          </cell>
          <cell r="AH526">
            <v>96</v>
          </cell>
          <cell r="AI526">
            <v>93</v>
          </cell>
          <cell r="AJ526" t="str">
            <v>American</v>
          </cell>
          <cell r="AK526">
            <v>29210</v>
          </cell>
          <cell r="AL526">
            <v>0</v>
          </cell>
          <cell r="AM526">
            <v>0</v>
          </cell>
        </row>
        <row r="527">
          <cell r="B527" t="str">
            <v>Garrett Mills</v>
          </cell>
          <cell r="C527" t="str">
            <v>2TM</v>
          </cell>
          <cell r="D527">
            <v>27</v>
          </cell>
          <cell r="E527">
            <v>7</v>
          </cell>
          <cell r="F527">
            <v>3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O527">
            <v>0</v>
          </cell>
          <cell r="P527">
            <v>2</v>
          </cell>
          <cell r="Q527">
            <v>19</v>
          </cell>
          <cell r="R527">
            <v>9.5</v>
          </cell>
          <cell r="S527">
            <v>0</v>
          </cell>
          <cell r="T527" t="str">
            <v>RB</v>
          </cell>
          <cell r="U527">
            <v>2</v>
          </cell>
          <cell r="W527">
            <v>131</v>
          </cell>
          <cell r="Y527">
            <v>73</v>
          </cell>
          <cell r="Z527">
            <v>230</v>
          </cell>
          <cell r="AA527">
            <v>6</v>
          </cell>
          <cell r="AB527">
            <v>1</v>
          </cell>
          <cell r="AC527" t="str">
            <v>Tulsa</v>
          </cell>
          <cell r="AD527" t="str">
            <v>OK</v>
          </cell>
          <cell r="AE527" t="str">
            <v>Tulsa, OK</v>
          </cell>
          <cell r="AF527">
            <v>74101</v>
          </cell>
          <cell r="AG527" t="str">
            <v>Tulsa</v>
          </cell>
          <cell r="AH527">
            <v>96</v>
          </cell>
          <cell r="AI527">
            <v>93</v>
          </cell>
          <cell r="AJ527" t="str">
            <v>American</v>
          </cell>
          <cell r="AK527">
            <v>30601</v>
          </cell>
          <cell r="AL527">
            <v>4</v>
          </cell>
          <cell r="AM527">
            <v>2006</v>
          </cell>
        </row>
        <row r="528">
          <cell r="B528" t="str">
            <v>Willie Ponder</v>
          </cell>
          <cell r="C528" t="str">
            <v>2TM</v>
          </cell>
          <cell r="D528">
            <v>26</v>
          </cell>
          <cell r="E528">
            <v>12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O528">
            <v>0</v>
          </cell>
          <cell r="P528">
            <v>0</v>
          </cell>
          <cell r="Q528">
            <v>0</v>
          </cell>
          <cell r="S528">
            <v>0</v>
          </cell>
          <cell r="T528" t="str">
            <v>WR</v>
          </cell>
          <cell r="W528">
            <v>182</v>
          </cell>
          <cell r="Y528">
            <v>73</v>
          </cell>
          <cell r="Z528">
            <v>205</v>
          </cell>
          <cell r="AA528" t="e">
            <v>#N/A</v>
          </cell>
          <cell r="AB528" t="e">
            <v>#N/A</v>
          </cell>
          <cell r="AC528" t="str">
            <v>Tulsa</v>
          </cell>
          <cell r="AD528" t="str">
            <v>OK</v>
          </cell>
          <cell r="AE528" t="str">
            <v>Tulsa, OK</v>
          </cell>
          <cell r="AF528">
            <v>74101</v>
          </cell>
          <cell r="AG528" t="str">
            <v>Tulsa</v>
          </cell>
          <cell r="AH528">
            <v>96</v>
          </cell>
          <cell r="AI528">
            <v>93</v>
          </cell>
          <cell r="AJ528" t="str">
            <v>American</v>
          </cell>
          <cell r="AK528">
            <v>29265</v>
          </cell>
          <cell r="AL528">
            <v>6</v>
          </cell>
          <cell r="AM528">
            <v>2003</v>
          </cell>
        </row>
        <row r="529">
          <cell r="B529" t="str">
            <v>James Dearth</v>
          </cell>
          <cell r="C529" t="str">
            <v>NYJ</v>
          </cell>
          <cell r="D529">
            <v>33</v>
          </cell>
          <cell r="E529">
            <v>16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O529">
            <v>0</v>
          </cell>
          <cell r="P529">
            <v>0</v>
          </cell>
          <cell r="Q529">
            <v>0</v>
          </cell>
          <cell r="S529">
            <v>0</v>
          </cell>
          <cell r="T529" t="str">
            <v>TE</v>
          </cell>
          <cell r="W529">
            <v>110</v>
          </cell>
          <cell r="Y529">
            <v>76</v>
          </cell>
          <cell r="Z529">
            <v>270</v>
          </cell>
          <cell r="AA529">
            <v>6</v>
          </cell>
          <cell r="AB529">
            <v>4</v>
          </cell>
          <cell r="AC529" t="str">
            <v>Fort Ord</v>
          </cell>
          <cell r="AD529" t="str">
            <v>CA</v>
          </cell>
          <cell r="AE529" t="str">
            <v>Fort Ord, CA</v>
          </cell>
          <cell r="AF529" t="e">
            <v>#N/A</v>
          </cell>
          <cell r="AG529" t="str">
            <v>Tulsa</v>
          </cell>
          <cell r="AH529">
            <v>96</v>
          </cell>
          <cell r="AI529">
            <v>93</v>
          </cell>
          <cell r="AJ529" t="str">
            <v>American</v>
          </cell>
          <cell r="AK529">
            <v>27781</v>
          </cell>
          <cell r="AL529">
            <v>6</v>
          </cell>
          <cell r="AM529">
            <v>1999</v>
          </cell>
        </row>
        <row r="530">
          <cell r="B530" t="str">
            <v>David Garrard</v>
          </cell>
          <cell r="C530" t="str">
            <v>JAX</v>
          </cell>
          <cell r="D530">
            <v>32</v>
          </cell>
          <cell r="E530">
            <v>14</v>
          </cell>
          <cell r="F530">
            <v>14</v>
          </cell>
          <cell r="G530">
            <v>236</v>
          </cell>
          <cell r="H530">
            <v>366</v>
          </cell>
          <cell r="I530">
            <v>2734</v>
          </cell>
          <cell r="J530">
            <v>23</v>
          </cell>
          <cell r="K530">
            <v>15</v>
          </cell>
          <cell r="L530">
            <v>66</v>
          </cell>
          <cell r="M530">
            <v>279</v>
          </cell>
          <cell r="N530">
            <v>4.2300000000000004</v>
          </cell>
          <cell r="O530">
            <v>5</v>
          </cell>
          <cell r="P530">
            <v>0</v>
          </cell>
          <cell r="Q530">
            <v>0</v>
          </cell>
          <cell r="S530">
            <v>0</v>
          </cell>
          <cell r="T530" t="str">
            <v>QB</v>
          </cell>
          <cell r="U530">
            <v>229</v>
          </cell>
          <cell r="W530">
            <v>14</v>
          </cell>
          <cell r="Y530">
            <v>73</v>
          </cell>
          <cell r="Z530">
            <v>0</v>
          </cell>
          <cell r="AA530">
            <v>6</v>
          </cell>
          <cell r="AB530">
            <v>2</v>
          </cell>
          <cell r="AC530" t="str">
            <v>East Orange</v>
          </cell>
          <cell r="AD530" t="str">
            <v>NJ</v>
          </cell>
          <cell r="AE530" t="str">
            <v>East Orange, NJ</v>
          </cell>
          <cell r="AF530" t="str">
            <v>07017</v>
          </cell>
          <cell r="AG530" t="str">
            <v>East Carolina</v>
          </cell>
          <cell r="AH530">
            <v>97</v>
          </cell>
          <cell r="AI530">
            <v>90</v>
          </cell>
          <cell r="AJ530" t="str">
            <v>American</v>
          </cell>
          <cell r="AK530">
            <v>28535</v>
          </cell>
          <cell r="AL530">
            <v>4</v>
          </cell>
          <cell r="AM530">
            <v>2002</v>
          </cell>
        </row>
        <row r="531">
          <cell r="B531" t="str">
            <v>Troy Smith</v>
          </cell>
          <cell r="C531" t="str">
            <v>PHI</v>
          </cell>
          <cell r="D531">
            <v>22</v>
          </cell>
          <cell r="E531">
            <v>1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O531">
            <v>0</v>
          </cell>
          <cell r="P531">
            <v>1</v>
          </cell>
          <cell r="Q531">
            <v>14</v>
          </cell>
          <cell r="R531">
            <v>14</v>
          </cell>
          <cell r="S531">
            <v>0</v>
          </cell>
          <cell r="T531" t="str">
            <v>WR</v>
          </cell>
          <cell r="U531">
            <v>1</v>
          </cell>
          <cell r="W531">
            <v>141</v>
          </cell>
          <cell r="Y531">
            <v>74</v>
          </cell>
          <cell r="Z531">
            <v>193</v>
          </cell>
          <cell r="AA531">
            <v>6</v>
          </cell>
          <cell r="AB531">
            <v>1</v>
          </cell>
          <cell r="AC531" t="str">
            <v>Greenville</v>
          </cell>
          <cell r="AD531" t="str">
            <v>NC</v>
          </cell>
          <cell r="AE531" t="str">
            <v>Greenville, NC</v>
          </cell>
          <cell r="AF531">
            <v>27833</v>
          </cell>
          <cell r="AG531" t="str">
            <v>East Carolina</v>
          </cell>
          <cell r="AH531">
            <v>97</v>
          </cell>
          <cell r="AI531">
            <v>90</v>
          </cell>
          <cell r="AJ531" t="str">
            <v>American</v>
          </cell>
          <cell r="AK531">
            <v>28336</v>
          </cell>
          <cell r="AL531">
            <v>6</v>
          </cell>
          <cell r="AM531">
            <v>1999</v>
          </cell>
        </row>
        <row r="532">
          <cell r="B532" t="str">
            <v>Carlester Crumpler</v>
          </cell>
          <cell r="C532" t="str">
            <v>MIN</v>
          </cell>
          <cell r="D532">
            <v>28</v>
          </cell>
          <cell r="E532">
            <v>11</v>
          </cell>
          <cell r="F532">
            <v>1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O532">
            <v>0</v>
          </cell>
          <cell r="P532">
            <v>2</v>
          </cell>
          <cell r="Q532">
            <v>35</v>
          </cell>
          <cell r="R532">
            <v>17.5</v>
          </cell>
          <cell r="S532">
            <v>1</v>
          </cell>
          <cell r="T532" t="str">
            <v>TE</v>
          </cell>
          <cell r="U532">
            <v>10</v>
          </cell>
          <cell r="W532">
            <v>60</v>
          </cell>
          <cell r="Y532">
            <v>78</v>
          </cell>
          <cell r="Z532">
            <v>260</v>
          </cell>
          <cell r="AA532" t="e">
            <v>#N/A</v>
          </cell>
          <cell r="AB532" t="e">
            <v>#N/A</v>
          </cell>
          <cell r="AC532" t="str">
            <v>Greenville</v>
          </cell>
          <cell r="AD532" t="str">
            <v>NC</v>
          </cell>
          <cell r="AE532" t="str">
            <v>Greenville, NC</v>
          </cell>
          <cell r="AF532">
            <v>27833</v>
          </cell>
          <cell r="AG532" t="str">
            <v>East Carolina</v>
          </cell>
          <cell r="AH532">
            <v>97</v>
          </cell>
          <cell r="AI532">
            <v>90</v>
          </cell>
          <cell r="AJ532" t="str">
            <v>American</v>
          </cell>
          <cell r="AK532">
            <v>26181</v>
          </cell>
          <cell r="AL532">
            <v>7</v>
          </cell>
          <cell r="AM532">
            <v>1994</v>
          </cell>
        </row>
        <row r="533">
          <cell r="B533" t="str">
            <v>Terrance Copper</v>
          </cell>
          <cell r="C533" t="str">
            <v>KAN</v>
          </cell>
          <cell r="D533">
            <v>30</v>
          </cell>
          <cell r="E533">
            <v>15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1</v>
          </cell>
          <cell r="M533">
            <v>1</v>
          </cell>
          <cell r="N533">
            <v>1</v>
          </cell>
          <cell r="O533">
            <v>0</v>
          </cell>
          <cell r="P533">
            <v>8</v>
          </cell>
          <cell r="Q533">
            <v>79</v>
          </cell>
          <cell r="R533">
            <v>9.8800000000000008</v>
          </cell>
          <cell r="S533">
            <v>0</v>
          </cell>
          <cell r="T533" t="str">
            <v>WR</v>
          </cell>
          <cell r="U533">
            <v>8</v>
          </cell>
          <cell r="W533">
            <v>145</v>
          </cell>
          <cell r="Y533">
            <v>73</v>
          </cell>
          <cell r="Z533">
            <v>204</v>
          </cell>
          <cell r="AA533">
            <v>6</v>
          </cell>
          <cell r="AB533">
            <v>1</v>
          </cell>
          <cell r="AC533" t="str">
            <v>Washington</v>
          </cell>
          <cell r="AD533" t="str">
            <v>NC</v>
          </cell>
          <cell r="AE533" t="str">
            <v>Washington, NC</v>
          </cell>
          <cell r="AF533">
            <v>27889</v>
          </cell>
          <cell r="AG533" t="str">
            <v>East Carolina</v>
          </cell>
          <cell r="AH533">
            <v>97</v>
          </cell>
          <cell r="AI533">
            <v>90</v>
          </cell>
          <cell r="AJ533" t="str">
            <v>American</v>
          </cell>
          <cell r="AK533">
            <v>204</v>
          </cell>
          <cell r="AL533">
            <v>0</v>
          </cell>
          <cell r="AM533">
            <v>0</v>
          </cell>
        </row>
        <row r="534">
          <cell r="B534" t="str">
            <v>Aundrae Allison</v>
          </cell>
          <cell r="C534" t="str">
            <v>MIN</v>
          </cell>
          <cell r="D534">
            <v>22</v>
          </cell>
          <cell r="E534">
            <v>15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1</v>
          </cell>
          <cell r="M534">
            <v>1</v>
          </cell>
          <cell r="N534">
            <v>1</v>
          </cell>
          <cell r="O534">
            <v>0</v>
          </cell>
          <cell r="P534">
            <v>10</v>
          </cell>
          <cell r="Q534">
            <v>109</v>
          </cell>
          <cell r="R534">
            <v>10.9</v>
          </cell>
          <cell r="S534">
            <v>0</v>
          </cell>
          <cell r="T534" t="str">
            <v>WR</v>
          </cell>
          <cell r="U534">
            <v>11</v>
          </cell>
          <cell r="W534">
            <v>124</v>
          </cell>
          <cell r="Y534">
            <v>73</v>
          </cell>
          <cell r="Z534">
            <v>198</v>
          </cell>
          <cell r="AA534">
            <v>6</v>
          </cell>
          <cell r="AB534">
            <v>1</v>
          </cell>
          <cell r="AC534" t="str">
            <v>Kannapolis</v>
          </cell>
          <cell r="AD534" t="str">
            <v>NC</v>
          </cell>
          <cell r="AE534" t="str">
            <v>Kannapolis, NC</v>
          </cell>
          <cell r="AF534">
            <v>28081</v>
          </cell>
          <cell r="AG534" t="str">
            <v>East Carolina</v>
          </cell>
          <cell r="AH534">
            <v>97</v>
          </cell>
          <cell r="AI534">
            <v>90</v>
          </cell>
          <cell r="AJ534" t="str">
            <v>American</v>
          </cell>
          <cell r="AK534">
            <v>31522</v>
          </cell>
          <cell r="AL534">
            <v>5</v>
          </cell>
          <cell r="AM534">
            <v>2007</v>
          </cell>
        </row>
        <row r="535">
          <cell r="B535" t="str">
            <v>Leonard Henry</v>
          </cell>
          <cell r="C535" t="str">
            <v>MIA</v>
          </cell>
          <cell r="D535">
            <v>26</v>
          </cell>
          <cell r="E535">
            <v>6</v>
          </cell>
          <cell r="F535">
            <v>2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46</v>
          </cell>
          <cell r="M535">
            <v>141</v>
          </cell>
          <cell r="N535">
            <v>3.07</v>
          </cell>
          <cell r="O535">
            <v>0</v>
          </cell>
          <cell r="P535">
            <v>3</v>
          </cell>
          <cell r="Q535">
            <v>12</v>
          </cell>
          <cell r="R535">
            <v>4</v>
          </cell>
          <cell r="S535">
            <v>0</v>
          </cell>
          <cell r="T535" t="str">
            <v>RB</v>
          </cell>
          <cell r="U535">
            <v>15</v>
          </cell>
          <cell r="W535">
            <v>93</v>
          </cell>
          <cell r="Y535">
            <v>73</v>
          </cell>
          <cell r="Z535">
            <v>210</v>
          </cell>
          <cell r="AA535">
            <v>6</v>
          </cell>
          <cell r="AB535">
            <v>1</v>
          </cell>
          <cell r="AC535" t="str">
            <v>Clinton</v>
          </cell>
          <cell r="AD535" t="str">
            <v>NC</v>
          </cell>
          <cell r="AE535" t="str">
            <v>Clinton, NC</v>
          </cell>
          <cell r="AF535">
            <v>28328</v>
          </cell>
          <cell r="AG535" t="str">
            <v>East Carolina</v>
          </cell>
          <cell r="AH535">
            <v>97</v>
          </cell>
          <cell r="AI535">
            <v>90</v>
          </cell>
          <cell r="AJ535" t="str">
            <v>American</v>
          </cell>
          <cell r="AK535">
            <v>28495</v>
          </cell>
          <cell r="AL535">
            <v>7</v>
          </cell>
          <cell r="AM535">
            <v>2002</v>
          </cell>
        </row>
        <row r="536">
          <cell r="B536" t="str">
            <v>Vonta Leach</v>
          </cell>
          <cell r="C536" t="str">
            <v>BAL</v>
          </cell>
          <cell r="D536">
            <v>31</v>
          </cell>
          <cell r="E536">
            <v>16</v>
          </cell>
          <cell r="F536">
            <v>13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9</v>
          </cell>
          <cell r="M536">
            <v>32</v>
          </cell>
          <cell r="N536">
            <v>3.56</v>
          </cell>
          <cell r="O536">
            <v>1</v>
          </cell>
          <cell r="P536">
            <v>21</v>
          </cell>
          <cell r="Q536">
            <v>143</v>
          </cell>
          <cell r="R536">
            <v>6.81</v>
          </cell>
          <cell r="S536">
            <v>0</v>
          </cell>
          <cell r="T536" t="str">
            <v>RB</v>
          </cell>
          <cell r="U536">
            <v>24</v>
          </cell>
          <cell r="W536">
            <v>96</v>
          </cell>
          <cell r="Y536">
            <v>73</v>
          </cell>
          <cell r="Z536">
            <v>246</v>
          </cell>
          <cell r="AA536" t="e">
            <v>#N/A</v>
          </cell>
          <cell r="AB536" t="e">
            <v>#N/A</v>
          </cell>
          <cell r="AC536" t="str">
            <v>Lumberton</v>
          </cell>
          <cell r="AD536" t="str">
            <v>NC</v>
          </cell>
          <cell r="AE536" t="str">
            <v>Lumberton, NC</v>
          </cell>
          <cell r="AF536">
            <v>28358</v>
          </cell>
          <cell r="AG536" t="str">
            <v>East Carolina</v>
          </cell>
          <cell r="AH536">
            <v>97</v>
          </cell>
          <cell r="AI536">
            <v>90</v>
          </cell>
          <cell r="AJ536" t="str">
            <v>American</v>
          </cell>
          <cell r="AK536">
            <v>246</v>
          </cell>
          <cell r="AL536">
            <v>0</v>
          </cell>
          <cell r="AM536">
            <v>0</v>
          </cell>
        </row>
        <row r="537">
          <cell r="B537" t="str">
            <v>Dwayne Harris</v>
          </cell>
          <cell r="C537" t="str">
            <v>DAL</v>
          </cell>
          <cell r="D537">
            <v>25</v>
          </cell>
          <cell r="E537">
            <v>16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O537">
            <v>0</v>
          </cell>
          <cell r="P537">
            <v>17</v>
          </cell>
          <cell r="Q537">
            <v>222</v>
          </cell>
          <cell r="R537">
            <v>13.06</v>
          </cell>
          <cell r="S537">
            <v>1</v>
          </cell>
          <cell r="T537" t="str">
            <v>WR</v>
          </cell>
          <cell r="U537">
            <v>30</v>
          </cell>
          <cell r="W537">
            <v>107</v>
          </cell>
          <cell r="Y537">
            <v>70</v>
          </cell>
          <cell r="Z537">
            <v>200</v>
          </cell>
          <cell r="AA537">
            <v>5</v>
          </cell>
          <cell r="AB537">
            <v>10</v>
          </cell>
          <cell r="AC537" t="str">
            <v>Atlanta</v>
          </cell>
          <cell r="AD537" t="str">
            <v>GA</v>
          </cell>
          <cell r="AE537" t="str">
            <v>Atlanta, GA</v>
          </cell>
          <cell r="AF537">
            <v>30301</v>
          </cell>
          <cell r="AG537" t="str">
            <v>East Carolina</v>
          </cell>
          <cell r="AH537">
            <v>97</v>
          </cell>
          <cell r="AI537">
            <v>90</v>
          </cell>
          <cell r="AJ537" t="str">
            <v>American</v>
          </cell>
          <cell r="AK537">
            <v>200</v>
          </cell>
          <cell r="AL537">
            <v>6</v>
          </cell>
          <cell r="AM537">
            <v>2011</v>
          </cell>
        </row>
        <row r="538">
          <cell r="B538" t="str">
            <v>Jeff Blake</v>
          </cell>
          <cell r="C538" t="str">
            <v>CHI</v>
          </cell>
          <cell r="D538">
            <v>35</v>
          </cell>
          <cell r="E538">
            <v>3</v>
          </cell>
          <cell r="F538">
            <v>0</v>
          </cell>
          <cell r="G538">
            <v>8</v>
          </cell>
          <cell r="H538">
            <v>9</v>
          </cell>
          <cell r="I538">
            <v>55</v>
          </cell>
          <cell r="J538">
            <v>1</v>
          </cell>
          <cell r="K538">
            <v>0</v>
          </cell>
          <cell r="L538">
            <v>1</v>
          </cell>
          <cell r="M538">
            <v>-1</v>
          </cell>
          <cell r="N538">
            <v>-1</v>
          </cell>
          <cell r="O538">
            <v>0</v>
          </cell>
          <cell r="P538">
            <v>0</v>
          </cell>
          <cell r="Q538">
            <v>0</v>
          </cell>
          <cell r="S538">
            <v>0</v>
          </cell>
          <cell r="T538" t="str">
            <v>QB</v>
          </cell>
          <cell r="U538">
            <v>6</v>
          </cell>
          <cell r="W538">
            <v>66</v>
          </cell>
          <cell r="Y538">
            <v>73</v>
          </cell>
          <cell r="Z538">
            <v>0</v>
          </cell>
          <cell r="AA538" t="e">
            <v>#N/A</v>
          </cell>
          <cell r="AB538" t="e">
            <v>#N/A</v>
          </cell>
          <cell r="AC538" t="str">
            <v>Daytona Beach</v>
          </cell>
          <cell r="AD538" t="str">
            <v>FL</v>
          </cell>
          <cell r="AE538" t="str">
            <v>Daytona Beach, FL</v>
          </cell>
          <cell r="AF538">
            <v>32114</v>
          </cell>
          <cell r="AG538" t="str">
            <v>East Carolina</v>
          </cell>
          <cell r="AH538">
            <v>97</v>
          </cell>
          <cell r="AI538">
            <v>90</v>
          </cell>
          <cell r="AJ538" t="str">
            <v>American</v>
          </cell>
          <cell r="AK538">
            <v>25906</v>
          </cell>
          <cell r="AL538">
            <v>6</v>
          </cell>
          <cell r="AM538">
            <v>1992</v>
          </cell>
        </row>
        <row r="539">
          <cell r="B539" t="str">
            <v>Larry Shannon</v>
          </cell>
          <cell r="C539" t="str">
            <v>MIA</v>
          </cell>
          <cell r="D539">
            <v>24</v>
          </cell>
          <cell r="E539">
            <v>2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O539">
            <v>0</v>
          </cell>
          <cell r="P539">
            <v>0</v>
          </cell>
          <cell r="Q539">
            <v>0</v>
          </cell>
          <cell r="S539">
            <v>0</v>
          </cell>
          <cell r="T539" t="str">
            <v>WR</v>
          </cell>
          <cell r="W539">
            <v>156</v>
          </cell>
          <cell r="Y539">
            <v>76</v>
          </cell>
          <cell r="Z539">
            <v>215</v>
          </cell>
          <cell r="AA539" t="e">
            <v>#N/A</v>
          </cell>
          <cell r="AB539" t="e">
            <v>#N/A</v>
          </cell>
          <cell r="AC539" t="str">
            <v>Gainesville</v>
          </cell>
          <cell r="AD539" t="str">
            <v>FL</v>
          </cell>
          <cell r="AE539" t="str">
            <v>Gainesville, FL</v>
          </cell>
          <cell r="AF539">
            <v>32601</v>
          </cell>
          <cell r="AG539" t="str">
            <v>East Carolina</v>
          </cell>
          <cell r="AH539">
            <v>97</v>
          </cell>
          <cell r="AI539">
            <v>90</v>
          </cell>
          <cell r="AJ539" t="str">
            <v>American</v>
          </cell>
          <cell r="AK539">
            <v>27427</v>
          </cell>
          <cell r="AL539">
            <v>3</v>
          </cell>
          <cell r="AM539">
            <v>1998</v>
          </cell>
        </row>
        <row r="540">
          <cell r="B540" t="str">
            <v>Chris Johnson</v>
          </cell>
          <cell r="C540" t="str">
            <v>TEN</v>
          </cell>
          <cell r="D540">
            <v>27</v>
          </cell>
          <cell r="E540">
            <v>16</v>
          </cell>
          <cell r="F540">
            <v>15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276</v>
          </cell>
          <cell r="M540">
            <v>1243</v>
          </cell>
          <cell r="N540">
            <v>4.5</v>
          </cell>
          <cell r="O540">
            <v>6</v>
          </cell>
          <cell r="P540">
            <v>36</v>
          </cell>
          <cell r="Q540">
            <v>232</v>
          </cell>
          <cell r="R540">
            <v>6.44</v>
          </cell>
          <cell r="S540">
            <v>0</v>
          </cell>
          <cell r="T540" t="str">
            <v>RB</v>
          </cell>
          <cell r="U540">
            <v>176</v>
          </cell>
          <cell r="V540">
            <v>59</v>
          </cell>
          <cell r="W540">
            <v>13</v>
          </cell>
          <cell r="X540">
            <v>28</v>
          </cell>
          <cell r="Y540">
            <v>71</v>
          </cell>
          <cell r="Z540">
            <v>195</v>
          </cell>
          <cell r="AA540">
            <v>5</v>
          </cell>
          <cell r="AB540">
            <v>11</v>
          </cell>
          <cell r="AC540" t="str">
            <v>Orlando</v>
          </cell>
          <cell r="AD540" t="str">
            <v>FL</v>
          </cell>
          <cell r="AE540" t="str">
            <v>Orlando, FL</v>
          </cell>
          <cell r="AF540">
            <v>32801</v>
          </cell>
          <cell r="AG540" t="str">
            <v>East Carolina</v>
          </cell>
          <cell r="AH540">
            <v>97</v>
          </cell>
          <cell r="AI540">
            <v>90</v>
          </cell>
          <cell r="AJ540" t="str">
            <v>American</v>
          </cell>
          <cell r="AK540">
            <v>195</v>
          </cell>
          <cell r="AL540">
            <v>1</v>
          </cell>
          <cell r="AM540">
            <v>2008</v>
          </cell>
        </row>
        <row r="541">
          <cell r="B541" t="str">
            <v>Antowain Smith</v>
          </cell>
          <cell r="C541" t="str">
            <v>NOR</v>
          </cell>
          <cell r="D541">
            <v>33</v>
          </cell>
          <cell r="E541">
            <v>16</v>
          </cell>
          <cell r="F541">
            <v>7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166</v>
          </cell>
          <cell r="M541">
            <v>659</v>
          </cell>
          <cell r="N541">
            <v>3.97</v>
          </cell>
          <cell r="O541">
            <v>3</v>
          </cell>
          <cell r="P541">
            <v>12</v>
          </cell>
          <cell r="Q541">
            <v>46</v>
          </cell>
          <cell r="R541">
            <v>3.83</v>
          </cell>
          <cell r="S541">
            <v>0</v>
          </cell>
          <cell r="T541" t="str">
            <v>RB</v>
          </cell>
          <cell r="U541">
            <v>89</v>
          </cell>
          <cell r="W541">
            <v>40</v>
          </cell>
          <cell r="Y541">
            <v>74</v>
          </cell>
          <cell r="Z541">
            <v>232</v>
          </cell>
          <cell r="AA541" t="e">
            <v>#N/A</v>
          </cell>
          <cell r="AB541" t="e">
            <v>#N/A</v>
          </cell>
          <cell r="AC541" t="str">
            <v>Millbrook</v>
          </cell>
          <cell r="AD541" t="str">
            <v>AL</v>
          </cell>
          <cell r="AE541" t="str">
            <v>Millbrook, AL</v>
          </cell>
          <cell r="AF541">
            <v>36054</v>
          </cell>
          <cell r="AG541" t="str">
            <v>Houston</v>
          </cell>
          <cell r="AH541">
            <v>98</v>
          </cell>
          <cell r="AI541">
            <v>88</v>
          </cell>
          <cell r="AJ541" t="str">
            <v>American</v>
          </cell>
          <cell r="AK541">
            <v>26372</v>
          </cell>
          <cell r="AL541">
            <v>1</v>
          </cell>
          <cell r="AM541">
            <v>1997</v>
          </cell>
        </row>
        <row r="542">
          <cell r="B542" t="str">
            <v>Biren Ealy</v>
          </cell>
          <cell r="C542" t="str">
            <v>GNB</v>
          </cell>
          <cell r="D542">
            <v>25</v>
          </cell>
          <cell r="E542">
            <v>1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O542">
            <v>0</v>
          </cell>
          <cell r="P542">
            <v>0</v>
          </cell>
          <cell r="Q542">
            <v>0</v>
          </cell>
          <cell r="S542">
            <v>0</v>
          </cell>
          <cell r="T542" t="str">
            <v>WR</v>
          </cell>
          <cell r="W542">
            <v>157</v>
          </cell>
          <cell r="Y542">
            <v>75</v>
          </cell>
          <cell r="Z542">
            <v>207</v>
          </cell>
          <cell r="AA542" t="e">
            <v>#N/A</v>
          </cell>
          <cell r="AB542" t="e">
            <v>#N/A</v>
          </cell>
          <cell r="AC542" t="str">
            <v>Clarksville</v>
          </cell>
          <cell r="AD542" t="str">
            <v>TN</v>
          </cell>
          <cell r="AE542" t="str">
            <v>Clarksville, TN</v>
          </cell>
          <cell r="AF542">
            <v>37040</v>
          </cell>
          <cell r="AG542" t="str">
            <v>Houston</v>
          </cell>
          <cell r="AH542">
            <v>98</v>
          </cell>
          <cell r="AI542">
            <v>88</v>
          </cell>
          <cell r="AJ542" t="str">
            <v>American</v>
          </cell>
          <cell r="AK542">
            <v>30870</v>
          </cell>
          <cell r="AL542">
            <v>0</v>
          </cell>
          <cell r="AM542">
            <v>0</v>
          </cell>
        </row>
        <row r="543">
          <cell r="B543" t="str">
            <v>Lamar Smith</v>
          </cell>
          <cell r="C543" t="str">
            <v>NOR</v>
          </cell>
          <cell r="D543">
            <v>33</v>
          </cell>
          <cell r="E543">
            <v>4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11</v>
          </cell>
          <cell r="M543">
            <v>61</v>
          </cell>
          <cell r="N543">
            <v>5.55</v>
          </cell>
          <cell r="O543">
            <v>0</v>
          </cell>
          <cell r="P543">
            <v>1</v>
          </cell>
          <cell r="Q543">
            <v>2</v>
          </cell>
          <cell r="R543">
            <v>2</v>
          </cell>
          <cell r="S543">
            <v>0</v>
          </cell>
          <cell r="T543" t="str">
            <v>RB</v>
          </cell>
          <cell r="U543">
            <v>6</v>
          </cell>
          <cell r="W543">
            <v>116</v>
          </cell>
          <cell r="Y543">
            <v>71</v>
          </cell>
          <cell r="Z543">
            <v>230</v>
          </cell>
          <cell r="AA543" t="e">
            <v>#N/A</v>
          </cell>
          <cell r="AB543" t="e">
            <v>#N/A</v>
          </cell>
          <cell r="AC543" t="str">
            <v>Fort Wayne</v>
          </cell>
          <cell r="AD543" t="str">
            <v>IN</v>
          </cell>
          <cell r="AE543" t="str">
            <v>Fort Wayne, IN</v>
          </cell>
          <cell r="AF543">
            <v>46801</v>
          </cell>
          <cell r="AG543" t="str">
            <v>Houston</v>
          </cell>
          <cell r="AH543">
            <v>98</v>
          </cell>
          <cell r="AI543">
            <v>88</v>
          </cell>
          <cell r="AJ543" t="str">
            <v>American</v>
          </cell>
          <cell r="AK543">
            <v>25901</v>
          </cell>
          <cell r="AL543">
            <v>3</v>
          </cell>
          <cell r="AM543">
            <v>1994</v>
          </cell>
        </row>
        <row r="544">
          <cell r="B544" t="str">
            <v>Case Keenum</v>
          </cell>
          <cell r="C544" t="str">
            <v>HOU</v>
          </cell>
          <cell r="D544">
            <v>25</v>
          </cell>
          <cell r="E544">
            <v>8</v>
          </cell>
          <cell r="F544">
            <v>8</v>
          </cell>
          <cell r="G544">
            <v>137</v>
          </cell>
          <cell r="H544">
            <v>253</v>
          </cell>
          <cell r="I544">
            <v>1760</v>
          </cell>
          <cell r="J544">
            <v>9</v>
          </cell>
          <cell r="K544">
            <v>6</v>
          </cell>
          <cell r="L544">
            <v>14</v>
          </cell>
          <cell r="M544">
            <v>72</v>
          </cell>
          <cell r="N544">
            <v>5.14</v>
          </cell>
          <cell r="O544">
            <v>1</v>
          </cell>
          <cell r="P544">
            <v>0</v>
          </cell>
          <cell r="Q544">
            <v>0</v>
          </cell>
          <cell r="S544">
            <v>0</v>
          </cell>
          <cell r="T544" t="str">
            <v>QB</v>
          </cell>
          <cell r="U544">
            <v>104</v>
          </cell>
          <cell r="W544">
            <v>35</v>
          </cell>
          <cell r="Y544">
            <v>74</v>
          </cell>
          <cell r="Z544">
            <v>209</v>
          </cell>
          <cell r="AA544" t="e">
            <v>#N/A</v>
          </cell>
          <cell r="AB544" t="e">
            <v>#N/A</v>
          </cell>
          <cell r="AC544" t="str">
            <v>Brownwood</v>
          </cell>
          <cell r="AD544" t="str">
            <v>TX</v>
          </cell>
          <cell r="AE544" t="str">
            <v>Brownwood, TX</v>
          </cell>
          <cell r="AF544">
            <v>76801</v>
          </cell>
          <cell r="AG544" t="str">
            <v>Houston</v>
          </cell>
          <cell r="AH544">
            <v>98</v>
          </cell>
          <cell r="AI544">
            <v>88</v>
          </cell>
          <cell r="AJ544" t="str">
            <v>American</v>
          </cell>
          <cell r="AK544">
            <v>32190</v>
          </cell>
          <cell r="AL544">
            <v>0</v>
          </cell>
          <cell r="AM544">
            <v>0</v>
          </cell>
        </row>
        <row r="545">
          <cell r="B545" t="str">
            <v>Brandon Middleton</v>
          </cell>
          <cell r="C545" t="str">
            <v>DET</v>
          </cell>
          <cell r="D545">
            <v>26</v>
          </cell>
          <cell r="E545">
            <v>5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O545">
            <v>0</v>
          </cell>
          <cell r="P545">
            <v>8</v>
          </cell>
          <cell r="Q545">
            <v>70</v>
          </cell>
          <cell r="R545">
            <v>8.75</v>
          </cell>
          <cell r="S545">
            <v>1</v>
          </cell>
          <cell r="T545" t="str">
            <v>WR</v>
          </cell>
          <cell r="U545">
            <v>13</v>
          </cell>
          <cell r="W545">
            <v>123</v>
          </cell>
          <cell r="Y545">
            <v>12</v>
          </cell>
          <cell r="Z545">
            <v>190</v>
          </cell>
          <cell r="AA545" t="e">
            <v>#N/A</v>
          </cell>
          <cell r="AB545" t="e">
            <v>#N/A</v>
          </cell>
          <cell r="AC545" t="str">
            <v>Houston</v>
          </cell>
          <cell r="AD545" t="str">
            <v>TX</v>
          </cell>
          <cell r="AE545" t="str">
            <v>Houston, TX</v>
          </cell>
          <cell r="AF545">
            <v>77001</v>
          </cell>
          <cell r="AG545" t="str">
            <v>Houston</v>
          </cell>
          <cell r="AH545">
            <v>98</v>
          </cell>
          <cell r="AI545">
            <v>88</v>
          </cell>
          <cell r="AJ545" t="str">
            <v>American</v>
          </cell>
          <cell r="AK545">
            <v>29588</v>
          </cell>
          <cell r="AL545">
            <v>0</v>
          </cell>
          <cell r="AM545">
            <v>0</v>
          </cell>
        </row>
        <row r="546">
          <cell r="B546" t="str">
            <v>Mike Green</v>
          </cell>
          <cell r="C546" t="str">
            <v>TEN</v>
          </cell>
          <cell r="D546">
            <v>26</v>
          </cell>
          <cell r="E546">
            <v>15</v>
          </cell>
          <cell r="F546">
            <v>2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</v>
          </cell>
          <cell r="M546">
            <v>71</v>
          </cell>
          <cell r="N546">
            <v>3.38</v>
          </cell>
          <cell r="O546">
            <v>0</v>
          </cell>
          <cell r="P546">
            <v>7</v>
          </cell>
          <cell r="Q546">
            <v>57</v>
          </cell>
          <cell r="R546">
            <v>8.14</v>
          </cell>
          <cell r="S546">
            <v>1</v>
          </cell>
          <cell r="T546" t="str">
            <v>RB</v>
          </cell>
          <cell r="U546">
            <v>19</v>
          </cell>
          <cell r="W546">
            <v>86</v>
          </cell>
          <cell r="Y546">
            <v>73</v>
          </cell>
          <cell r="Z546">
            <v>249</v>
          </cell>
          <cell r="AA546">
            <v>6</v>
          </cell>
          <cell r="AB546">
            <v>1</v>
          </cell>
          <cell r="AC546" t="str">
            <v>Houston</v>
          </cell>
          <cell r="AD546" t="str">
            <v>TX</v>
          </cell>
          <cell r="AE546" t="str">
            <v>Houston, TX</v>
          </cell>
          <cell r="AF546">
            <v>77001</v>
          </cell>
          <cell r="AG546" t="str">
            <v>Houston</v>
          </cell>
          <cell r="AH546">
            <v>98</v>
          </cell>
          <cell r="AI546">
            <v>88</v>
          </cell>
          <cell r="AJ546" t="str">
            <v>American</v>
          </cell>
          <cell r="AK546">
            <v>28005</v>
          </cell>
          <cell r="AL546">
            <v>7</v>
          </cell>
          <cell r="AM546">
            <v>2000</v>
          </cell>
        </row>
        <row r="547">
          <cell r="B547" t="str">
            <v>Jackie Battle</v>
          </cell>
          <cell r="C547" t="str">
            <v>SDG</v>
          </cell>
          <cell r="D547">
            <v>29</v>
          </cell>
          <cell r="E547">
            <v>16</v>
          </cell>
          <cell r="F547">
            <v>5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95</v>
          </cell>
          <cell r="M547">
            <v>311</v>
          </cell>
          <cell r="N547">
            <v>3.27</v>
          </cell>
          <cell r="O547">
            <v>3</v>
          </cell>
          <cell r="P547">
            <v>15</v>
          </cell>
          <cell r="Q547">
            <v>108</v>
          </cell>
          <cell r="R547">
            <v>7.2</v>
          </cell>
          <cell r="S547">
            <v>1</v>
          </cell>
          <cell r="T547" t="str">
            <v>RB</v>
          </cell>
          <cell r="U547">
            <v>66</v>
          </cell>
          <cell r="W547">
            <v>49</v>
          </cell>
          <cell r="Y547">
            <v>74</v>
          </cell>
          <cell r="Z547">
            <v>238</v>
          </cell>
          <cell r="AA547" t="e">
            <v>#N/A</v>
          </cell>
          <cell r="AB547" t="e">
            <v>#N/A</v>
          </cell>
          <cell r="AC547" t="str">
            <v>Houston</v>
          </cell>
          <cell r="AD547" t="str">
            <v>TX</v>
          </cell>
          <cell r="AE547" t="str">
            <v>Houston, TX</v>
          </cell>
          <cell r="AF547">
            <v>77001</v>
          </cell>
          <cell r="AG547" t="str">
            <v>Houston</v>
          </cell>
          <cell r="AH547">
            <v>98</v>
          </cell>
          <cell r="AI547">
            <v>88</v>
          </cell>
          <cell r="AJ547" t="str">
            <v>American</v>
          </cell>
          <cell r="AK547">
            <v>238</v>
          </cell>
          <cell r="AL547">
            <v>0</v>
          </cell>
          <cell r="AM547">
            <v>0</v>
          </cell>
        </row>
        <row r="548">
          <cell r="B548" t="str">
            <v>Donnie Avery</v>
          </cell>
          <cell r="C548" t="str">
            <v>IND</v>
          </cell>
          <cell r="D548">
            <v>28</v>
          </cell>
          <cell r="E548">
            <v>16</v>
          </cell>
          <cell r="F548">
            <v>15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4</v>
          </cell>
          <cell r="M548">
            <v>9</v>
          </cell>
          <cell r="N548">
            <v>2.25</v>
          </cell>
          <cell r="O548">
            <v>0</v>
          </cell>
          <cell r="P548">
            <v>60</v>
          </cell>
          <cell r="Q548">
            <v>781</v>
          </cell>
          <cell r="R548">
            <v>13.02</v>
          </cell>
          <cell r="S548">
            <v>3</v>
          </cell>
          <cell r="T548" t="str">
            <v>TE</v>
          </cell>
          <cell r="U548">
            <v>97</v>
          </cell>
          <cell r="W548">
            <v>12</v>
          </cell>
          <cell r="X548">
            <v>75</v>
          </cell>
          <cell r="Y548">
            <v>71</v>
          </cell>
          <cell r="Z548">
            <v>186</v>
          </cell>
          <cell r="AA548">
            <v>5</v>
          </cell>
          <cell r="AB548">
            <v>11</v>
          </cell>
          <cell r="AC548" t="str">
            <v>Houston</v>
          </cell>
          <cell r="AD548" t="str">
            <v>TX</v>
          </cell>
          <cell r="AE548" t="str">
            <v>Houston, TX</v>
          </cell>
          <cell r="AF548">
            <v>77001</v>
          </cell>
          <cell r="AG548" t="str">
            <v>Houston</v>
          </cell>
          <cell r="AH548">
            <v>98</v>
          </cell>
          <cell r="AI548">
            <v>88</v>
          </cell>
          <cell r="AJ548" t="str">
            <v>American</v>
          </cell>
          <cell r="AK548">
            <v>186</v>
          </cell>
          <cell r="AL548">
            <v>2</v>
          </cell>
          <cell r="AM548">
            <v>2008</v>
          </cell>
        </row>
        <row r="549">
          <cell r="B549" t="str">
            <v>Joffrey Reynolds</v>
          </cell>
          <cell r="C549" t="str">
            <v>STL</v>
          </cell>
          <cell r="D549">
            <v>24</v>
          </cell>
          <cell r="E549">
            <v>4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O549">
            <v>0</v>
          </cell>
          <cell r="P549">
            <v>0</v>
          </cell>
          <cell r="Q549">
            <v>0</v>
          </cell>
          <cell r="S549">
            <v>0</v>
          </cell>
          <cell r="T549" t="str">
            <v>RB</v>
          </cell>
          <cell r="W549">
            <v>169</v>
          </cell>
          <cell r="Y549">
            <v>70</v>
          </cell>
          <cell r="Z549">
            <v>221</v>
          </cell>
          <cell r="AA549" t="e">
            <v>#N/A</v>
          </cell>
          <cell r="AB549" t="e">
            <v>#N/A</v>
          </cell>
          <cell r="AC549" t="str">
            <v>Houston</v>
          </cell>
          <cell r="AD549" t="str">
            <v>TX</v>
          </cell>
          <cell r="AE549" t="str">
            <v>Houston, TX</v>
          </cell>
          <cell r="AF549">
            <v>77001</v>
          </cell>
          <cell r="AG549" t="str">
            <v>Houston</v>
          </cell>
          <cell r="AH549">
            <v>98</v>
          </cell>
          <cell r="AI549">
            <v>88</v>
          </cell>
          <cell r="AJ549" t="str">
            <v>American</v>
          </cell>
          <cell r="AK549">
            <v>29185</v>
          </cell>
          <cell r="AL549">
            <v>0</v>
          </cell>
          <cell r="AM549">
            <v>0</v>
          </cell>
        </row>
        <row r="550">
          <cell r="B550" t="str">
            <v>Kimble Anders</v>
          </cell>
          <cell r="C550" t="str">
            <v>KAN</v>
          </cell>
          <cell r="D550">
            <v>34</v>
          </cell>
          <cell r="E550">
            <v>15</v>
          </cell>
          <cell r="F550">
            <v>7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76</v>
          </cell>
          <cell r="M550">
            <v>331</v>
          </cell>
          <cell r="N550">
            <v>4.3600000000000003</v>
          </cell>
          <cell r="O550">
            <v>2</v>
          </cell>
          <cell r="P550">
            <v>15</v>
          </cell>
          <cell r="Q550">
            <v>76</v>
          </cell>
          <cell r="R550">
            <v>5.07</v>
          </cell>
          <cell r="S550">
            <v>0</v>
          </cell>
          <cell r="T550" t="str">
            <v>RB</v>
          </cell>
          <cell r="U550">
            <v>53</v>
          </cell>
          <cell r="W550">
            <v>50</v>
          </cell>
          <cell r="Y550">
            <v>71</v>
          </cell>
          <cell r="Z550">
            <v>225</v>
          </cell>
          <cell r="AA550" t="e">
            <v>#N/A</v>
          </cell>
          <cell r="AB550" t="e">
            <v>#N/A</v>
          </cell>
          <cell r="AC550" t="str">
            <v>Galveston</v>
          </cell>
          <cell r="AD550" t="str">
            <v>TX</v>
          </cell>
          <cell r="AE550" t="str">
            <v>Galveston, TX</v>
          </cell>
          <cell r="AF550">
            <v>77550</v>
          </cell>
          <cell r="AG550" t="str">
            <v>Houston</v>
          </cell>
          <cell r="AH550">
            <v>98</v>
          </cell>
          <cell r="AI550">
            <v>88</v>
          </cell>
          <cell r="AJ550" t="str">
            <v>American</v>
          </cell>
          <cell r="AK550">
            <v>24360</v>
          </cell>
          <cell r="AL550">
            <v>0</v>
          </cell>
          <cell r="AM550">
            <v>0</v>
          </cell>
        </row>
        <row r="551">
          <cell r="B551" t="str">
            <v>Kevin Kolb</v>
          </cell>
          <cell r="C551" t="str">
            <v>ARI</v>
          </cell>
          <cell r="D551">
            <v>28</v>
          </cell>
          <cell r="E551">
            <v>6</v>
          </cell>
          <cell r="F551">
            <v>5</v>
          </cell>
          <cell r="G551">
            <v>109</v>
          </cell>
          <cell r="H551">
            <v>183</v>
          </cell>
          <cell r="I551">
            <v>1169</v>
          </cell>
          <cell r="J551">
            <v>8</v>
          </cell>
          <cell r="K551">
            <v>3</v>
          </cell>
          <cell r="L551">
            <v>16</v>
          </cell>
          <cell r="M551">
            <v>100</v>
          </cell>
          <cell r="N551">
            <v>6.25</v>
          </cell>
          <cell r="O551">
            <v>1</v>
          </cell>
          <cell r="P551">
            <v>0</v>
          </cell>
          <cell r="Q551">
            <v>0</v>
          </cell>
          <cell r="S551">
            <v>0</v>
          </cell>
          <cell r="T551" t="str">
            <v>QB</v>
          </cell>
          <cell r="U551">
            <v>85</v>
          </cell>
          <cell r="W551">
            <v>34</v>
          </cell>
          <cell r="Y551">
            <v>75</v>
          </cell>
          <cell r="Z551">
            <v>0</v>
          </cell>
          <cell r="AA551">
            <v>6</v>
          </cell>
          <cell r="AB551">
            <v>3</v>
          </cell>
          <cell r="AC551" t="str">
            <v>Victoria</v>
          </cell>
          <cell r="AD551" t="str">
            <v>TX</v>
          </cell>
          <cell r="AE551" t="str">
            <v>Victoria, TX</v>
          </cell>
          <cell r="AF551">
            <v>77901</v>
          </cell>
          <cell r="AG551" t="str">
            <v>Houston</v>
          </cell>
          <cell r="AH551">
            <v>98</v>
          </cell>
          <cell r="AI551">
            <v>88</v>
          </cell>
          <cell r="AJ551" t="str">
            <v>American</v>
          </cell>
          <cell r="AK551">
            <v>0</v>
          </cell>
          <cell r="AL551">
            <v>2</v>
          </cell>
          <cell r="AM551">
            <v>2007</v>
          </cell>
        </row>
        <row r="552">
          <cell r="B552" t="str">
            <v>Patrick Edwards</v>
          </cell>
          <cell r="C552" t="str">
            <v>DET</v>
          </cell>
          <cell r="D552">
            <v>25</v>
          </cell>
          <cell r="E552">
            <v>4</v>
          </cell>
          <cell r="F552">
            <v>2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O552">
            <v>0</v>
          </cell>
          <cell r="P552">
            <v>5</v>
          </cell>
          <cell r="Q552">
            <v>46</v>
          </cell>
          <cell r="R552">
            <v>9.1999999999999993</v>
          </cell>
          <cell r="S552">
            <v>0</v>
          </cell>
          <cell r="T552" t="str">
            <v>WR</v>
          </cell>
          <cell r="U552">
            <v>5</v>
          </cell>
          <cell r="W552">
            <v>171</v>
          </cell>
          <cell r="Y552">
            <v>69</v>
          </cell>
          <cell r="Z552">
            <v>175</v>
          </cell>
          <cell r="AA552" t="e">
            <v>#N/A</v>
          </cell>
          <cell r="AB552" t="e">
            <v>#N/A</v>
          </cell>
          <cell r="AC552">
            <v>0</v>
          </cell>
          <cell r="AE552" t="str">
            <v xml:space="preserve">0, </v>
          </cell>
          <cell r="AF552" t="e">
            <v>#N/A</v>
          </cell>
          <cell r="AG552" t="str">
            <v>Houston</v>
          </cell>
          <cell r="AH552">
            <v>98</v>
          </cell>
          <cell r="AI552">
            <v>88</v>
          </cell>
          <cell r="AJ552" t="str">
            <v>American</v>
          </cell>
          <cell r="AK552">
            <v>0</v>
          </cell>
          <cell r="AL552">
            <v>0</v>
          </cell>
          <cell r="AM552">
            <v>0</v>
          </cell>
        </row>
        <row r="553">
          <cell r="B553" t="str">
            <v>Lance Ball</v>
          </cell>
          <cell r="C553" t="str">
            <v>DEN</v>
          </cell>
          <cell r="D553">
            <v>27</v>
          </cell>
          <cell r="E553">
            <v>15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42</v>
          </cell>
          <cell r="M553">
            <v>158</v>
          </cell>
          <cell r="N553">
            <v>3.76</v>
          </cell>
          <cell r="O553">
            <v>1</v>
          </cell>
          <cell r="P553">
            <v>7</v>
          </cell>
          <cell r="Q553">
            <v>61</v>
          </cell>
          <cell r="R553">
            <v>8.7100000000000009</v>
          </cell>
          <cell r="S553">
            <v>1</v>
          </cell>
          <cell r="T553" t="str">
            <v>RB</v>
          </cell>
          <cell r="U553">
            <v>32</v>
          </cell>
          <cell r="W553">
            <v>82</v>
          </cell>
          <cell r="Y553">
            <v>69</v>
          </cell>
          <cell r="Z553">
            <v>223</v>
          </cell>
          <cell r="AA553" t="e">
            <v>#N/A</v>
          </cell>
          <cell r="AB553" t="e">
            <v>#N/A</v>
          </cell>
          <cell r="AC553" t="str">
            <v>Teaneck</v>
          </cell>
          <cell r="AD553" t="str">
            <v>NJ</v>
          </cell>
          <cell r="AE553" t="str">
            <v>Teaneck, NJ</v>
          </cell>
          <cell r="AF553" t="str">
            <v>07666</v>
          </cell>
          <cell r="AG553" t="str">
            <v>Maryland</v>
          </cell>
          <cell r="AH553">
            <v>98</v>
          </cell>
          <cell r="AI553">
            <v>86</v>
          </cell>
          <cell r="AJ553" t="str">
            <v>Big Ten</v>
          </cell>
          <cell r="AK553">
            <v>223</v>
          </cell>
          <cell r="AL553">
            <v>0</v>
          </cell>
          <cell r="AM553">
            <v>0</v>
          </cell>
        </row>
        <row r="554">
          <cell r="B554" t="str">
            <v>Neil O'Donnell</v>
          </cell>
          <cell r="C554" t="str">
            <v>TEN</v>
          </cell>
          <cell r="D554">
            <v>37</v>
          </cell>
          <cell r="E554">
            <v>1</v>
          </cell>
          <cell r="F554">
            <v>1</v>
          </cell>
          <cell r="G554">
            <v>18</v>
          </cell>
          <cell r="H554">
            <v>27</v>
          </cell>
          <cell r="I554">
            <v>232</v>
          </cell>
          <cell r="J554">
            <v>2</v>
          </cell>
          <cell r="K554">
            <v>1</v>
          </cell>
          <cell r="L554">
            <v>1</v>
          </cell>
          <cell r="M554">
            <v>-1</v>
          </cell>
          <cell r="N554">
            <v>-1</v>
          </cell>
          <cell r="O554">
            <v>0</v>
          </cell>
          <cell r="P554">
            <v>0</v>
          </cell>
          <cell r="Q554">
            <v>0</v>
          </cell>
          <cell r="S554">
            <v>0</v>
          </cell>
          <cell r="T554" t="str">
            <v>QB</v>
          </cell>
          <cell r="U554">
            <v>15</v>
          </cell>
          <cell r="W554">
            <v>52</v>
          </cell>
          <cell r="Y554">
            <v>75</v>
          </cell>
          <cell r="Z554">
            <v>0</v>
          </cell>
          <cell r="AA554" t="e">
            <v>#N/A</v>
          </cell>
          <cell r="AB554" t="e">
            <v>#N/A</v>
          </cell>
          <cell r="AC554" t="str">
            <v>Madison</v>
          </cell>
          <cell r="AD554" t="str">
            <v>NJ</v>
          </cell>
          <cell r="AE554" t="str">
            <v>Madison, NJ</v>
          </cell>
          <cell r="AF554" t="str">
            <v>07940</v>
          </cell>
          <cell r="AG554" t="str">
            <v>Maryland</v>
          </cell>
          <cell r="AH554">
            <v>98</v>
          </cell>
          <cell r="AI554">
            <v>86</v>
          </cell>
          <cell r="AJ554" t="str">
            <v>Big Ten</v>
          </cell>
          <cell r="AK554">
            <v>24291</v>
          </cell>
          <cell r="AL554">
            <v>3</v>
          </cell>
          <cell r="AM554">
            <v>1990</v>
          </cell>
        </row>
        <row r="555">
          <cell r="B555" t="str">
            <v>Jeff Dugan</v>
          </cell>
          <cell r="C555" t="str">
            <v>MIN</v>
          </cell>
          <cell r="D555">
            <v>29</v>
          </cell>
          <cell r="E555">
            <v>16</v>
          </cell>
          <cell r="F555">
            <v>4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</v>
          </cell>
          <cell r="M555">
            <v>2</v>
          </cell>
          <cell r="N555">
            <v>1</v>
          </cell>
          <cell r="O555">
            <v>0</v>
          </cell>
          <cell r="P555">
            <v>4</v>
          </cell>
          <cell r="Q555">
            <v>30</v>
          </cell>
          <cell r="R555">
            <v>7.5</v>
          </cell>
          <cell r="S555">
            <v>0</v>
          </cell>
          <cell r="T555" t="str">
            <v>TE</v>
          </cell>
          <cell r="U555">
            <v>3</v>
          </cell>
          <cell r="W555">
            <v>84</v>
          </cell>
          <cell r="Y555">
            <v>76</v>
          </cell>
          <cell r="Z555">
            <v>261</v>
          </cell>
          <cell r="AA555">
            <v>6</v>
          </cell>
          <cell r="AB555">
            <v>5</v>
          </cell>
          <cell r="AC555" t="str">
            <v>Allison Park</v>
          </cell>
          <cell r="AD555" t="str">
            <v>PA</v>
          </cell>
          <cell r="AE555" t="str">
            <v>Allison Park, PA</v>
          </cell>
          <cell r="AF555">
            <v>15101</v>
          </cell>
          <cell r="AG555" t="str">
            <v>Maryland</v>
          </cell>
          <cell r="AH555">
            <v>98</v>
          </cell>
          <cell r="AI555">
            <v>86</v>
          </cell>
          <cell r="AJ555" t="str">
            <v>Big Ten</v>
          </cell>
          <cell r="AK555">
            <v>29684</v>
          </cell>
          <cell r="AL555">
            <v>7</v>
          </cell>
          <cell r="AM555">
            <v>2004</v>
          </cell>
        </row>
        <row r="556">
          <cell r="B556" t="str">
            <v>Bruce Perry</v>
          </cell>
          <cell r="C556" t="str">
            <v>PHI</v>
          </cell>
          <cell r="D556">
            <v>25</v>
          </cell>
          <cell r="E556">
            <v>3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O556">
            <v>0</v>
          </cell>
          <cell r="P556">
            <v>0</v>
          </cell>
          <cell r="Q556">
            <v>0</v>
          </cell>
          <cell r="S556">
            <v>0</v>
          </cell>
          <cell r="T556" t="str">
            <v>RB</v>
          </cell>
          <cell r="W556">
            <v>160</v>
          </cell>
          <cell r="Y556">
            <v>70</v>
          </cell>
          <cell r="Z556">
            <v>200</v>
          </cell>
          <cell r="AA556" t="e">
            <v>#N/A</v>
          </cell>
          <cell r="AB556" t="e">
            <v>#N/A</v>
          </cell>
          <cell r="AC556" t="str">
            <v>Philadelphia</v>
          </cell>
          <cell r="AD556" t="str">
            <v>PA</v>
          </cell>
          <cell r="AE556" t="str">
            <v>Philadelphia, PA</v>
          </cell>
          <cell r="AF556">
            <v>19019</v>
          </cell>
          <cell r="AG556" t="str">
            <v>Maryland</v>
          </cell>
          <cell r="AH556">
            <v>98</v>
          </cell>
          <cell r="AI556">
            <v>86</v>
          </cell>
          <cell r="AJ556" t="str">
            <v>Big Ten</v>
          </cell>
          <cell r="AK556">
            <v>29667</v>
          </cell>
          <cell r="AL556">
            <v>7</v>
          </cell>
          <cell r="AM556">
            <v>2004</v>
          </cell>
        </row>
        <row r="557">
          <cell r="B557" t="str">
            <v>Da'Rel Scott</v>
          </cell>
          <cell r="C557" t="str">
            <v>NYG</v>
          </cell>
          <cell r="D557">
            <v>24</v>
          </cell>
          <cell r="E557">
            <v>4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6</v>
          </cell>
          <cell r="M557">
            <v>9</v>
          </cell>
          <cell r="N557">
            <v>1.5</v>
          </cell>
          <cell r="O557">
            <v>0</v>
          </cell>
          <cell r="P557">
            <v>0</v>
          </cell>
          <cell r="Q557">
            <v>0</v>
          </cell>
          <cell r="S557">
            <v>0</v>
          </cell>
          <cell r="T557" t="str">
            <v>RB</v>
          </cell>
          <cell r="U557">
            <v>1</v>
          </cell>
          <cell r="W557">
            <v>151</v>
          </cell>
          <cell r="Y557">
            <v>71</v>
          </cell>
          <cell r="Z557">
            <v>205</v>
          </cell>
          <cell r="AA557" t="e">
            <v>#N/A</v>
          </cell>
          <cell r="AB557" t="e">
            <v>#N/A</v>
          </cell>
          <cell r="AC557" t="str">
            <v>Conshohocken</v>
          </cell>
          <cell r="AD557" t="str">
            <v>PA</v>
          </cell>
          <cell r="AE557" t="str">
            <v>Conshohocken, PA</v>
          </cell>
          <cell r="AF557">
            <v>19428</v>
          </cell>
          <cell r="AG557" t="str">
            <v>Maryland</v>
          </cell>
          <cell r="AH557">
            <v>98</v>
          </cell>
          <cell r="AI557">
            <v>86</v>
          </cell>
          <cell r="AJ557" t="str">
            <v>Big Ten</v>
          </cell>
          <cell r="AK557">
            <v>205</v>
          </cell>
          <cell r="AL557">
            <v>7</v>
          </cell>
          <cell r="AM557">
            <v>2011</v>
          </cell>
        </row>
        <row r="558">
          <cell r="B558" t="str">
            <v>Rich Parson</v>
          </cell>
          <cell r="C558" t="str">
            <v>WAS</v>
          </cell>
          <cell r="D558">
            <v>25</v>
          </cell>
          <cell r="E558">
            <v>1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O558">
            <v>0</v>
          </cell>
          <cell r="P558">
            <v>0</v>
          </cell>
          <cell r="Q558">
            <v>0</v>
          </cell>
          <cell r="S558">
            <v>0</v>
          </cell>
          <cell r="T558" t="str">
            <v>WR</v>
          </cell>
          <cell r="W558">
            <v>165</v>
          </cell>
          <cell r="Y558">
            <v>69</v>
          </cell>
          <cell r="Z558">
            <v>186</v>
          </cell>
          <cell r="AA558" t="e">
            <v>#N/A</v>
          </cell>
          <cell r="AB558" t="e">
            <v>#N/A</v>
          </cell>
          <cell r="AC558" t="str">
            <v>Newark</v>
          </cell>
          <cell r="AD558" t="str">
            <v>DE</v>
          </cell>
          <cell r="AE558" t="str">
            <v>Newark, DE</v>
          </cell>
          <cell r="AF558">
            <v>19702</v>
          </cell>
          <cell r="AG558" t="str">
            <v>Maryland</v>
          </cell>
          <cell r="AH558">
            <v>98</v>
          </cell>
          <cell r="AI558">
            <v>86</v>
          </cell>
          <cell r="AJ558" t="str">
            <v>Big Ten</v>
          </cell>
          <cell r="AK558">
            <v>29357</v>
          </cell>
          <cell r="AL558">
            <v>0</v>
          </cell>
          <cell r="AM558">
            <v>0</v>
          </cell>
        </row>
        <row r="559">
          <cell r="B559" t="str">
            <v>Vernon Davis</v>
          </cell>
          <cell r="C559" t="str">
            <v>SFO</v>
          </cell>
          <cell r="D559">
            <v>28</v>
          </cell>
          <cell r="E559">
            <v>16</v>
          </cell>
          <cell r="F559">
            <v>16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O559">
            <v>0</v>
          </cell>
          <cell r="P559">
            <v>41</v>
          </cell>
          <cell r="Q559">
            <v>548</v>
          </cell>
          <cell r="R559">
            <v>13.37</v>
          </cell>
          <cell r="S559">
            <v>5</v>
          </cell>
          <cell r="T559" t="str">
            <v>TE</v>
          </cell>
          <cell r="U559">
            <v>85</v>
          </cell>
          <cell r="W559">
            <v>16</v>
          </cell>
          <cell r="Y559">
            <v>75</v>
          </cell>
          <cell r="Z559">
            <v>250</v>
          </cell>
          <cell r="AA559">
            <v>6</v>
          </cell>
          <cell r="AB559">
            <v>3</v>
          </cell>
          <cell r="AC559" t="str">
            <v>Washington</v>
          </cell>
          <cell r="AD559" t="str">
            <v>DC</v>
          </cell>
          <cell r="AE559" t="str">
            <v>Washington, DC</v>
          </cell>
          <cell r="AF559">
            <v>20001</v>
          </cell>
          <cell r="AG559" t="str">
            <v>Maryland</v>
          </cell>
          <cell r="AH559">
            <v>98</v>
          </cell>
          <cell r="AI559">
            <v>86</v>
          </cell>
          <cell r="AJ559" t="str">
            <v>Big Ten</v>
          </cell>
          <cell r="AK559">
            <v>250</v>
          </cell>
          <cell r="AL559">
            <v>1</v>
          </cell>
          <cell r="AM559">
            <v>2006</v>
          </cell>
        </row>
        <row r="560">
          <cell r="B560" t="str">
            <v>James Lynch</v>
          </cell>
          <cell r="C560" t="str">
            <v>CIN</v>
          </cell>
          <cell r="D560">
            <v>22</v>
          </cell>
          <cell r="E560">
            <v>1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O560">
            <v>0</v>
          </cell>
          <cell r="P560">
            <v>0</v>
          </cell>
          <cell r="Q560">
            <v>0</v>
          </cell>
          <cell r="S560">
            <v>0</v>
          </cell>
          <cell r="T560" t="str">
            <v>RB</v>
          </cell>
          <cell r="W560">
            <v>158</v>
          </cell>
          <cell r="Y560">
            <v>71</v>
          </cell>
          <cell r="Z560">
            <v>276</v>
          </cell>
          <cell r="AA560" t="e">
            <v>#N/A</v>
          </cell>
          <cell r="AB560" t="e">
            <v>#N/A</v>
          </cell>
          <cell r="AC560" t="str">
            <v>Washington</v>
          </cell>
          <cell r="AD560" t="str">
            <v>DC</v>
          </cell>
          <cell r="AE560" t="str">
            <v>Washington, DC</v>
          </cell>
          <cell r="AF560">
            <v>20001</v>
          </cell>
          <cell r="AG560" t="str">
            <v>Maryland</v>
          </cell>
          <cell r="AH560">
            <v>98</v>
          </cell>
          <cell r="AI560">
            <v>86</v>
          </cell>
          <cell r="AJ560" t="str">
            <v>Big Ten</v>
          </cell>
          <cell r="AK560">
            <v>30119</v>
          </cell>
          <cell r="AL560">
            <v>0</v>
          </cell>
          <cell r="AM560">
            <v>0</v>
          </cell>
        </row>
        <row r="561">
          <cell r="B561" t="str">
            <v>Jermaine Lewis</v>
          </cell>
          <cell r="C561" t="str">
            <v>JAX</v>
          </cell>
          <cell r="D561">
            <v>29</v>
          </cell>
          <cell r="E561">
            <v>2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1</v>
          </cell>
          <cell r="M561">
            <v>6</v>
          </cell>
          <cell r="N561">
            <v>6</v>
          </cell>
          <cell r="O561">
            <v>0</v>
          </cell>
          <cell r="P561">
            <v>4</v>
          </cell>
          <cell r="Q561">
            <v>100</v>
          </cell>
          <cell r="R561">
            <v>25</v>
          </cell>
          <cell r="S561">
            <v>1</v>
          </cell>
          <cell r="T561" t="str">
            <v>WR</v>
          </cell>
          <cell r="U561">
            <v>17</v>
          </cell>
          <cell r="W561">
            <v>109</v>
          </cell>
          <cell r="Y561">
            <v>67</v>
          </cell>
          <cell r="Z561">
            <v>183</v>
          </cell>
          <cell r="AA561" t="e">
            <v>#N/A</v>
          </cell>
          <cell r="AB561" t="e">
            <v>#N/A</v>
          </cell>
          <cell r="AC561" t="str">
            <v>Lanham</v>
          </cell>
          <cell r="AD561" t="str">
            <v>MD</v>
          </cell>
          <cell r="AE561" t="str">
            <v>Lanham, MD</v>
          </cell>
          <cell r="AF561">
            <v>20703</v>
          </cell>
          <cell r="AG561" t="str">
            <v>Maryland</v>
          </cell>
          <cell r="AH561">
            <v>98</v>
          </cell>
          <cell r="AI561">
            <v>86</v>
          </cell>
          <cell r="AJ561" t="str">
            <v>Big Ten</v>
          </cell>
          <cell r="AK561">
            <v>27318</v>
          </cell>
          <cell r="AL561">
            <v>5</v>
          </cell>
          <cell r="AM561">
            <v>1996</v>
          </cell>
        </row>
        <row r="562">
          <cell r="B562" t="str">
            <v>LaMont Jordan</v>
          </cell>
          <cell r="C562" t="str">
            <v>DEN</v>
          </cell>
          <cell r="D562">
            <v>31</v>
          </cell>
          <cell r="E562">
            <v>9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25</v>
          </cell>
          <cell r="M562">
            <v>86</v>
          </cell>
          <cell r="N562">
            <v>3.44</v>
          </cell>
          <cell r="O562">
            <v>0</v>
          </cell>
          <cell r="P562">
            <v>0</v>
          </cell>
          <cell r="Q562">
            <v>0</v>
          </cell>
          <cell r="S562">
            <v>0</v>
          </cell>
          <cell r="T562" t="str">
            <v>RB</v>
          </cell>
          <cell r="U562">
            <v>9</v>
          </cell>
          <cell r="W562">
            <v>109</v>
          </cell>
          <cell r="Y562">
            <v>70</v>
          </cell>
          <cell r="Z562">
            <v>230</v>
          </cell>
          <cell r="AA562">
            <v>5</v>
          </cell>
          <cell r="AB562">
            <v>10</v>
          </cell>
          <cell r="AC562" t="str">
            <v>Suitland</v>
          </cell>
          <cell r="AD562" t="str">
            <v>MD</v>
          </cell>
          <cell r="AE562" t="str">
            <v>Suitland, MD</v>
          </cell>
          <cell r="AF562">
            <v>20746</v>
          </cell>
          <cell r="AG562" t="str">
            <v>Maryland</v>
          </cell>
          <cell r="AH562">
            <v>98</v>
          </cell>
          <cell r="AI562">
            <v>86</v>
          </cell>
          <cell r="AJ562" t="str">
            <v>Big Ten</v>
          </cell>
          <cell r="AK562">
            <v>28805</v>
          </cell>
          <cell r="AL562">
            <v>2</v>
          </cell>
          <cell r="AM562">
            <v>2001</v>
          </cell>
        </row>
        <row r="563">
          <cell r="B563" t="str">
            <v>Joey Haynos</v>
          </cell>
          <cell r="C563" t="str">
            <v>MIA</v>
          </cell>
          <cell r="D563">
            <v>25</v>
          </cell>
          <cell r="E563">
            <v>16</v>
          </cell>
          <cell r="F563">
            <v>8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O563">
            <v>0</v>
          </cell>
          <cell r="P563">
            <v>19</v>
          </cell>
          <cell r="Q563">
            <v>162</v>
          </cell>
          <cell r="R563">
            <v>8.5299999999999994</v>
          </cell>
          <cell r="S563">
            <v>2</v>
          </cell>
          <cell r="T563" t="str">
            <v>TE</v>
          </cell>
          <cell r="U563">
            <v>28</v>
          </cell>
          <cell r="W563">
            <v>40</v>
          </cell>
          <cell r="Y563">
            <v>80</v>
          </cell>
          <cell r="Z563">
            <v>264</v>
          </cell>
          <cell r="AA563">
            <v>6</v>
          </cell>
          <cell r="AB563">
            <v>8</v>
          </cell>
          <cell r="AC563" t="str">
            <v>Silver Spring</v>
          </cell>
          <cell r="AD563" t="str">
            <v>MD</v>
          </cell>
          <cell r="AE563" t="str">
            <v>Silver Spring, MD</v>
          </cell>
          <cell r="AF563">
            <v>20901</v>
          </cell>
          <cell r="AG563" t="str">
            <v>Maryland</v>
          </cell>
          <cell r="AH563">
            <v>98</v>
          </cell>
          <cell r="AI563">
            <v>86</v>
          </cell>
          <cell r="AJ563" t="str">
            <v>Big Ten</v>
          </cell>
          <cell r="AK563">
            <v>30922</v>
          </cell>
          <cell r="AL563">
            <v>0</v>
          </cell>
          <cell r="AM563">
            <v>0</v>
          </cell>
        </row>
        <row r="564">
          <cell r="B564" t="str">
            <v>Darrius Heyward-Bey</v>
          </cell>
          <cell r="C564" t="str">
            <v>OAK</v>
          </cell>
          <cell r="D564">
            <v>25</v>
          </cell>
          <cell r="E564">
            <v>15</v>
          </cell>
          <cell r="F564">
            <v>14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</v>
          </cell>
          <cell r="M564">
            <v>16</v>
          </cell>
          <cell r="N564">
            <v>8</v>
          </cell>
          <cell r="O564">
            <v>0</v>
          </cell>
          <cell r="P564">
            <v>41</v>
          </cell>
          <cell r="Q564">
            <v>606</v>
          </cell>
          <cell r="R564">
            <v>14.78</v>
          </cell>
          <cell r="S564">
            <v>5</v>
          </cell>
          <cell r="T564" t="str">
            <v>WR</v>
          </cell>
          <cell r="U564">
            <v>92</v>
          </cell>
          <cell r="W564">
            <v>48</v>
          </cell>
          <cell r="Y564">
            <v>74</v>
          </cell>
          <cell r="Z564">
            <v>205</v>
          </cell>
          <cell r="AA564">
            <v>6</v>
          </cell>
          <cell r="AB564">
            <v>2</v>
          </cell>
          <cell r="AC564" t="str">
            <v>Silver Spring</v>
          </cell>
          <cell r="AD564" t="str">
            <v>MD</v>
          </cell>
          <cell r="AE564" t="str">
            <v>Silver Spring, MD</v>
          </cell>
          <cell r="AF564">
            <v>20901</v>
          </cell>
          <cell r="AG564" t="str">
            <v>Maryland</v>
          </cell>
          <cell r="AH564">
            <v>98</v>
          </cell>
          <cell r="AI564">
            <v>86</v>
          </cell>
          <cell r="AJ564" t="str">
            <v>Big Ten</v>
          </cell>
          <cell r="AK564">
            <v>205</v>
          </cell>
          <cell r="AL564">
            <v>1</v>
          </cell>
          <cell r="AM564">
            <v>2009</v>
          </cell>
        </row>
        <row r="565">
          <cell r="B565" t="str">
            <v>Torrey Smith</v>
          </cell>
          <cell r="C565" t="str">
            <v>BAL</v>
          </cell>
          <cell r="D565">
            <v>23</v>
          </cell>
          <cell r="E565">
            <v>16</v>
          </cell>
          <cell r="F565">
            <v>16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3</v>
          </cell>
          <cell r="M565">
            <v>9</v>
          </cell>
          <cell r="N565">
            <v>3</v>
          </cell>
          <cell r="O565">
            <v>0</v>
          </cell>
          <cell r="P565">
            <v>49</v>
          </cell>
          <cell r="Q565">
            <v>855</v>
          </cell>
          <cell r="R565">
            <v>17.45</v>
          </cell>
          <cell r="S565">
            <v>8</v>
          </cell>
          <cell r="T565" t="str">
            <v>WR</v>
          </cell>
          <cell r="U565">
            <v>134</v>
          </cell>
          <cell r="V565">
            <v>16</v>
          </cell>
          <cell r="W565">
            <v>23</v>
          </cell>
          <cell r="X565">
            <v>62</v>
          </cell>
          <cell r="Y565">
            <v>73</v>
          </cell>
          <cell r="Z565">
            <v>205</v>
          </cell>
          <cell r="AA565">
            <v>6</v>
          </cell>
          <cell r="AB565">
            <v>1</v>
          </cell>
          <cell r="AC565" t="str">
            <v>Colonial Beach</v>
          </cell>
          <cell r="AD565" t="str">
            <v>VA</v>
          </cell>
          <cell r="AE565" t="str">
            <v>Colonial Beach, VA</v>
          </cell>
          <cell r="AF565">
            <v>22443</v>
          </cell>
          <cell r="AG565" t="str">
            <v>Maryland</v>
          </cell>
          <cell r="AH565">
            <v>98</v>
          </cell>
          <cell r="AI565">
            <v>86</v>
          </cell>
          <cell r="AJ565" t="str">
            <v>Big Ten</v>
          </cell>
          <cell r="AK565">
            <v>205</v>
          </cell>
          <cell r="AL565">
            <v>2</v>
          </cell>
          <cell r="AM565">
            <v>2011</v>
          </cell>
        </row>
        <row r="566">
          <cell r="B566" t="str">
            <v>Matt Murphy</v>
          </cell>
          <cell r="C566" t="str">
            <v>BUF</v>
          </cell>
          <cell r="D566">
            <v>27</v>
          </cell>
          <cell r="E566">
            <v>2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O566">
            <v>0</v>
          </cell>
          <cell r="P566">
            <v>0</v>
          </cell>
          <cell r="Q566">
            <v>0</v>
          </cell>
          <cell r="S566">
            <v>0</v>
          </cell>
          <cell r="T566" t="str">
            <v>TE</v>
          </cell>
          <cell r="W566">
            <v>117</v>
          </cell>
          <cell r="Y566">
            <v>77</v>
          </cell>
          <cell r="Z566">
            <v>260</v>
          </cell>
          <cell r="AA566" t="e">
            <v>#N/A</v>
          </cell>
          <cell r="AB566" t="e">
            <v>#N/A</v>
          </cell>
          <cell r="AC566" t="str">
            <v>New Haven</v>
          </cell>
          <cell r="AD566" t="str">
            <v>MI</v>
          </cell>
          <cell r="AE566" t="str">
            <v>New Haven, MI</v>
          </cell>
          <cell r="AF566">
            <v>48048</v>
          </cell>
          <cell r="AG566" t="str">
            <v>Maryland</v>
          </cell>
          <cell r="AH566">
            <v>98</v>
          </cell>
          <cell r="AI566">
            <v>86</v>
          </cell>
          <cell r="AJ566" t="str">
            <v>Big Ten</v>
          </cell>
          <cell r="AK566">
            <v>29274</v>
          </cell>
          <cell r="AL566">
            <v>7</v>
          </cell>
          <cell r="AM566">
            <v>2002</v>
          </cell>
        </row>
        <row r="567">
          <cell r="B567" t="str">
            <v>Shaun Hill</v>
          </cell>
          <cell r="C567" t="str">
            <v>DET</v>
          </cell>
          <cell r="D567">
            <v>32</v>
          </cell>
          <cell r="E567">
            <v>1</v>
          </cell>
          <cell r="F567">
            <v>0</v>
          </cell>
          <cell r="G567">
            <v>10</v>
          </cell>
          <cell r="H567">
            <v>13</v>
          </cell>
          <cell r="I567">
            <v>172</v>
          </cell>
          <cell r="J567">
            <v>2</v>
          </cell>
          <cell r="K567">
            <v>0</v>
          </cell>
          <cell r="L567">
            <v>1</v>
          </cell>
          <cell r="M567">
            <v>-1</v>
          </cell>
          <cell r="N567">
            <v>-1</v>
          </cell>
          <cell r="O567">
            <v>0</v>
          </cell>
          <cell r="P567">
            <v>0</v>
          </cell>
          <cell r="Q567">
            <v>0</v>
          </cell>
          <cell r="S567">
            <v>0</v>
          </cell>
          <cell r="T567" t="str">
            <v>QB</v>
          </cell>
          <cell r="U567">
            <v>15</v>
          </cell>
          <cell r="W567">
            <v>45</v>
          </cell>
          <cell r="Y567">
            <v>77</v>
          </cell>
          <cell r="Z567">
            <v>0</v>
          </cell>
          <cell r="AA567" t="e">
            <v>#N/A</v>
          </cell>
          <cell r="AB567" t="e">
            <v>#N/A</v>
          </cell>
          <cell r="AC567" t="str">
            <v>Parsons</v>
          </cell>
          <cell r="AD567" t="str">
            <v>KS</v>
          </cell>
          <cell r="AE567" t="str">
            <v>Parsons, KS</v>
          </cell>
          <cell r="AF567">
            <v>67357</v>
          </cell>
          <cell r="AG567" t="str">
            <v>Maryland</v>
          </cell>
          <cell r="AH567">
            <v>98</v>
          </cell>
          <cell r="AI567">
            <v>86</v>
          </cell>
          <cell r="AJ567" t="str">
            <v>Big Ten</v>
          </cell>
          <cell r="AK567">
            <v>0</v>
          </cell>
          <cell r="AL567">
            <v>0</v>
          </cell>
          <cell r="AM567">
            <v>0</v>
          </cell>
        </row>
        <row r="568">
          <cell r="B568" t="str">
            <v>Dan Gronkowski</v>
          </cell>
          <cell r="C568" t="str">
            <v>DEN</v>
          </cell>
          <cell r="D568">
            <v>25</v>
          </cell>
          <cell r="E568">
            <v>12</v>
          </cell>
          <cell r="F568">
            <v>4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O568">
            <v>0</v>
          </cell>
          <cell r="P568">
            <v>8</v>
          </cell>
          <cell r="Q568">
            <v>65</v>
          </cell>
          <cell r="R568">
            <v>8.1300000000000008</v>
          </cell>
          <cell r="S568">
            <v>0</v>
          </cell>
          <cell r="T568" t="str">
            <v>TE</v>
          </cell>
          <cell r="U568">
            <v>7</v>
          </cell>
          <cell r="W568">
            <v>74</v>
          </cell>
          <cell r="Y568">
            <v>78</v>
          </cell>
          <cell r="Z568">
            <v>255</v>
          </cell>
          <cell r="AA568" t="e">
            <v>#N/A</v>
          </cell>
          <cell r="AB568" t="e">
            <v>#N/A</v>
          </cell>
          <cell r="AC568" t="str">
            <v>Amherst</v>
          </cell>
          <cell r="AD568" t="str">
            <v>NY</v>
          </cell>
          <cell r="AE568" t="str">
            <v>Amherst, NY</v>
          </cell>
          <cell r="AF568" t="e">
            <v>#N/A</v>
          </cell>
          <cell r="AG568" t="str">
            <v>Maryland</v>
          </cell>
          <cell r="AH568">
            <v>98</v>
          </cell>
          <cell r="AI568">
            <v>86</v>
          </cell>
          <cell r="AJ568" t="str">
            <v>Big Ten</v>
          </cell>
          <cell r="AK568">
            <v>31068</v>
          </cell>
          <cell r="AL568">
            <v>7</v>
          </cell>
          <cell r="AM568">
            <v>2009</v>
          </cell>
        </row>
        <row r="569">
          <cell r="B569" t="str">
            <v>Andre Brown</v>
          </cell>
          <cell r="C569" t="str">
            <v>NYG</v>
          </cell>
          <cell r="D569">
            <v>26</v>
          </cell>
          <cell r="E569">
            <v>10</v>
          </cell>
          <cell r="F569">
            <v>2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73</v>
          </cell>
          <cell r="M569">
            <v>385</v>
          </cell>
          <cell r="N569">
            <v>5.27</v>
          </cell>
          <cell r="O569">
            <v>8</v>
          </cell>
          <cell r="P569">
            <v>12</v>
          </cell>
          <cell r="Q569">
            <v>86</v>
          </cell>
          <cell r="R569">
            <v>7.17</v>
          </cell>
          <cell r="S569">
            <v>0</v>
          </cell>
          <cell r="T569" t="str">
            <v>RB</v>
          </cell>
          <cell r="U569">
            <v>97</v>
          </cell>
          <cell r="W569">
            <v>31</v>
          </cell>
          <cell r="Y569">
            <v>73</v>
          </cell>
          <cell r="Z569">
            <v>224</v>
          </cell>
          <cell r="AA569">
            <v>6</v>
          </cell>
          <cell r="AB569">
            <v>1</v>
          </cell>
          <cell r="AC569" t="str">
            <v>Baltimore</v>
          </cell>
          <cell r="AD569" t="str">
            <v>MD</v>
          </cell>
          <cell r="AE569" t="str">
            <v>Baltimore, MD</v>
          </cell>
          <cell r="AF569">
            <v>21201</v>
          </cell>
          <cell r="AG569" t="str">
            <v>North Carolina St.</v>
          </cell>
          <cell r="AH569">
            <v>98</v>
          </cell>
          <cell r="AI569">
            <v>88</v>
          </cell>
          <cell r="AJ569" t="str">
            <v>ACC</v>
          </cell>
          <cell r="AK569">
            <v>224</v>
          </cell>
          <cell r="AL569">
            <v>4</v>
          </cell>
          <cell r="AM569">
            <v>2009</v>
          </cell>
        </row>
        <row r="570">
          <cell r="B570" t="str">
            <v>Torry Holt</v>
          </cell>
          <cell r="C570" t="str">
            <v>JAX</v>
          </cell>
          <cell r="D570">
            <v>33</v>
          </cell>
          <cell r="E570">
            <v>15</v>
          </cell>
          <cell r="F570">
            <v>12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O570">
            <v>0</v>
          </cell>
          <cell r="P570">
            <v>51</v>
          </cell>
          <cell r="Q570">
            <v>722</v>
          </cell>
          <cell r="R570">
            <v>14.16</v>
          </cell>
          <cell r="S570">
            <v>0</v>
          </cell>
          <cell r="T570" t="str">
            <v>WR</v>
          </cell>
          <cell r="U570">
            <v>72</v>
          </cell>
          <cell r="W570">
            <v>62</v>
          </cell>
          <cell r="Y570">
            <v>73</v>
          </cell>
          <cell r="Z570">
            <v>190</v>
          </cell>
          <cell r="AA570">
            <v>6</v>
          </cell>
          <cell r="AB570">
            <v>1</v>
          </cell>
          <cell r="AC570" t="str">
            <v>Greensboro</v>
          </cell>
          <cell r="AD570" t="str">
            <v>NC</v>
          </cell>
          <cell r="AE570" t="str">
            <v>Greensboro, NC</v>
          </cell>
          <cell r="AF570">
            <v>27395</v>
          </cell>
          <cell r="AG570" t="str">
            <v>North Carolina St.</v>
          </cell>
          <cell r="AH570">
            <v>98</v>
          </cell>
          <cell r="AI570">
            <v>88</v>
          </cell>
          <cell r="AJ570" t="str">
            <v>ACC</v>
          </cell>
          <cell r="AK570">
            <v>27916</v>
          </cell>
          <cell r="AL570">
            <v>1</v>
          </cell>
          <cell r="AM570">
            <v>1999</v>
          </cell>
        </row>
        <row r="571">
          <cell r="B571" t="str">
            <v>T.J. Graham</v>
          </cell>
          <cell r="C571" t="str">
            <v>BUF</v>
          </cell>
          <cell r="D571">
            <v>23</v>
          </cell>
          <cell r="E571">
            <v>15</v>
          </cell>
          <cell r="F571">
            <v>11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1</v>
          </cell>
          <cell r="M571">
            <v>5</v>
          </cell>
          <cell r="N571">
            <v>5</v>
          </cell>
          <cell r="O571">
            <v>0</v>
          </cell>
          <cell r="P571">
            <v>31</v>
          </cell>
          <cell r="Q571">
            <v>322</v>
          </cell>
          <cell r="R571">
            <v>10.39</v>
          </cell>
          <cell r="S571">
            <v>1</v>
          </cell>
          <cell r="T571" t="str">
            <v>WR</v>
          </cell>
          <cell r="U571">
            <v>39</v>
          </cell>
          <cell r="W571">
            <v>99</v>
          </cell>
          <cell r="Y571">
            <v>71</v>
          </cell>
          <cell r="Z571">
            <v>188</v>
          </cell>
          <cell r="AA571">
            <v>5</v>
          </cell>
          <cell r="AB571">
            <v>11</v>
          </cell>
          <cell r="AC571" t="str">
            <v>Raleigh</v>
          </cell>
          <cell r="AD571" t="str">
            <v>NC</v>
          </cell>
          <cell r="AE571" t="str">
            <v>Raleigh, NC</v>
          </cell>
          <cell r="AF571">
            <v>27601</v>
          </cell>
          <cell r="AG571" t="str">
            <v>North Carolina St.</v>
          </cell>
          <cell r="AH571">
            <v>98</v>
          </cell>
          <cell r="AI571">
            <v>88</v>
          </cell>
          <cell r="AJ571" t="str">
            <v>ACC</v>
          </cell>
          <cell r="AK571">
            <v>188</v>
          </cell>
          <cell r="AL571">
            <v>3</v>
          </cell>
          <cell r="AM571">
            <v>2012</v>
          </cell>
        </row>
        <row r="572">
          <cell r="B572" t="str">
            <v>Koren Robinson</v>
          </cell>
          <cell r="C572" t="str">
            <v>SEA</v>
          </cell>
          <cell r="D572">
            <v>28</v>
          </cell>
          <cell r="E572">
            <v>12</v>
          </cell>
          <cell r="F572">
            <v>12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1</v>
          </cell>
          <cell r="M572">
            <v>-4</v>
          </cell>
          <cell r="N572">
            <v>-4</v>
          </cell>
          <cell r="O572">
            <v>0</v>
          </cell>
          <cell r="P572">
            <v>31</v>
          </cell>
          <cell r="Q572">
            <v>400</v>
          </cell>
          <cell r="R572">
            <v>12.9</v>
          </cell>
          <cell r="S572">
            <v>2</v>
          </cell>
          <cell r="T572" t="str">
            <v>WR</v>
          </cell>
          <cell r="U572">
            <v>52</v>
          </cell>
          <cell r="W572">
            <v>74</v>
          </cell>
          <cell r="Y572">
            <v>73</v>
          </cell>
          <cell r="Z572">
            <v>205</v>
          </cell>
          <cell r="AA572">
            <v>6</v>
          </cell>
          <cell r="AB572">
            <v>2</v>
          </cell>
          <cell r="AC572" t="str">
            <v>Belmont</v>
          </cell>
          <cell r="AD572" t="str">
            <v>NC</v>
          </cell>
          <cell r="AE572" t="str">
            <v>Belmont, NC</v>
          </cell>
          <cell r="AF572">
            <v>28012</v>
          </cell>
          <cell r="AG572" t="str">
            <v>North Carolina St.</v>
          </cell>
          <cell r="AH572">
            <v>98</v>
          </cell>
          <cell r="AI572">
            <v>88</v>
          </cell>
          <cell r="AJ572" t="str">
            <v>ACC</v>
          </cell>
          <cell r="AK572">
            <v>29299</v>
          </cell>
          <cell r="AL572">
            <v>1</v>
          </cell>
          <cell r="AM572">
            <v>2001</v>
          </cell>
        </row>
        <row r="573">
          <cell r="B573" t="str">
            <v>Chris Coleman</v>
          </cell>
          <cell r="C573" t="str">
            <v>TEN</v>
          </cell>
          <cell r="D573">
            <v>24</v>
          </cell>
          <cell r="E573">
            <v>16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O573">
            <v>0</v>
          </cell>
          <cell r="P573">
            <v>1</v>
          </cell>
          <cell r="Q573">
            <v>19</v>
          </cell>
          <cell r="R573">
            <v>19</v>
          </cell>
          <cell r="S573">
            <v>0</v>
          </cell>
          <cell r="T573" t="str">
            <v>WR</v>
          </cell>
          <cell r="U573">
            <v>2</v>
          </cell>
          <cell r="W573">
            <v>140</v>
          </cell>
          <cell r="Y573">
            <v>73</v>
          </cell>
          <cell r="Z573">
            <v>202</v>
          </cell>
          <cell r="AA573">
            <v>6</v>
          </cell>
          <cell r="AB573">
            <v>1</v>
          </cell>
          <cell r="AC573" t="str">
            <v>Shelby</v>
          </cell>
          <cell r="AD573" t="str">
            <v>NC</v>
          </cell>
          <cell r="AE573" t="str">
            <v>Shelby, NC</v>
          </cell>
          <cell r="AF573">
            <v>28150</v>
          </cell>
          <cell r="AG573" t="str">
            <v>North Carolina St.</v>
          </cell>
          <cell r="AH573">
            <v>98</v>
          </cell>
          <cell r="AI573">
            <v>88</v>
          </cell>
          <cell r="AJ573" t="str">
            <v>ACC</v>
          </cell>
          <cell r="AK573">
            <v>28253</v>
          </cell>
          <cell r="AL573">
            <v>0</v>
          </cell>
          <cell r="AM573">
            <v>0</v>
          </cell>
        </row>
        <row r="574">
          <cell r="B574" t="str">
            <v>Sean Locklear</v>
          </cell>
          <cell r="C574" t="str">
            <v>NYG</v>
          </cell>
          <cell r="D574">
            <v>31</v>
          </cell>
          <cell r="E574">
            <v>12</v>
          </cell>
          <cell r="F574">
            <v>10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O574">
            <v>0</v>
          </cell>
          <cell r="P574">
            <v>0</v>
          </cell>
          <cell r="Q574">
            <v>0</v>
          </cell>
          <cell r="S574">
            <v>0</v>
          </cell>
          <cell r="T574" t="str">
            <v>TE</v>
          </cell>
          <cell r="W574">
            <v>105</v>
          </cell>
          <cell r="Y574">
            <v>76</v>
          </cell>
          <cell r="Z574">
            <v>301</v>
          </cell>
          <cell r="AA574">
            <v>6</v>
          </cell>
          <cell r="AB574">
            <v>4</v>
          </cell>
          <cell r="AC574" t="str">
            <v>Lumberton</v>
          </cell>
          <cell r="AD574" t="str">
            <v>NC</v>
          </cell>
          <cell r="AE574" t="str">
            <v>Lumberton, NC</v>
          </cell>
          <cell r="AF574">
            <v>28358</v>
          </cell>
          <cell r="AG574" t="str">
            <v>North Carolina St.</v>
          </cell>
          <cell r="AH574">
            <v>98</v>
          </cell>
          <cell r="AI574">
            <v>88</v>
          </cell>
          <cell r="AJ574" t="str">
            <v>ACC</v>
          </cell>
          <cell r="AK574">
            <v>301</v>
          </cell>
          <cell r="AL574">
            <v>3</v>
          </cell>
          <cell r="AM574">
            <v>2004</v>
          </cell>
        </row>
        <row r="575">
          <cell r="B575" t="str">
            <v>Mark Thomas</v>
          </cell>
          <cell r="C575" t="str">
            <v>NYG</v>
          </cell>
          <cell r="D575">
            <v>23</v>
          </cell>
          <cell r="E575">
            <v>2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O575">
            <v>0</v>
          </cell>
          <cell r="P575">
            <v>0</v>
          </cell>
          <cell r="Q575">
            <v>0</v>
          </cell>
          <cell r="S575">
            <v>0</v>
          </cell>
          <cell r="T575" t="str">
            <v>TE</v>
          </cell>
          <cell r="W575">
            <v>105</v>
          </cell>
          <cell r="Y575">
            <v>76</v>
          </cell>
          <cell r="Z575">
            <v>252</v>
          </cell>
          <cell r="AA575" t="e">
            <v>#N/A</v>
          </cell>
          <cell r="AB575" t="e">
            <v>#N/A</v>
          </cell>
          <cell r="AC575" t="str">
            <v>Kinston</v>
          </cell>
          <cell r="AD575" t="str">
            <v>NC</v>
          </cell>
          <cell r="AE575" t="str">
            <v>Kinston, NC</v>
          </cell>
          <cell r="AF575">
            <v>28501</v>
          </cell>
          <cell r="AG575" t="str">
            <v>North Carolina St.</v>
          </cell>
          <cell r="AH575">
            <v>98</v>
          </cell>
          <cell r="AI575">
            <v>88</v>
          </cell>
          <cell r="AJ575" t="str">
            <v>ACC</v>
          </cell>
          <cell r="AK575">
            <v>27876</v>
          </cell>
          <cell r="AL575">
            <v>0</v>
          </cell>
          <cell r="AM575">
            <v>0</v>
          </cell>
        </row>
        <row r="576">
          <cell r="B576" t="str">
            <v>Tremayne Stephens</v>
          </cell>
          <cell r="C576" t="str">
            <v>SDG</v>
          </cell>
          <cell r="D576">
            <v>23</v>
          </cell>
          <cell r="E576">
            <v>11</v>
          </cell>
          <cell r="F576">
            <v>2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24</v>
          </cell>
          <cell r="M576">
            <v>61</v>
          </cell>
          <cell r="N576">
            <v>2.54</v>
          </cell>
          <cell r="O576">
            <v>3</v>
          </cell>
          <cell r="P576">
            <v>18</v>
          </cell>
          <cell r="Q576">
            <v>133</v>
          </cell>
          <cell r="R576">
            <v>7.39</v>
          </cell>
          <cell r="S576">
            <v>1</v>
          </cell>
          <cell r="T576" t="str">
            <v>RB</v>
          </cell>
          <cell r="U576">
            <v>43</v>
          </cell>
          <cell r="W576">
            <v>63</v>
          </cell>
          <cell r="Y576">
            <v>71</v>
          </cell>
          <cell r="Z576">
            <v>206</v>
          </cell>
          <cell r="AA576" t="e">
            <v>#N/A</v>
          </cell>
          <cell r="AB576" t="e">
            <v>#N/A</v>
          </cell>
          <cell r="AC576" t="str">
            <v>Greenville</v>
          </cell>
          <cell r="AD576" t="str">
            <v>SC</v>
          </cell>
          <cell r="AE576" t="str">
            <v>Greenville, SC</v>
          </cell>
          <cell r="AF576">
            <v>29601</v>
          </cell>
          <cell r="AG576" t="str">
            <v>North Carolina St.</v>
          </cell>
          <cell r="AH576">
            <v>98</v>
          </cell>
          <cell r="AI576">
            <v>88</v>
          </cell>
          <cell r="AJ576" t="str">
            <v>ACC</v>
          </cell>
          <cell r="AK576">
            <v>27866</v>
          </cell>
          <cell r="AL576">
            <v>0</v>
          </cell>
          <cell r="AM576">
            <v>0</v>
          </cell>
        </row>
        <row r="577">
          <cell r="B577" t="str">
            <v>Gary Downs</v>
          </cell>
          <cell r="C577" t="str">
            <v>ATL</v>
          </cell>
          <cell r="D577">
            <v>28</v>
          </cell>
          <cell r="E577">
            <v>16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O577">
            <v>0</v>
          </cell>
          <cell r="P577">
            <v>0</v>
          </cell>
          <cell r="Q577">
            <v>0</v>
          </cell>
          <cell r="S577">
            <v>0</v>
          </cell>
          <cell r="T577" t="str">
            <v>RB</v>
          </cell>
          <cell r="W577">
            <v>150</v>
          </cell>
          <cell r="Y577">
            <v>73</v>
          </cell>
          <cell r="Z577">
            <v>212</v>
          </cell>
          <cell r="AA577" t="e">
            <v>#N/A</v>
          </cell>
          <cell r="AB577" t="e">
            <v>#N/A</v>
          </cell>
          <cell r="AC577" t="str">
            <v>Columbus</v>
          </cell>
          <cell r="AD577" t="str">
            <v>GA</v>
          </cell>
          <cell r="AE577" t="str">
            <v>Columbus, GA</v>
          </cell>
          <cell r="AF577">
            <v>31901</v>
          </cell>
          <cell r="AG577" t="str">
            <v>North Carolina St.</v>
          </cell>
          <cell r="AH577">
            <v>98</v>
          </cell>
          <cell r="AI577">
            <v>88</v>
          </cell>
          <cell r="AJ577" t="str">
            <v>ACC</v>
          </cell>
          <cell r="AK577">
            <v>26456</v>
          </cell>
          <cell r="AL577">
            <v>0</v>
          </cell>
          <cell r="AM577">
            <v>1994</v>
          </cell>
        </row>
        <row r="578">
          <cell r="B578" t="str">
            <v>Oliver Hoyte</v>
          </cell>
          <cell r="C578" t="str">
            <v>DAL</v>
          </cell>
          <cell r="D578">
            <v>23</v>
          </cell>
          <cell r="E578">
            <v>10</v>
          </cell>
          <cell r="F578">
            <v>9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O578">
            <v>0</v>
          </cell>
          <cell r="P578">
            <v>1</v>
          </cell>
          <cell r="Q578">
            <v>2</v>
          </cell>
          <cell r="R578">
            <v>2</v>
          </cell>
          <cell r="S578">
            <v>0</v>
          </cell>
          <cell r="T578" t="str">
            <v>RB</v>
          </cell>
          <cell r="W578">
            <v>138</v>
          </cell>
          <cell r="Y578">
            <v>75</v>
          </cell>
          <cell r="Z578">
            <v>247</v>
          </cell>
          <cell r="AA578">
            <v>6</v>
          </cell>
          <cell r="AB578">
            <v>3</v>
          </cell>
          <cell r="AC578" t="str">
            <v>Tampa</v>
          </cell>
          <cell r="AD578" t="str">
            <v>FL</v>
          </cell>
          <cell r="AE578" t="str">
            <v>Tampa, FL</v>
          </cell>
          <cell r="AF578">
            <v>33601</v>
          </cell>
          <cell r="AG578" t="str">
            <v>North Carolina St.</v>
          </cell>
          <cell r="AH578">
            <v>98</v>
          </cell>
          <cell r="AI578">
            <v>88</v>
          </cell>
          <cell r="AJ578" t="str">
            <v>ACC</v>
          </cell>
          <cell r="AK578">
            <v>30960</v>
          </cell>
          <cell r="AL578">
            <v>0</v>
          </cell>
          <cell r="AM578">
            <v>0</v>
          </cell>
        </row>
        <row r="579">
          <cell r="B579" t="str">
            <v>Brian Clark</v>
          </cell>
          <cell r="C579" t="str">
            <v>DET</v>
          </cell>
          <cell r="D579">
            <v>27</v>
          </cell>
          <cell r="E579">
            <v>4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O579">
            <v>0</v>
          </cell>
          <cell r="P579">
            <v>0</v>
          </cell>
          <cell r="Q579">
            <v>0</v>
          </cell>
          <cell r="S579">
            <v>0</v>
          </cell>
          <cell r="T579" t="str">
            <v>WR</v>
          </cell>
          <cell r="W579">
            <v>188</v>
          </cell>
          <cell r="Y579">
            <v>74</v>
          </cell>
          <cell r="Z579">
            <v>204</v>
          </cell>
          <cell r="AA579" t="e">
            <v>#N/A</v>
          </cell>
          <cell r="AB579" t="e">
            <v>#N/A</v>
          </cell>
          <cell r="AC579" t="str">
            <v>Tampa</v>
          </cell>
          <cell r="AD579" t="str">
            <v>FL</v>
          </cell>
          <cell r="AE579" t="str">
            <v>Tampa, FL</v>
          </cell>
          <cell r="AF579">
            <v>33601</v>
          </cell>
          <cell r="AG579" t="str">
            <v>North Carolina St.</v>
          </cell>
          <cell r="AH579">
            <v>98</v>
          </cell>
          <cell r="AI579">
            <v>88</v>
          </cell>
          <cell r="AJ579" t="str">
            <v>ACC</v>
          </cell>
          <cell r="AK579">
            <v>30676</v>
          </cell>
          <cell r="AL579">
            <v>0</v>
          </cell>
          <cell r="AM579">
            <v>0</v>
          </cell>
        </row>
        <row r="580">
          <cell r="B580" t="str">
            <v>Jerricho Cotchery</v>
          </cell>
          <cell r="C580" t="str">
            <v>PIT</v>
          </cell>
          <cell r="D580">
            <v>30</v>
          </cell>
          <cell r="E580">
            <v>14</v>
          </cell>
          <cell r="F580">
            <v>2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O580">
            <v>0</v>
          </cell>
          <cell r="P580">
            <v>17</v>
          </cell>
          <cell r="Q580">
            <v>205</v>
          </cell>
          <cell r="R580">
            <v>12.06</v>
          </cell>
          <cell r="S580">
            <v>0</v>
          </cell>
          <cell r="T580" t="str">
            <v>WR</v>
          </cell>
          <cell r="U580">
            <v>21</v>
          </cell>
          <cell r="W580">
            <v>121</v>
          </cell>
          <cell r="Y580">
            <v>73</v>
          </cell>
          <cell r="Z580">
            <v>200</v>
          </cell>
          <cell r="AA580">
            <v>6</v>
          </cell>
          <cell r="AB580">
            <v>1</v>
          </cell>
          <cell r="AC580" t="str">
            <v>Birmingham</v>
          </cell>
          <cell r="AD580" t="str">
            <v>AL</v>
          </cell>
          <cell r="AE580" t="str">
            <v>Birmingham, AL</v>
          </cell>
          <cell r="AF580">
            <v>35201</v>
          </cell>
          <cell r="AG580" t="str">
            <v>North Carolina St.</v>
          </cell>
          <cell r="AH580">
            <v>98</v>
          </cell>
          <cell r="AI580">
            <v>88</v>
          </cell>
          <cell r="AJ580" t="str">
            <v>ACC</v>
          </cell>
          <cell r="AK580">
            <v>200</v>
          </cell>
          <cell r="AL580">
            <v>4</v>
          </cell>
          <cell r="AM580">
            <v>2004</v>
          </cell>
        </row>
        <row r="581">
          <cell r="B581" t="str">
            <v>Philip Rivers</v>
          </cell>
          <cell r="C581" t="str">
            <v>SDG</v>
          </cell>
          <cell r="D581">
            <v>31</v>
          </cell>
          <cell r="E581">
            <v>16</v>
          </cell>
          <cell r="F581">
            <v>16</v>
          </cell>
          <cell r="G581">
            <v>338</v>
          </cell>
          <cell r="H581">
            <v>527</v>
          </cell>
          <cell r="I581">
            <v>3606</v>
          </cell>
          <cell r="J581">
            <v>26</v>
          </cell>
          <cell r="K581">
            <v>15</v>
          </cell>
          <cell r="L581">
            <v>27</v>
          </cell>
          <cell r="M581">
            <v>40</v>
          </cell>
          <cell r="N581">
            <v>1.48</v>
          </cell>
          <cell r="O581">
            <v>0</v>
          </cell>
          <cell r="P581">
            <v>0</v>
          </cell>
          <cell r="Q581">
            <v>0</v>
          </cell>
          <cell r="S581">
            <v>0</v>
          </cell>
          <cell r="T581" t="str">
            <v>QB</v>
          </cell>
          <cell r="U581">
            <v>208</v>
          </cell>
          <cell r="W581">
            <v>21</v>
          </cell>
          <cell r="Y581">
            <v>77</v>
          </cell>
          <cell r="Z581">
            <v>0</v>
          </cell>
          <cell r="AA581">
            <v>6</v>
          </cell>
          <cell r="AB581">
            <v>5</v>
          </cell>
          <cell r="AC581" t="str">
            <v>Decatur</v>
          </cell>
          <cell r="AD581" t="str">
            <v>AL</v>
          </cell>
          <cell r="AE581" t="str">
            <v>Decatur, AL</v>
          </cell>
          <cell r="AF581">
            <v>35601</v>
          </cell>
          <cell r="AG581" t="str">
            <v>North Carolina St.</v>
          </cell>
          <cell r="AH581">
            <v>98</v>
          </cell>
          <cell r="AI581">
            <v>88</v>
          </cell>
          <cell r="AJ581" t="str">
            <v>ACC</v>
          </cell>
          <cell r="AK581">
            <v>0</v>
          </cell>
          <cell r="AL581">
            <v>1</v>
          </cell>
          <cell r="AM581">
            <v>2004</v>
          </cell>
        </row>
        <row r="582">
          <cell r="B582" t="str">
            <v>Erik Kramer</v>
          </cell>
          <cell r="C582" t="str">
            <v>SDG</v>
          </cell>
          <cell r="D582">
            <v>35</v>
          </cell>
          <cell r="E582">
            <v>6</v>
          </cell>
          <cell r="F582">
            <v>4</v>
          </cell>
          <cell r="G582">
            <v>78</v>
          </cell>
          <cell r="H582">
            <v>141</v>
          </cell>
          <cell r="I582">
            <v>788</v>
          </cell>
          <cell r="J582">
            <v>2</v>
          </cell>
          <cell r="K582">
            <v>10</v>
          </cell>
          <cell r="L582">
            <v>5</v>
          </cell>
          <cell r="M582">
            <v>1</v>
          </cell>
          <cell r="N582">
            <v>0.2</v>
          </cell>
          <cell r="O582">
            <v>0</v>
          </cell>
          <cell r="P582">
            <v>0</v>
          </cell>
          <cell r="Q582">
            <v>0</v>
          </cell>
          <cell r="S582">
            <v>0</v>
          </cell>
          <cell r="T582" t="str">
            <v>QB</v>
          </cell>
          <cell r="U582">
            <v>20</v>
          </cell>
          <cell r="W582">
            <v>56</v>
          </cell>
          <cell r="Y582">
            <v>73</v>
          </cell>
          <cell r="Z582">
            <v>200</v>
          </cell>
          <cell r="AA582" t="e">
            <v>#N/A</v>
          </cell>
          <cell r="AB582" t="e">
            <v>#N/A</v>
          </cell>
          <cell r="AC582" t="str">
            <v>Encino</v>
          </cell>
          <cell r="AD582" t="str">
            <v>CA</v>
          </cell>
          <cell r="AE582" t="str">
            <v>Encino, CA</v>
          </cell>
          <cell r="AF582">
            <v>91316</v>
          </cell>
          <cell r="AG582" t="str">
            <v>North Carolina St.</v>
          </cell>
          <cell r="AH582">
            <v>98</v>
          </cell>
          <cell r="AI582">
            <v>88</v>
          </cell>
          <cell r="AJ582" t="str">
            <v>ACC</v>
          </cell>
          <cell r="AK582">
            <v>23687</v>
          </cell>
          <cell r="AL582">
            <v>0</v>
          </cell>
          <cell r="AM582">
            <v>0</v>
          </cell>
        </row>
        <row r="583">
          <cell r="B583" t="str">
            <v>Mike Glennon</v>
          </cell>
          <cell r="C583" t="str">
            <v>TAM</v>
          </cell>
          <cell r="D583">
            <v>24</v>
          </cell>
          <cell r="E583">
            <v>13</v>
          </cell>
          <cell r="F583">
            <v>13</v>
          </cell>
          <cell r="G583">
            <v>247</v>
          </cell>
          <cell r="H583">
            <v>416</v>
          </cell>
          <cell r="I583">
            <v>2608</v>
          </cell>
          <cell r="J583">
            <v>19</v>
          </cell>
          <cell r="K583">
            <v>9</v>
          </cell>
          <cell r="L583">
            <v>27</v>
          </cell>
          <cell r="M583">
            <v>37</v>
          </cell>
          <cell r="N583">
            <v>1.37</v>
          </cell>
          <cell r="O583">
            <v>0</v>
          </cell>
          <cell r="P583">
            <v>0</v>
          </cell>
          <cell r="Q583">
            <v>0</v>
          </cell>
          <cell r="S583">
            <v>0</v>
          </cell>
          <cell r="T583" t="str">
            <v>QB</v>
          </cell>
          <cell r="U583">
            <v>158</v>
          </cell>
          <cell r="W583">
            <v>26</v>
          </cell>
          <cell r="Y583">
            <v>79</v>
          </cell>
          <cell r="Z583">
            <v>225</v>
          </cell>
          <cell r="AA583" t="e">
            <v>#N/A</v>
          </cell>
          <cell r="AB583" t="e">
            <v>#N/A</v>
          </cell>
          <cell r="AC583">
            <v>0</v>
          </cell>
          <cell r="AE583" t="str">
            <v xml:space="preserve">0, </v>
          </cell>
          <cell r="AF583" t="e">
            <v>#N/A</v>
          </cell>
          <cell r="AG583" t="str">
            <v>North Carolina St.</v>
          </cell>
          <cell r="AH583">
            <v>98</v>
          </cell>
          <cell r="AI583">
            <v>88</v>
          </cell>
          <cell r="AJ583" t="str">
            <v>ACC</v>
          </cell>
          <cell r="AK583">
            <v>0</v>
          </cell>
          <cell r="AL583">
            <v>3</v>
          </cell>
          <cell r="AM583">
            <v>2013</v>
          </cell>
        </row>
        <row r="584">
          <cell r="B584" t="str">
            <v>Anthony Hill</v>
          </cell>
          <cell r="C584" t="str">
            <v>IND</v>
          </cell>
          <cell r="D584">
            <v>26</v>
          </cell>
          <cell r="E584">
            <v>7</v>
          </cell>
          <cell r="F584">
            <v>2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O584">
            <v>0</v>
          </cell>
          <cell r="P584">
            <v>2</v>
          </cell>
          <cell r="Q584">
            <v>10</v>
          </cell>
          <cell r="R584">
            <v>5</v>
          </cell>
          <cell r="S584">
            <v>0</v>
          </cell>
          <cell r="T584" t="str">
            <v>TE</v>
          </cell>
          <cell r="U584">
            <v>1</v>
          </cell>
          <cell r="W584">
            <v>92</v>
          </cell>
          <cell r="Y584">
            <v>77</v>
          </cell>
          <cell r="Z584">
            <v>264</v>
          </cell>
          <cell r="AA584">
            <v>6</v>
          </cell>
          <cell r="AB584">
            <v>5</v>
          </cell>
          <cell r="AC584" t="str">
            <v>Friendswood</v>
          </cell>
          <cell r="AD584" t="str">
            <v>TX</v>
          </cell>
          <cell r="AE584" t="str">
            <v>Friendswood, TX</v>
          </cell>
          <cell r="AF584">
            <v>77546</v>
          </cell>
          <cell r="AG584" t="str">
            <v>North Carolina St.</v>
          </cell>
          <cell r="AH584">
            <v>98</v>
          </cell>
          <cell r="AI584">
            <v>88</v>
          </cell>
          <cell r="AJ584" t="str">
            <v>ACC</v>
          </cell>
          <cell r="AK584">
            <v>31049</v>
          </cell>
          <cell r="AL584">
            <v>4</v>
          </cell>
          <cell r="AM584">
            <v>0</v>
          </cell>
        </row>
        <row r="585">
          <cell r="B585" t="str">
            <v>Brandon Marshall</v>
          </cell>
          <cell r="C585" t="str">
            <v>CHI</v>
          </cell>
          <cell r="D585">
            <v>28</v>
          </cell>
          <cell r="E585">
            <v>16</v>
          </cell>
          <cell r="F585">
            <v>16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1</v>
          </cell>
          <cell r="M585">
            <v>-2</v>
          </cell>
          <cell r="N585">
            <v>-2</v>
          </cell>
          <cell r="O585">
            <v>0</v>
          </cell>
          <cell r="P585">
            <v>118</v>
          </cell>
          <cell r="Q585">
            <v>1508</v>
          </cell>
          <cell r="R585">
            <v>12.78</v>
          </cell>
          <cell r="S585">
            <v>11</v>
          </cell>
          <cell r="T585" t="str">
            <v>WR</v>
          </cell>
          <cell r="U585">
            <v>217</v>
          </cell>
          <cell r="V585">
            <v>98</v>
          </cell>
          <cell r="W585">
            <v>2</v>
          </cell>
          <cell r="X585">
            <v>8</v>
          </cell>
          <cell r="Y585">
            <v>76</v>
          </cell>
          <cell r="Z585">
            <v>229</v>
          </cell>
          <cell r="AA585">
            <v>6</v>
          </cell>
          <cell r="AB585">
            <v>1</v>
          </cell>
          <cell r="AC585" t="str">
            <v>Pittsburgh</v>
          </cell>
          <cell r="AD585" t="str">
            <v>PA</v>
          </cell>
          <cell r="AE585" t="str">
            <v>Pittsburgh, PA</v>
          </cell>
          <cell r="AF585">
            <v>15201</v>
          </cell>
          <cell r="AG585" t="str">
            <v>Central Florida</v>
          </cell>
          <cell r="AH585">
            <v>99</v>
          </cell>
          <cell r="AI585">
            <v>86</v>
          </cell>
          <cell r="AJ585" t="str">
            <v>American</v>
          </cell>
          <cell r="AK585">
            <v>229</v>
          </cell>
          <cell r="AL585">
            <v>4</v>
          </cell>
          <cell r="AM585">
            <v>2006</v>
          </cell>
        </row>
        <row r="586">
          <cell r="B586" t="str">
            <v>Bruce Miller</v>
          </cell>
          <cell r="C586" t="str">
            <v>SFO</v>
          </cell>
          <cell r="D586">
            <v>25</v>
          </cell>
          <cell r="E586">
            <v>16</v>
          </cell>
          <cell r="F586">
            <v>13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5</v>
          </cell>
          <cell r="M586">
            <v>18</v>
          </cell>
          <cell r="N586">
            <v>3.6</v>
          </cell>
          <cell r="O586">
            <v>0</v>
          </cell>
          <cell r="P586">
            <v>12</v>
          </cell>
          <cell r="Q586">
            <v>84</v>
          </cell>
          <cell r="R586">
            <v>7</v>
          </cell>
          <cell r="S586">
            <v>0</v>
          </cell>
          <cell r="T586" t="str">
            <v>RB</v>
          </cell>
          <cell r="U586">
            <v>10</v>
          </cell>
          <cell r="W586">
            <v>124</v>
          </cell>
          <cell r="Y586">
            <v>73</v>
          </cell>
          <cell r="Z586">
            <v>254</v>
          </cell>
          <cell r="AA586">
            <v>6</v>
          </cell>
          <cell r="AB586">
            <v>1</v>
          </cell>
          <cell r="AC586" t="str">
            <v>Canton</v>
          </cell>
          <cell r="AD586" t="str">
            <v>GA</v>
          </cell>
          <cell r="AE586" t="str">
            <v>Canton, GA</v>
          </cell>
          <cell r="AF586">
            <v>30114</v>
          </cell>
          <cell r="AG586" t="str">
            <v>Central Florida</v>
          </cell>
          <cell r="AH586">
            <v>99</v>
          </cell>
          <cell r="AI586">
            <v>86</v>
          </cell>
          <cell r="AJ586" t="str">
            <v>American</v>
          </cell>
          <cell r="AK586">
            <v>254</v>
          </cell>
          <cell r="AL586">
            <v>7</v>
          </cell>
          <cell r="AM586">
            <v>2011</v>
          </cell>
        </row>
        <row r="587">
          <cell r="B587" t="str">
            <v>Shawn Jefferson</v>
          </cell>
          <cell r="C587" t="str">
            <v>DET</v>
          </cell>
          <cell r="D587">
            <v>34</v>
          </cell>
          <cell r="E587">
            <v>7</v>
          </cell>
          <cell r="F587">
            <v>3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1</v>
          </cell>
          <cell r="M587">
            <v>3</v>
          </cell>
          <cell r="N587">
            <v>3</v>
          </cell>
          <cell r="O587">
            <v>0</v>
          </cell>
          <cell r="P587">
            <v>6</v>
          </cell>
          <cell r="Q587">
            <v>46</v>
          </cell>
          <cell r="R587">
            <v>7.67</v>
          </cell>
          <cell r="S587">
            <v>0</v>
          </cell>
          <cell r="T587" t="str">
            <v>WR</v>
          </cell>
          <cell r="U587">
            <v>5</v>
          </cell>
          <cell r="W587">
            <v>135</v>
          </cell>
          <cell r="Y587">
            <v>71</v>
          </cell>
          <cell r="Z587">
            <v>185</v>
          </cell>
          <cell r="AA587" t="e">
            <v>#N/A</v>
          </cell>
          <cell r="AB587" t="e">
            <v>#N/A</v>
          </cell>
          <cell r="AC587" t="str">
            <v>Jacksonville</v>
          </cell>
          <cell r="AD587" t="str">
            <v>FL</v>
          </cell>
          <cell r="AE587" t="str">
            <v>Jacksonville, FL</v>
          </cell>
          <cell r="AF587">
            <v>32099</v>
          </cell>
          <cell r="AG587" t="str">
            <v>Central Florida</v>
          </cell>
          <cell r="AH587">
            <v>99</v>
          </cell>
          <cell r="AI587">
            <v>86</v>
          </cell>
          <cell r="AJ587" t="str">
            <v>American</v>
          </cell>
          <cell r="AK587">
            <v>25256</v>
          </cell>
          <cell r="AL587">
            <v>9</v>
          </cell>
          <cell r="AM587">
            <v>0</v>
          </cell>
        </row>
        <row r="588">
          <cell r="B588" t="str">
            <v>Alex Haynes</v>
          </cell>
          <cell r="C588" t="str">
            <v>CAR</v>
          </cell>
          <cell r="D588">
            <v>25</v>
          </cell>
          <cell r="E588">
            <v>10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3</v>
          </cell>
          <cell r="M588">
            <v>3</v>
          </cell>
          <cell r="N588">
            <v>1</v>
          </cell>
          <cell r="O588">
            <v>0</v>
          </cell>
          <cell r="P588">
            <v>3</v>
          </cell>
          <cell r="Q588">
            <v>14</v>
          </cell>
          <cell r="R588">
            <v>4.67</v>
          </cell>
          <cell r="S588">
            <v>0</v>
          </cell>
          <cell r="T588" t="str">
            <v>RB</v>
          </cell>
          <cell r="U588">
            <v>2</v>
          </cell>
          <cell r="W588">
            <v>129</v>
          </cell>
          <cell r="Y588">
            <v>12</v>
          </cell>
          <cell r="Z588">
            <v>223</v>
          </cell>
          <cell r="AA588">
            <v>5</v>
          </cell>
          <cell r="AB588">
            <v>10</v>
          </cell>
          <cell r="AC588" t="str">
            <v>Tallahassee</v>
          </cell>
          <cell r="AD588" t="str">
            <v>FL</v>
          </cell>
          <cell r="AE588" t="str">
            <v>Tallahassee, FL</v>
          </cell>
          <cell r="AF588">
            <v>32301</v>
          </cell>
          <cell r="AG588" t="str">
            <v>Central Florida</v>
          </cell>
          <cell r="AH588">
            <v>99</v>
          </cell>
          <cell r="AI588">
            <v>86</v>
          </cell>
          <cell r="AJ588" t="str">
            <v>American</v>
          </cell>
          <cell r="AK588">
            <v>29995</v>
          </cell>
          <cell r="AL588">
            <v>0</v>
          </cell>
          <cell r="AM588">
            <v>0</v>
          </cell>
        </row>
        <row r="589">
          <cell r="B589" t="str">
            <v>Michael Gaines</v>
          </cell>
          <cell r="C589" t="str">
            <v>DET</v>
          </cell>
          <cell r="D589">
            <v>28</v>
          </cell>
          <cell r="E589">
            <v>16</v>
          </cell>
          <cell r="F589">
            <v>6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O589">
            <v>0</v>
          </cell>
          <cell r="P589">
            <v>23</v>
          </cell>
          <cell r="Q589">
            <v>260</v>
          </cell>
          <cell r="R589">
            <v>11.3</v>
          </cell>
          <cell r="S589">
            <v>1</v>
          </cell>
          <cell r="T589" t="str">
            <v>TE</v>
          </cell>
          <cell r="U589">
            <v>32</v>
          </cell>
          <cell r="W589">
            <v>34</v>
          </cell>
          <cell r="Y589">
            <v>75</v>
          </cell>
          <cell r="Z589">
            <v>280</v>
          </cell>
          <cell r="AA589">
            <v>6</v>
          </cell>
          <cell r="AB589">
            <v>2</v>
          </cell>
          <cell r="AC589" t="str">
            <v>Tallahassee</v>
          </cell>
          <cell r="AD589" t="str">
            <v>FL</v>
          </cell>
          <cell r="AE589" t="str">
            <v>Tallahassee, FL</v>
          </cell>
          <cell r="AF589">
            <v>32301</v>
          </cell>
          <cell r="AG589" t="str">
            <v>Central Florida</v>
          </cell>
          <cell r="AH589">
            <v>99</v>
          </cell>
          <cell r="AI589">
            <v>86</v>
          </cell>
          <cell r="AJ589" t="str">
            <v>American</v>
          </cell>
          <cell r="AK589">
            <v>29310</v>
          </cell>
          <cell r="AL589">
            <v>7</v>
          </cell>
          <cell r="AM589">
            <v>2004</v>
          </cell>
        </row>
        <row r="590">
          <cell r="B590" t="str">
            <v>Kenny Clark</v>
          </cell>
          <cell r="C590" t="str">
            <v>MIN</v>
          </cell>
          <cell r="D590">
            <v>25</v>
          </cell>
          <cell r="E590">
            <v>1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O590">
            <v>0</v>
          </cell>
          <cell r="P590">
            <v>0</v>
          </cell>
          <cell r="Q590">
            <v>0</v>
          </cell>
          <cell r="S590">
            <v>0</v>
          </cell>
          <cell r="T590" t="str">
            <v>WR</v>
          </cell>
          <cell r="W590">
            <v>174</v>
          </cell>
          <cell r="Y590">
            <v>73</v>
          </cell>
          <cell r="Z590">
            <v>217</v>
          </cell>
          <cell r="AA590" t="e">
            <v>#N/A</v>
          </cell>
          <cell r="AB590" t="e">
            <v>#N/A</v>
          </cell>
          <cell r="AC590" t="str">
            <v>Gainesville</v>
          </cell>
          <cell r="AD590" t="str">
            <v>FL</v>
          </cell>
          <cell r="AE590" t="str">
            <v>Gainesville, FL</v>
          </cell>
          <cell r="AF590">
            <v>32601</v>
          </cell>
          <cell r="AG590" t="str">
            <v>Central Florida</v>
          </cell>
          <cell r="AH590">
            <v>99</v>
          </cell>
          <cell r="AI590">
            <v>86</v>
          </cell>
          <cell r="AJ590" t="str">
            <v>American</v>
          </cell>
          <cell r="AK590">
            <v>28624</v>
          </cell>
          <cell r="AL590">
            <v>0</v>
          </cell>
          <cell r="AM590">
            <v>0</v>
          </cell>
        </row>
        <row r="591">
          <cell r="B591" t="str">
            <v>Mike Sims-Walker</v>
          </cell>
          <cell r="C591" t="str">
            <v>JAX</v>
          </cell>
          <cell r="D591">
            <v>26</v>
          </cell>
          <cell r="E591">
            <v>14</v>
          </cell>
          <cell r="F591">
            <v>13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O591">
            <v>0</v>
          </cell>
          <cell r="P591">
            <v>43</v>
          </cell>
          <cell r="Q591">
            <v>562</v>
          </cell>
          <cell r="R591">
            <v>13.07</v>
          </cell>
          <cell r="S591">
            <v>7</v>
          </cell>
          <cell r="T591" t="str">
            <v>WR</v>
          </cell>
          <cell r="U591">
            <v>98</v>
          </cell>
          <cell r="W591">
            <v>44</v>
          </cell>
          <cell r="Y591">
            <v>74</v>
          </cell>
          <cell r="Z591">
            <v>197</v>
          </cell>
          <cell r="AA591" t="e">
            <v>#N/A</v>
          </cell>
          <cell r="AB591" t="e">
            <v>#N/A</v>
          </cell>
          <cell r="AC591" t="str">
            <v>Orlando</v>
          </cell>
          <cell r="AD591" t="str">
            <v>FL</v>
          </cell>
          <cell r="AE591" t="str">
            <v>Orlando, FL</v>
          </cell>
          <cell r="AF591">
            <v>32801</v>
          </cell>
          <cell r="AG591" t="str">
            <v>Central Florida</v>
          </cell>
          <cell r="AH591">
            <v>99</v>
          </cell>
          <cell r="AI591">
            <v>86</v>
          </cell>
          <cell r="AJ591" t="str">
            <v>American</v>
          </cell>
          <cell r="AK591">
            <v>31007</v>
          </cell>
          <cell r="AL591">
            <v>3</v>
          </cell>
          <cell r="AM591">
            <v>2007</v>
          </cell>
        </row>
        <row r="592">
          <cell r="B592" t="str">
            <v>Kamar Aiken</v>
          </cell>
          <cell r="C592" t="str">
            <v>NWE</v>
          </cell>
          <cell r="D592">
            <v>23</v>
          </cell>
          <cell r="E592">
            <v>1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O592">
            <v>0</v>
          </cell>
          <cell r="P592">
            <v>0</v>
          </cell>
          <cell r="Q592">
            <v>0</v>
          </cell>
          <cell r="S592">
            <v>0</v>
          </cell>
          <cell r="T592" t="str">
            <v>WR</v>
          </cell>
          <cell r="W592">
            <v>198</v>
          </cell>
          <cell r="Y592">
            <v>74</v>
          </cell>
          <cell r="Z592">
            <v>213</v>
          </cell>
          <cell r="AA592" t="e">
            <v>#N/A</v>
          </cell>
          <cell r="AB592" t="e">
            <v>#N/A</v>
          </cell>
          <cell r="AC592" t="str">
            <v>Hollywood</v>
          </cell>
          <cell r="AD592" t="str">
            <v>FL</v>
          </cell>
          <cell r="AE592" t="str">
            <v>Hollywood, FL</v>
          </cell>
          <cell r="AF592">
            <v>33019</v>
          </cell>
          <cell r="AG592" t="str">
            <v>Central Florida</v>
          </cell>
          <cell r="AH592">
            <v>99</v>
          </cell>
          <cell r="AI592">
            <v>86</v>
          </cell>
          <cell r="AJ592" t="str">
            <v>American</v>
          </cell>
          <cell r="AK592">
            <v>213</v>
          </cell>
          <cell r="AL592">
            <v>0</v>
          </cell>
          <cell r="AM592">
            <v>0</v>
          </cell>
        </row>
        <row r="593">
          <cell r="B593" t="str">
            <v>Charles Lee</v>
          </cell>
          <cell r="C593" t="str">
            <v>ARI</v>
          </cell>
          <cell r="D593">
            <v>28</v>
          </cell>
          <cell r="E593">
            <v>6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O593">
            <v>0</v>
          </cell>
          <cell r="P593">
            <v>11</v>
          </cell>
          <cell r="Q593">
            <v>152</v>
          </cell>
          <cell r="R593">
            <v>13.82</v>
          </cell>
          <cell r="S593">
            <v>0</v>
          </cell>
          <cell r="T593" t="str">
            <v>WR</v>
          </cell>
          <cell r="U593">
            <v>15</v>
          </cell>
          <cell r="W593">
            <v>116</v>
          </cell>
          <cell r="Y593">
            <v>75</v>
          </cell>
          <cell r="Z593">
            <v>227</v>
          </cell>
          <cell r="AA593">
            <v>6</v>
          </cell>
          <cell r="AB593">
            <v>2</v>
          </cell>
          <cell r="AC593" t="str">
            <v>Miami</v>
          </cell>
          <cell r="AD593" t="str">
            <v>FL</v>
          </cell>
          <cell r="AE593" t="str">
            <v>Miami, FL</v>
          </cell>
          <cell r="AF593">
            <v>33101</v>
          </cell>
          <cell r="AG593" t="str">
            <v>Central Florida</v>
          </cell>
          <cell r="AH593">
            <v>99</v>
          </cell>
          <cell r="AI593">
            <v>86</v>
          </cell>
          <cell r="AJ593" t="str">
            <v>American</v>
          </cell>
          <cell r="AK593">
            <v>28448</v>
          </cell>
          <cell r="AL593">
            <v>7</v>
          </cell>
          <cell r="AM593">
            <v>2000</v>
          </cell>
        </row>
        <row r="594">
          <cell r="B594" t="str">
            <v>Kevin Smith</v>
          </cell>
          <cell r="C594" t="str">
            <v>DET</v>
          </cell>
          <cell r="D594">
            <v>26</v>
          </cell>
          <cell r="E594">
            <v>13</v>
          </cell>
          <cell r="F594">
            <v>2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37</v>
          </cell>
          <cell r="M594">
            <v>134</v>
          </cell>
          <cell r="N594">
            <v>3.62</v>
          </cell>
          <cell r="O594">
            <v>1</v>
          </cell>
          <cell r="P594">
            <v>10</v>
          </cell>
          <cell r="Q594">
            <v>79</v>
          </cell>
          <cell r="R594">
            <v>7.9</v>
          </cell>
          <cell r="S594">
            <v>1</v>
          </cell>
          <cell r="T594" t="str">
            <v>RB</v>
          </cell>
          <cell r="U594">
            <v>33</v>
          </cell>
          <cell r="W594">
            <v>80</v>
          </cell>
          <cell r="Y594">
            <v>73</v>
          </cell>
          <cell r="Z594">
            <v>210</v>
          </cell>
          <cell r="AA594">
            <v>6</v>
          </cell>
          <cell r="AB594">
            <v>1</v>
          </cell>
          <cell r="AC594" t="str">
            <v>Miami</v>
          </cell>
          <cell r="AD594" t="str">
            <v>FL</v>
          </cell>
          <cell r="AE594" t="str">
            <v>Miami, FL</v>
          </cell>
          <cell r="AF594">
            <v>33101</v>
          </cell>
          <cell r="AG594" t="str">
            <v>Central Florida</v>
          </cell>
          <cell r="AH594">
            <v>99</v>
          </cell>
          <cell r="AI594">
            <v>86</v>
          </cell>
          <cell r="AJ594" t="str">
            <v>American</v>
          </cell>
          <cell r="AK594">
            <v>210</v>
          </cell>
          <cell r="AL594">
            <v>3</v>
          </cell>
          <cell r="AM594">
            <v>2008</v>
          </cell>
        </row>
        <row r="595">
          <cell r="B595" t="str">
            <v>Doug Gabriel</v>
          </cell>
          <cell r="C595" t="str">
            <v>2TM</v>
          </cell>
          <cell r="D595">
            <v>26</v>
          </cell>
          <cell r="E595">
            <v>15</v>
          </cell>
          <cell r="F595">
            <v>5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O595">
            <v>0</v>
          </cell>
          <cell r="P595">
            <v>30</v>
          </cell>
          <cell r="Q595">
            <v>428</v>
          </cell>
          <cell r="R595">
            <v>14.27</v>
          </cell>
          <cell r="S595">
            <v>3</v>
          </cell>
          <cell r="T595" t="str">
            <v>WR</v>
          </cell>
          <cell r="U595">
            <v>61</v>
          </cell>
          <cell r="W595">
            <v>69</v>
          </cell>
          <cell r="Y595">
            <v>74</v>
          </cell>
          <cell r="Z595">
            <v>215</v>
          </cell>
          <cell r="AA595">
            <v>6</v>
          </cell>
          <cell r="AB595">
            <v>2</v>
          </cell>
          <cell r="AC595" t="str">
            <v>Miami</v>
          </cell>
          <cell r="AD595" t="str">
            <v>FL</v>
          </cell>
          <cell r="AE595" t="str">
            <v>Miami, FL</v>
          </cell>
          <cell r="AF595">
            <v>33101</v>
          </cell>
          <cell r="AG595" t="str">
            <v>Central Florida</v>
          </cell>
          <cell r="AH595">
            <v>99</v>
          </cell>
          <cell r="AI595">
            <v>86</v>
          </cell>
          <cell r="AJ595" t="str">
            <v>American</v>
          </cell>
          <cell r="AK595">
            <v>29460</v>
          </cell>
          <cell r="AL595">
            <v>5</v>
          </cell>
          <cell r="AM595">
            <v>2003</v>
          </cell>
        </row>
        <row r="596">
          <cell r="B596" t="str">
            <v>Daunte Culpepper</v>
          </cell>
          <cell r="C596" t="str">
            <v>DET</v>
          </cell>
          <cell r="D596">
            <v>32</v>
          </cell>
          <cell r="E596">
            <v>8</v>
          </cell>
          <cell r="F596">
            <v>5</v>
          </cell>
          <cell r="G596">
            <v>89</v>
          </cell>
          <cell r="H596">
            <v>157</v>
          </cell>
          <cell r="I596">
            <v>945</v>
          </cell>
          <cell r="J596">
            <v>3</v>
          </cell>
          <cell r="K596">
            <v>6</v>
          </cell>
          <cell r="L596">
            <v>18</v>
          </cell>
          <cell r="M596">
            <v>91</v>
          </cell>
          <cell r="N596">
            <v>5.0599999999999996</v>
          </cell>
          <cell r="O596">
            <v>0</v>
          </cell>
          <cell r="P596">
            <v>0</v>
          </cell>
          <cell r="Q596">
            <v>0</v>
          </cell>
          <cell r="S596">
            <v>0</v>
          </cell>
          <cell r="T596" t="str">
            <v>QB</v>
          </cell>
          <cell r="U596">
            <v>47</v>
          </cell>
          <cell r="W596">
            <v>37</v>
          </cell>
          <cell r="Y596">
            <v>76</v>
          </cell>
          <cell r="Z596">
            <v>0</v>
          </cell>
          <cell r="AA596">
            <v>6</v>
          </cell>
          <cell r="AB596">
            <v>4</v>
          </cell>
          <cell r="AC596" t="str">
            <v>Ocala</v>
          </cell>
          <cell r="AD596" t="str">
            <v>FL</v>
          </cell>
          <cell r="AE596" t="str">
            <v>Ocala, FL</v>
          </cell>
          <cell r="AF596">
            <v>34470</v>
          </cell>
          <cell r="AG596" t="str">
            <v>Central Florida</v>
          </cell>
          <cell r="AH596">
            <v>99</v>
          </cell>
          <cell r="AI596">
            <v>86</v>
          </cell>
          <cell r="AJ596" t="str">
            <v>American</v>
          </cell>
          <cell r="AK596">
            <v>28153</v>
          </cell>
          <cell r="AL596">
            <v>1</v>
          </cell>
          <cell r="AM596">
            <v>1999</v>
          </cell>
        </row>
        <row r="597">
          <cell r="B597" t="str">
            <v>Jamar Newsome</v>
          </cell>
          <cell r="C597" t="str">
            <v>KAN</v>
          </cell>
          <cell r="D597">
            <v>25</v>
          </cell>
          <cell r="E597">
            <v>6</v>
          </cell>
          <cell r="F597">
            <v>2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O597">
            <v>0</v>
          </cell>
          <cell r="P597">
            <v>5</v>
          </cell>
          <cell r="Q597">
            <v>73</v>
          </cell>
          <cell r="R597">
            <v>14.6</v>
          </cell>
          <cell r="S597">
            <v>0</v>
          </cell>
          <cell r="T597" t="str">
            <v>WR</v>
          </cell>
          <cell r="U597">
            <v>7</v>
          </cell>
          <cell r="W597">
            <v>148</v>
          </cell>
          <cell r="Y597">
            <v>73</v>
          </cell>
          <cell r="Z597">
            <v>200</v>
          </cell>
          <cell r="AA597" t="e">
            <v>#N/A</v>
          </cell>
          <cell r="AB597" t="e">
            <v>#N/A</v>
          </cell>
          <cell r="AC597" t="str">
            <v>St. Petersburg</v>
          </cell>
          <cell r="AD597" t="str">
            <v>FL</v>
          </cell>
          <cell r="AE597" t="str">
            <v>St. Petersburg, FL</v>
          </cell>
          <cell r="AF597" t="e">
            <v>#N/A</v>
          </cell>
          <cell r="AG597" t="str">
            <v>Central Florida</v>
          </cell>
          <cell r="AH597">
            <v>99</v>
          </cell>
          <cell r="AI597">
            <v>86</v>
          </cell>
          <cell r="AJ597" t="str">
            <v>American</v>
          </cell>
          <cell r="AK597">
            <v>200</v>
          </cell>
          <cell r="AL597">
            <v>0</v>
          </cell>
          <cell r="AM597">
            <v>0</v>
          </cell>
        </row>
        <row r="598">
          <cell r="B598" t="str">
            <v>Darcy Johnson</v>
          </cell>
          <cell r="C598" t="str">
            <v>STL</v>
          </cell>
          <cell r="D598">
            <v>27</v>
          </cell>
          <cell r="E598">
            <v>4</v>
          </cell>
          <cell r="F598">
            <v>2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O598">
            <v>0</v>
          </cell>
          <cell r="P598">
            <v>0</v>
          </cell>
          <cell r="Q598">
            <v>0</v>
          </cell>
          <cell r="S598">
            <v>0</v>
          </cell>
          <cell r="T598" t="str">
            <v>TE</v>
          </cell>
          <cell r="W598">
            <v>106</v>
          </cell>
          <cell r="Y598">
            <v>77</v>
          </cell>
          <cell r="Z598">
            <v>252</v>
          </cell>
          <cell r="AA598" t="e">
            <v>#N/A</v>
          </cell>
          <cell r="AB598" t="e">
            <v>#N/A</v>
          </cell>
          <cell r="AC598" t="str">
            <v>St. Augustine</v>
          </cell>
          <cell r="AD598" t="str">
            <v>FL</v>
          </cell>
          <cell r="AE598" t="str">
            <v>St. Augustine, FL</v>
          </cell>
          <cell r="AF598" t="e">
            <v>#N/A</v>
          </cell>
          <cell r="AG598" t="str">
            <v>Central Florida</v>
          </cell>
          <cell r="AH598">
            <v>99</v>
          </cell>
          <cell r="AI598">
            <v>86</v>
          </cell>
          <cell r="AJ598" t="str">
            <v>American</v>
          </cell>
          <cell r="AK598">
            <v>30358</v>
          </cell>
          <cell r="AL598">
            <v>0</v>
          </cell>
          <cell r="AM598">
            <v>0</v>
          </cell>
        </row>
        <row r="599">
          <cell r="B599" t="str">
            <v>Steve Sanders</v>
          </cell>
          <cell r="C599" t="str">
            <v>CLE</v>
          </cell>
          <cell r="D599">
            <v>26</v>
          </cell>
          <cell r="E599">
            <v>5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O599">
            <v>0</v>
          </cell>
          <cell r="P599">
            <v>1</v>
          </cell>
          <cell r="Q599">
            <v>18</v>
          </cell>
          <cell r="R599">
            <v>18</v>
          </cell>
          <cell r="S599">
            <v>0</v>
          </cell>
          <cell r="T599" t="str">
            <v>WR</v>
          </cell>
          <cell r="U599">
            <v>2</v>
          </cell>
          <cell r="W599">
            <v>148</v>
          </cell>
          <cell r="Y599">
            <v>75</v>
          </cell>
          <cell r="Z599">
            <v>201</v>
          </cell>
          <cell r="AA599" t="e">
            <v>#N/A</v>
          </cell>
          <cell r="AB599" t="e">
            <v>#N/A</v>
          </cell>
          <cell r="AC599" t="str">
            <v>Cleveland</v>
          </cell>
          <cell r="AD599" t="str">
            <v>OH</v>
          </cell>
          <cell r="AE599" t="str">
            <v>Cleveland, OH</v>
          </cell>
          <cell r="AF599">
            <v>44101</v>
          </cell>
          <cell r="AG599" t="str">
            <v>Bowling Green</v>
          </cell>
          <cell r="AH599">
            <v>100</v>
          </cell>
          <cell r="AI599">
            <v>83</v>
          </cell>
          <cell r="AJ599" t="str">
            <v>Mid-American</v>
          </cell>
          <cell r="AK599">
            <v>30308</v>
          </cell>
          <cell r="AL599">
            <v>0</v>
          </cell>
          <cell r="AM599">
            <v>0</v>
          </cell>
        </row>
        <row r="600">
          <cell r="B600" t="str">
            <v>P.J. Pope</v>
          </cell>
          <cell r="C600" t="str">
            <v>DEN</v>
          </cell>
          <cell r="D600">
            <v>24</v>
          </cell>
          <cell r="E600">
            <v>5</v>
          </cell>
          <cell r="F600">
            <v>1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17</v>
          </cell>
          <cell r="M600">
            <v>130</v>
          </cell>
          <cell r="N600">
            <v>7.65</v>
          </cell>
          <cell r="O600">
            <v>0</v>
          </cell>
          <cell r="P600">
            <v>3</v>
          </cell>
          <cell r="Q600">
            <v>24</v>
          </cell>
          <cell r="R600">
            <v>8</v>
          </cell>
          <cell r="S600">
            <v>1</v>
          </cell>
          <cell r="T600" t="str">
            <v>RB</v>
          </cell>
          <cell r="U600">
            <v>21</v>
          </cell>
          <cell r="W600">
            <v>79</v>
          </cell>
          <cell r="Y600">
            <v>69</v>
          </cell>
          <cell r="Z600">
            <v>212</v>
          </cell>
          <cell r="AA600" t="e">
            <v>#N/A</v>
          </cell>
          <cell r="AB600" t="e">
            <v>#N/A</v>
          </cell>
          <cell r="AC600" t="str">
            <v>Cincinnati</v>
          </cell>
          <cell r="AD600" t="str">
            <v>OH</v>
          </cell>
          <cell r="AE600" t="str">
            <v>Cincinnati, OH</v>
          </cell>
          <cell r="AF600">
            <v>45201</v>
          </cell>
          <cell r="AG600" t="str">
            <v>Bowling Green</v>
          </cell>
          <cell r="AH600">
            <v>100</v>
          </cell>
          <cell r="AI600">
            <v>83</v>
          </cell>
          <cell r="AJ600" t="str">
            <v>Mid-American</v>
          </cell>
          <cell r="AK600">
            <v>30738</v>
          </cell>
          <cell r="AL600">
            <v>0</v>
          </cell>
          <cell r="AM600">
            <v>0</v>
          </cell>
        </row>
        <row r="601">
          <cell r="B601" t="str">
            <v>Kyle Eckel</v>
          </cell>
          <cell r="C601" t="str">
            <v>NOR</v>
          </cell>
          <cell r="D601">
            <v>28</v>
          </cell>
          <cell r="E601">
            <v>7</v>
          </cell>
          <cell r="F601">
            <v>2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2</v>
          </cell>
          <cell r="M601">
            <v>6</v>
          </cell>
          <cell r="N601">
            <v>3</v>
          </cell>
          <cell r="O601">
            <v>0</v>
          </cell>
          <cell r="P601">
            <v>2</v>
          </cell>
          <cell r="Q601">
            <v>14</v>
          </cell>
          <cell r="R601">
            <v>7</v>
          </cell>
          <cell r="S601">
            <v>0</v>
          </cell>
          <cell r="T601" t="str">
            <v>RB</v>
          </cell>
          <cell r="U601">
            <v>2</v>
          </cell>
          <cell r="W601">
            <v>133</v>
          </cell>
          <cell r="Y601">
            <v>71</v>
          </cell>
          <cell r="Z601">
            <v>237</v>
          </cell>
          <cell r="AA601" t="e">
            <v>#N/A</v>
          </cell>
          <cell r="AB601" t="e">
            <v>#N/A</v>
          </cell>
          <cell r="AC601" t="str">
            <v>Philadelphia</v>
          </cell>
          <cell r="AD601" t="str">
            <v>PA</v>
          </cell>
          <cell r="AE601" t="str">
            <v>Philadelphia, PA</v>
          </cell>
          <cell r="AF601">
            <v>19019</v>
          </cell>
          <cell r="AG601" t="str">
            <v>Navy</v>
          </cell>
          <cell r="AH601">
            <v>100</v>
          </cell>
          <cell r="AI601">
            <v>86</v>
          </cell>
          <cell r="AJ601" t="str">
            <v>Independent</v>
          </cell>
          <cell r="AK601">
            <v>29950</v>
          </cell>
          <cell r="AL601">
            <v>0</v>
          </cell>
          <cell r="AM601">
            <v>0</v>
          </cell>
        </row>
        <row r="602">
          <cell r="B602" t="str">
            <v>Steve Bono</v>
          </cell>
          <cell r="C602" t="str">
            <v>CAR</v>
          </cell>
          <cell r="D602">
            <v>37</v>
          </cell>
          <cell r="E602">
            <v>2</v>
          </cell>
          <cell r="F602">
            <v>0</v>
          </cell>
          <cell r="G602">
            <v>0</v>
          </cell>
          <cell r="H602">
            <v>1</v>
          </cell>
          <cell r="I602">
            <v>0</v>
          </cell>
          <cell r="J602">
            <v>0</v>
          </cell>
          <cell r="K602">
            <v>0</v>
          </cell>
          <cell r="L602">
            <v>2</v>
          </cell>
          <cell r="M602">
            <v>-2</v>
          </cell>
          <cell r="N602">
            <v>-1</v>
          </cell>
          <cell r="O602">
            <v>0</v>
          </cell>
          <cell r="P602">
            <v>0</v>
          </cell>
          <cell r="Q602">
            <v>0</v>
          </cell>
          <cell r="S602">
            <v>0</v>
          </cell>
          <cell r="T602" t="str">
            <v>QB</v>
          </cell>
          <cell r="W602">
            <v>80</v>
          </cell>
          <cell r="Y602">
            <v>76</v>
          </cell>
          <cell r="Z602">
            <v>215</v>
          </cell>
          <cell r="AA602" t="e">
            <v>#N/A</v>
          </cell>
          <cell r="AB602" t="e">
            <v>#N/A</v>
          </cell>
          <cell r="AC602" t="str">
            <v>Norristown</v>
          </cell>
          <cell r="AD602" t="str">
            <v>PA</v>
          </cell>
          <cell r="AE602" t="str">
            <v>Norristown, PA</v>
          </cell>
          <cell r="AF602">
            <v>19401</v>
          </cell>
          <cell r="AG602" t="str">
            <v>UCLA</v>
          </cell>
          <cell r="AH602">
            <v>100</v>
          </cell>
          <cell r="AI602">
            <v>88</v>
          </cell>
          <cell r="AJ602" t="str">
            <v>Pac 12</v>
          </cell>
          <cell r="AK602">
            <v>22777</v>
          </cell>
          <cell r="AL602">
            <v>6</v>
          </cell>
          <cell r="AM602">
            <v>1985</v>
          </cell>
        </row>
        <row r="603">
          <cell r="B603" t="str">
            <v>DeShaun Foster</v>
          </cell>
          <cell r="C603" t="str">
            <v>SFO</v>
          </cell>
          <cell r="D603">
            <v>28</v>
          </cell>
          <cell r="E603">
            <v>16</v>
          </cell>
          <cell r="F603">
            <v>2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76</v>
          </cell>
          <cell r="M603">
            <v>234</v>
          </cell>
          <cell r="N603">
            <v>3.08</v>
          </cell>
          <cell r="O603">
            <v>1</v>
          </cell>
          <cell r="P603">
            <v>16</v>
          </cell>
          <cell r="Q603">
            <v>133</v>
          </cell>
          <cell r="R603">
            <v>8.31</v>
          </cell>
          <cell r="S603">
            <v>1</v>
          </cell>
          <cell r="T603" t="str">
            <v>RB</v>
          </cell>
          <cell r="U603">
            <v>49</v>
          </cell>
          <cell r="W603">
            <v>63</v>
          </cell>
          <cell r="Y603">
            <v>73</v>
          </cell>
          <cell r="Z603">
            <v>222</v>
          </cell>
          <cell r="AA603">
            <v>6</v>
          </cell>
          <cell r="AB603">
            <v>1</v>
          </cell>
          <cell r="AC603" t="str">
            <v>Charlotte</v>
          </cell>
          <cell r="AD603" t="str">
            <v>NC</v>
          </cell>
          <cell r="AE603" t="str">
            <v>Charlotte, NC</v>
          </cell>
          <cell r="AF603">
            <v>28201</v>
          </cell>
          <cell r="AG603" t="str">
            <v>UCLA</v>
          </cell>
          <cell r="AH603">
            <v>100</v>
          </cell>
          <cell r="AI603">
            <v>88</v>
          </cell>
          <cell r="AJ603" t="str">
            <v>Pac 12</v>
          </cell>
          <cell r="AK603">
            <v>29230</v>
          </cell>
          <cell r="AL603">
            <v>2</v>
          </cell>
          <cell r="AM603">
            <v>2002</v>
          </cell>
        </row>
        <row r="604">
          <cell r="B604" t="str">
            <v>Freddie Mitchell</v>
          </cell>
          <cell r="C604" t="str">
            <v>PHI</v>
          </cell>
          <cell r="D604">
            <v>26</v>
          </cell>
          <cell r="E604">
            <v>16</v>
          </cell>
          <cell r="F604">
            <v>9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O604">
            <v>0</v>
          </cell>
          <cell r="P604">
            <v>22</v>
          </cell>
          <cell r="Q604">
            <v>377</v>
          </cell>
          <cell r="R604">
            <v>17.14</v>
          </cell>
          <cell r="S604">
            <v>2</v>
          </cell>
          <cell r="T604" t="str">
            <v>WR</v>
          </cell>
          <cell r="U604">
            <v>50</v>
          </cell>
          <cell r="W604">
            <v>77</v>
          </cell>
          <cell r="Y604">
            <v>71</v>
          </cell>
          <cell r="Z604">
            <v>184</v>
          </cell>
          <cell r="AA604">
            <v>6</v>
          </cell>
          <cell r="AB604">
            <v>1</v>
          </cell>
          <cell r="AC604" t="str">
            <v>Lakeland</v>
          </cell>
          <cell r="AD604" t="str">
            <v>FL</v>
          </cell>
          <cell r="AE604" t="str">
            <v>Lakeland, FL</v>
          </cell>
          <cell r="AF604">
            <v>33801</v>
          </cell>
          <cell r="AG604" t="str">
            <v>UCLA</v>
          </cell>
          <cell r="AH604">
            <v>100</v>
          </cell>
          <cell r="AI604">
            <v>88</v>
          </cell>
          <cell r="AJ604" t="str">
            <v>Pac 12</v>
          </cell>
          <cell r="AK604">
            <v>28822</v>
          </cell>
          <cell r="AL604">
            <v>1</v>
          </cell>
          <cell r="AM604">
            <v>2001</v>
          </cell>
        </row>
        <row r="605">
          <cell r="B605" t="str">
            <v>Cory Harkey</v>
          </cell>
          <cell r="C605" t="str">
            <v>STL</v>
          </cell>
          <cell r="D605">
            <v>22</v>
          </cell>
          <cell r="E605">
            <v>5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O605">
            <v>0</v>
          </cell>
          <cell r="P605">
            <v>1</v>
          </cell>
          <cell r="Q605">
            <v>21</v>
          </cell>
          <cell r="R605">
            <v>21</v>
          </cell>
          <cell r="S605">
            <v>0</v>
          </cell>
          <cell r="T605" t="str">
            <v>TE</v>
          </cell>
          <cell r="U605">
            <v>2</v>
          </cell>
          <cell r="W605">
            <v>81</v>
          </cell>
          <cell r="Y605">
            <v>75</v>
          </cell>
          <cell r="Z605">
            <v>272</v>
          </cell>
          <cell r="AA605" t="e">
            <v>#N/A</v>
          </cell>
          <cell r="AB605" t="e">
            <v>#N/A</v>
          </cell>
          <cell r="AC605" t="str">
            <v>Chicago</v>
          </cell>
          <cell r="AD605" t="str">
            <v>IL</v>
          </cell>
          <cell r="AE605" t="str">
            <v>Chicago, IL</v>
          </cell>
          <cell r="AF605">
            <v>60290</v>
          </cell>
          <cell r="AG605" t="str">
            <v>UCLA</v>
          </cell>
          <cell r="AH605">
            <v>100</v>
          </cell>
          <cell r="AI605">
            <v>88</v>
          </cell>
          <cell r="AJ605" t="str">
            <v>Pac 12</v>
          </cell>
          <cell r="AK605">
            <v>272</v>
          </cell>
          <cell r="AL605">
            <v>0</v>
          </cell>
          <cell r="AM605">
            <v>0</v>
          </cell>
        </row>
        <row r="606">
          <cell r="B606" t="str">
            <v>Bert Emanuel</v>
          </cell>
          <cell r="C606" t="str">
            <v>MIA</v>
          </cell>
          <cell r="D606">
            <v>30</v>
          </cell>
          <cell r="E606">
            <v>11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3</v>
          </cell>
          <cell r="M606">
            <v>-2</v>
          </cell>
          <cell r="N606">
            <v>-0.67</v>
          </cell>
          <cell r="O606">
            <v>0</v>
          </cell>
          <cell r="P606">
            <v>7</v>
          </cell>
          <cell r="Q606">
            <v>132</v>
          </cell>
          <cell r="R606">
            <v>18.86</v>
          </cell>
          <cell r="S606">
            <v>1</v>
          </cell>
          <cell r="T606" t="str">
            <v>WR</v>
          </cell>
          <cell r="U606">
            <v>19</v>
          </cell>
          <cell r="W606">
            <v>101</v>
          </cell>
          <cell r="Y606">
            <v>70</v>
          </cell>
          <cell r="Z606">
            <v>180</v>
          </cell>
          <cell r="AA606" t="e">
            <v>#N/A</v>
          </cell>
          <cell r="AB606" t="e">
            <v>#N/A</v>
          </cell>
          <cell r="AC606" t="str">
            <v>Kansas City</v>
          </cell>
          <cell r="AD606" t="str">
            <v>MO</v>
          </cell>
          <cell r="AE606" t="str">
            <v>Kansas City, MO</v>
          </cell>
          <cell r="AF606">
            <v>64101</v>
          </cell>
          <cell r="AG606" t="str">
            <v>UCLA</v>
          </cell>
          <cell r="AH606">
            <v>100</v>
          </cell>
          <cell r="AI606">
            <v>88</v>
          </cell>
          <cell r="AJ606" t="str">
            <v>Pac 12</v>
          </cell>
          <cell r="AK606">
            <v>25867</v>
          </cell>
          <cell r="AL606">
            <v>0</v>
          </cell>
          <cell r="AM606">
            <v>1994</v>
          </cell>
        </row>
        <row r="607">
          <cell r="B607" t="str">
            <v>Tommy Maddox</v>
          </cell>
          <cell r="C607" t="str">
            <v>PIT</v>
          </cell>
          <cell r="D607">
            <v>34</v>
          </cell>
          <cell r="E607">
            <v>5</v>
          </cell>
          <cell r="F607">
            <v>2</v>
          </cell>
          <cell r="G607">
            <v>34</v>
          </cell>
          <cell r="H607">
            <v>71</v>
          </cell>
          <cell r="I607">
            <v>406</v>
          </cell>
          <cell r="J607">
            <v>2</v>
          </cell>
          <cell r="K607">
            <v>4</v>
          </cell>
          <cell r="L607">
            <v>8</v>
          </cell>
          <cell r="M607">
            <v>26</v>
          </cell>
          <cell r="N607">
            <v>3.25</v>
          </cell>
          <cell r="O607">
            <v>0</v>
          </cell>
          <cell r="P607">
            <v>0</v>
          </cell>
          <cell r="Q607">
            <v>0</v>
          </cell>
          <cell r="S607">
            <v>0</v>
          </cell>
          <cell r="T607" t="str">
            <v>QB</v>
          </cell>
          <cell r="U607">
            <v>19</v>
          </cell>
          <cell r="W607">
            <v>54</v>
          </cell>
          <cell r="Y607">
            <v>76</v>
          </cell>
          <cell r="Z607">
            <v>0</v>
          </cell>
          <cell r="AA607" t="e">
            <v>#N/A</v>
          </cell>
          <cell r="AB607" t="e">
            <v>#N/A</v>
          </cell>
          <cell r="AC607" t="str">
            <v>Shreveport</v>
          </cell>
          <cell r="AD607" t="str">
            <v>LA</v>
          </cell>
          <cell r="AE607" t="str">
            <v>Shreveport, LA</v>
          </cell>
          <cell r="AF607">
            <v>71101</v>
          </cell>
          <cell r="AG607" t="str">
            <v>UCLA</v>
          </cell>
          <cell r="AH607">
            <v>100</v>
          </cell>
          <cell r="AI607">
            <v>88</v>
          </cell>
          <cell r="AJ607" t="str">
            <v>Pac 12</v>
          </cell>
          <cell r="AK607">
            <v>26178</v>
          </cell>
          <cell r="AL607">
            <v>1</v>
          </cell>
          <cell r="AM607">
            <v>1992</v>
          </cell>
        </row>
        <row r="608">
          <cell r="B608" t="str">
            <v>Skip Hicks</v>
          </cell>
          <cell r="C608" t="str">
            <v>TEN</v>
          </cell>
          <cell r="D608">
            <v>27</v>
          </cell>
          <cell r="E608">
            <v>9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56</v>
          </cell>
          <cell r="M608">
            <v>341</v>
          </cell>
          <cell r="N608">
            <v>6.09</v>
          </cell>
          <cell r="O608">
            <v>1</v>
          </cell>
          <cell r="P608">
            <v>5</v>
          </cell>
          <cell r="Q608">
            <v>22</v>
          </cell>
          <cell r="R608">
            <v>4.4000000000000004</v>
          </cell>
          <cell r="S608">
            <v>0</v>
          </cell>
          <cell r="T608" t="str">
            <v>RB</v>
          </cell>
          <cell r="U608">
            <v>42</v>
          </cell>
          <cell r="W608">
            <v>61</v>
          </cell>
          <cell r="Y608">
            <v>73</v>
          </cell>
          <cell r="Z608">
            <v>230</v>
          </cell>
          <cell r="AA608" t="e">
            <v>#N/A</v>
          </cell>
          <cell r="AB608" t="e">
            <v>#N/A</v>
          </cell>
          <cell r="AC608" t="str">
            <v>Corsicana</v>
          </cell>
          <cell r="AD608" t="str">
            <v>TX</v>
          </cell>
          <cell r="AE608" t="str">
            <v>Corsicana, TX</v>
          </cell>
          <cell r="AF608">
            <v>75109</v>
          </cell>
          <cell r="AG608" t="str">
            <v>UCLA</v>
          </cell>
          <cell r="AH608">
            <v>100</v>
          </cell>
          <cell r="AI608">
            <v>88</v>
          </cell>
          <cell r="AJ608" t="str">
            <v>Pac 12</v>
          </cell>
          <cell r="AK608">
            <v>27315</v>
          </cell>
          <cell r="AL608">
            <v>3</v>
          </cell>
          <cell r="AM608">
            <v>1998</v>
          </cell>
        </row>
        <row r="609">
          <cell r="B609" t="str">
            <v>Ed Stansbury</v>
          </cell>
          <cell r="C609" t="str">
            <v>HOU</v>
          </cell>
          <cell r="D609">
            <v>23</v>
          </cell>
          <cell r="E609">
            <v>1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O609">
            <v>0</v>
          </cell>
          <cell r="P609">
            <v>0</v>
          </cell>
          <cell r="Q609">
            <v>0</v>
          </cell>
          <cell r="S609">
            <v>0</v>
          </cell>
          <cell r="T609" t="str">
            <v>RB</v>
          </cell>
          <cell r="W609">
            <v>152</v>
          </cell>
          <cell r="Y609">
            <v>73</v>
          </cell>
          <cell r="Z609">
            <v>257</v>
          </cell>
          <cell r="AA609" t="e">
            <v>#N/A</v>
          </cell>
          <cell r="AB609" t="e">
            <v>#N/A</v>
          </cell>
          <cell r="AC609" t="str">
            <v>El Paso</v>
          </cell>
          <cell r="AD609" t="str">
            <v>TX</v>
          </cell>
          <cell r="AE609" t="str">
            <v>El Paso, TX</v>
          </cell>
          <cell r="AF609">
            <v>79901</v>
          </cell>
          <cell r="AG609" t="str">
            <v>UCLA</v>
          </cell>
          <cell r="AH609">
            <v>100</v>
          </cell>
          <cell r="AI609">
            <v>88</v>
          </cell>
          <cell r="AJ609" t="str">
            <v>Pac 12</v>
          </cell>
          <cell r="AK609">
            <v>28978</v>
          </cell>
          <cell r="AL609">
            <v>0</v>
          </cell>
          <cell r="AM609">
            <v>0</v>
          </cell>
        </row>
        <row r="610">
          <cell r="B610" t="str">
            <v>Danny Farmer</v>
          </cell>
          <cell r="C610" t="str">
            <v>CIN</v>
          </cell>
          <cell r="D610">
            <v>25</v>
          </cell>
          <cell r="E610">
            <v>8</v>
          </cell>
          <cell r="F610">
            <v>1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O610">
            <v>0</v>
          </cell>
          <cell r="P610">
            <v>9</v>
          </cell>
          <cell r="Q610">
            <v>115</v>
          </cell>
          <cell r="R610">
            <v>12.78</v>
          </cell>
          <cell r="S610">
            <v>0</v>
          </cell>
          <cell r="T610" t="str">
            <v>WR</v>
          </cell>
          <cell r="U610">
            <v>12</v>
          </cell>
          <cell r="W610">
            <v>118</v>
          </cell>
          <cell r="Y610">
            <v>75</v>
          </cell>
          <cell r="Z610">
            <v>217</v>
          </cell>
          <cell r="AA610" t="e">
            <v>#N/A</v>
          </cell>
          <cell r="AB610" t="e">
            <v>#N/A</v>
          </cell>
          <cell r="AC610" t="str">
            <v>Los Angeles</v>
          </cell>
          <cell r="AD610" t="str">
            <v>CA</v>
          </cell>
          <cell r="AE610" t="str">
            <v>Los Angeles, CA</v>
          </cell>
          <cell r="AF610">
            <v>90001</v>
          </cell>
          <cell r="AG610" t="str">
            <v>UCLA</v>
          </cell>
          <cell r="AH610">
            <v>100</v>
          </cell>
          <cell r="AI610">
            <v>88</v>
          </cell>
          <cell r="AJ610" t="str">
            <v>Pac 12</v>
          </cell>
          <cell r="AK610">
            <v>28266</v>
          </cell>
          <cell r="AL610">
            <v>4</v>
          </cell>
          <cell r="AM610">
            <v>2000</v>
          </cell>
        </row>
        <row r="611">
          <cell r="B611" t="str">
            <v>Karim Abdul-Jabbar Karim Abdul-Jabbar</v>
          </cell>
          <cell r="C611" t="str">
            <v>IND</v>
          </cell>
          <cell r="D611">
            <v>26</v>
          </cell>
          <cell r="E611">
            <v>1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1</v>
          </cell>
          <cell r="M611">
            <v>-2</v>
          </cell>
          <cell r="N611">
            <v>-2</v>
          </cell>
          <cell r="O611">
            <v>0</v>
          </cell>
          <cell r="P611">
            <v>0</v>
          </cell>
          <cell r="Q611">
            <v>0</v>
          </cell>
          <cell r="S611">
            <v>0</v>
          </cell>
          <cell r="T611" t="str">
            <v>RB</v>
          </cell>
          <cell r="W611">
            <v>159</v>
          </cell>
          <cell r="Y611">
            <v>70</v>
          </cell>
          <cell r="Z611">
            <v>194</v>
          </cell>
          <cell r="AA611" t="e">
            <v>#N/A</v>
          </cell>
          <cell r="AB611" t="e">
            <v>#N/A</v>
          </cell>
          <cell r="AC611" t="str">
            <v>Los Angeles</v>
          </cell>
          <cell r="AD611" t="str">
            <v>CA</v>
          </cell>
          <cell r="AE611" t="str">
            <v>Los Angeles, CA</v>
          </cell>
          <cell r="AF611">
            <v>90001</v>
          </cell>
          <cell r="AG611" t="str">
            <v>UCLA</v>
          </cell>
          <cell r="AH611">
            <v>100</v>
          </cell>
          <cell r="AI611">
            <v>88</v>
          </cell>
          <cell r="AJ611" t="str">
            <v>Pac 12</v>
          </cell>
          <cell r="AK611">
            <v>27208</v>
          </cell>
          <cell r="AL611">
            <v>0</v>
          </cell>
          <cell r="AM611">
            <v>1996</v>
          </cell>
        </row>
        <row r="612">
          <cell r="B612" t="str">
            <v>J.P. Losman</v>
          </cell>
          <cell r="C612" t="str">
            <v>MIA</v>
          </cell>
          <cell r="D612">
            <v>30</v>
          </cell>
          <cell r="E612">
            <v>2</v>
          </cell>
          <cell r="F612">
            <v>0</v>
          </cell>
          <cell r="G612">
            <v>6</v>
          </cell>
          <cell r="H612">
            <v>10</v>
          </cell>
          <cell r="I612">
            <v>60</v>
          </cell>
          <cell r="J612">
            <v>0</v>
          </cell>
          <cell r="K612">
            <v>0</v>
          </cell>
          <cell r="L612">
            <v>2</v>
          </cell>
          <cell r="M612">
            <v>1</v>
          </cell>
          <cell r="N612">
            <v>0.5</v>
          </cell>
          <cell r="O612">
            <v>0</v>
          </cell>
          <cell r="P612">
            <v>0</v>
          </cell>
          <cell r="Q612">
            <v>0</v>
          </cell>
          <cell r="S612">
            <v>0</v>
          </cell>
          <cell r="T612" t="str">
            <v>QB</v>
          </cell>
          <cell r="U612">
            <v>3</v>
          </cell>
          <cell r="W612">
            <v>64</v>
          </cell>
          <cell r="Y612">
            <v>75</v>
          </cell>
          <cell r="Z612">
            <v>220</v>
          </cell>
          <cell r="AA612">
            <v>6</v>
          </cell>
          <cell r="AB612">
            <v>2</v>
          </cell>
          <cell r="AC612" t="str">
            <v>Venice</v>
          </cell>
          <cell r="AD612" t="str">
            <v>CA</v>
          </cell>
          <cell r="AE612" t="str">
            <v>Venice, CA</v>
          </cell>
          <cell r="AF612">
            <v>90291</v>
          </cell>
          <cell r="AG612" t="str">
            <v>UCLA</v>
          </cell>
          <cell r="AH612">
            <v>100</v>
          </cell>
          <cell r="AI612">
            <v>88</v>
          </cell>
          <cell r="AJ612" t="str">
            <v>Pac 12</v>
          </cell>
          <cell r="AK612">
            <v>29657</v>
          </cell>
          <cell r="AL612">
            <v>1</v>
          </cell>
          <cell r="AM612">
            <v>0</v>
          </cell>
        </row>
        <row r="613">
          <cell r="B613" t="str">
            <v>Terrence Austin</v>
          </cell>
          <cell r="C613" t="str">
            <v>WAS</v>
          </cell>
          <cell r="D613">
            <v>23</v>
          </cell>
          <cell r="E613">
            <v>13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O613">
            <v>0</v>
          </cell>
          <cell r="P613">
            <v>12</v>
          </cell>
          <cell r="Q613">
            <v>137</v>
          </cell>
          <cell r="R613">
            <v>11.42</v>
          </cell>
          <cell r="S613">
            <v>0</v>
          </cell>
          <cell r="T613" t="str">
            <v>WR</v>
          </cell>
          <cell r="U613">
            <v>14</v>
          </cell>
          <cell r="W613">
            <v>130</v>
          </cell>
          <cell r="Y613">
            <v>12</v>
          </cell>
          <cell r="Z613">
            <v>175</v>
          </cell>
          <cell r="AA613" t="e">
            <v>#N/A</v>
          </cell>
          <cell r="AB613" t="e">
            <v>#N/A</v>
          </cell>
          <cell r="AC613" t="str">
            <v>Long Beach</v>
          </cell>
          <cell r="AD613" t="str">
            <v>CA</v>
          </cell>
          <cell r="AE613" t="str">
            <v>Long Beach, CA</v>
          </cell>
          <cell r="AF613">
            <v>90801</v>
          </cell>
          <cell r="AG613" t="str">
            <v>UCLA</v>
          </cell>
          <cell r="AH613">
            <v>100</v>
          </cell>
          <cell r="AI613">
            <v>88</v>
          </cell>
          <cell r="AJ613" t="str">
            <v>Pac 12</v>
          </cell>
          <cell r="AK613">
            <v>32380</v>
          </cell>
          <cell r="AL613">
            <v>7</v>
          </cell>
          <cell r="AM613">
            <v>2010</v>
          </cell>
        </row>
        <row r="614">
          <cell r="B614" t="str">
            <v>Marcedes Lewis</v>
          </cell>
          <cell r="C614" t="str">
            <v>JAX</v>
          </cell>
          <cell r="D614">
            <v>28</v>
          </cell>
          <cell r="E614">
            <v>16</v>
          </cell>
          <cell r="F614">
            <v>15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O614">
            <v>0</v>
          </cell>
          <cell r="P614">
            <v>52</v>
          </cell>
          <cell r="Q614">
            <v>540</v>
          </cell>
          <cell r="R614">
            <v>10.38</v>
          </cell>
          <cell r="S614">
            <v>4</v>
          </cell>
          <cell r="T614" t="str">
            <v>TE</v>
          </cell>
          <cell r="U614">
            <v>78</v>
          </cell>
          <cell r="W614">
            <v>17</v>
          </cell>
          <cell r="Y614">
            <v>78</v>
          </cell>
          <cell r="Z614">
            <v>255</v>
          </cell>
          <cell r="AA614">
            <v>6</v>
          </cell>
          <cell r="AB614">
            <v>7</v>
          </cell>
          <cell r="AC614" t="str">
            <v>Long Beach</v>
          </cell>
          <cell r="AD614" t="str">
            <v>CA</v>
          </cell>
          <cell r="AE614" t="str">
            <v>Long Beach, CA</v>
          </cell>
          <cell r="AF614">
            <v>90801</v>
          </cell>
          <cell r="AG614" t="str">
            <v>UCLA</v>
          </cell>
          <cell r="AH614">
            <v>100</v>
          </cell>
          <cell r="AI614">
            <v>88</v>
          </cell>
          <cell r="AJ614" t="str">
            <v>Pac 12</v>
          </cell>
          <cell r="AK614">
            <v>255</v>
          </cell>
          <cell r="AL614">
            <v>1</v>
          </cell>
          <cell r="AM614">
            <v>2006</v>
          </cell>
        </row>
        <row r="615">
          <cell r="B615" t="str">
            <v>Matt Stanley</v>
          </cell>
          <cell r="C615" t="str">
            <v>SFO</v>
          </cell>
          <cell r="D615">
            <v>25</v>
          </cell>
          <cell r="E615">
            <v>1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O615">
            <v>0</v>
          </cell>
          <cell r="P615">
            <v>0</v>
          </cell>
          <cell r="Q615">
            <v>0</v>
          </cell>
          <cell r="S615">
            <v>0</v>
          </cell>
          <cell r="T615" t="str">
            <v>RB</v>
          </cell>
          <cell r="W615">
            <v>171</v>
          </cell>
          <cell r="Y615">
            <v>75</v>
          </cell>
          <cell r="Z615">
            <v>245</v>
          </cell>
          <cell r="AA615" t="e">
            <v>#N/A</v>
          </cell>
          <cell r="AB615" t="e">
            <v>#N/A</v>
          </cell>
          <cell r="AC615" t="str">
            <v>Pasadena</v>
          </cell>
          <cell r="AD615" t="str">
            <v>CA</v>
          </cell>
          <cell r="AE615" t="str">
            <v>Pasadena, CA</v>
          </cell>
          <cell r="AF615">
            <v>91101</v>
          </cell>
          <cell r="AG615" t="str">
            <v>UCLA</v>
          </cell>
          <cell r="AH615">
            <v>100</v>
          </cell>
          <cell r="AI615">
            <v>88</v>
          </cell>
          <cell r="AJ615" t="str">
            <v>Pac 12</v>
          </cell>
          <cell r="AK615">
            <v>28972</v>
          </cell>
          <cell r="AL615">
            <v>0</v>
          </cell>
          <cell r="AM615">
            <v>0</v>
          </cell>
        </row>
        <row r="616">
          <cell r="B616" t="str">
            <v>Gabe Crecion</v>
          </cell>
          <cell r="C616" t="str">
            <v>SFO</v>
          </cell>
          <cell r="D616">
            <v>27</v>
          </cell>
          <cell r="E616">
            <v>1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O616">
            <v>0</v>
          </cell>
          <cell r="P616">
            <v>0</v>
          </cell>
          <cell r="Q616">
            <v>0</v>
          </cell>
          <cell r="S616">
            <v>0</v>
          </cell>
          <cell r="T616" t="str">
            <v>TE</v>
          </cell>
          <cell r="W616">
            <v>111</v>
          </cell>
          <cell r="Y616">
            <v>77</v>
          </cell>
          <cell r="Z616">
            <v>255</v>
          </cell>
          <cell r="AA616" t="e">
            <v>#N/A</v>
          </cell>
          <cell r="AB616" t="e">
            <v>#N/A</v>
          </cell>
          <cell r="AC616" t="str">
            <v>West Hills</v>
          </cell>
          <cell r="AD616" t="str">
            <v>CA</v>
          </cell>
          <cell r="AE616" t="str">
            <v>West Hills, CA</v>
          </cell>
          <cell r="AF616">
            <v>91307</v>
          </cell>
          <cell r="AG616" t="str">
            <v>UCLA</v>
          </cell>
          <cell r="AH616">
            <v>100</v>
          </cell>
          <cell r="AI616">
            <v>88</v>
          </cell>
          <cell r="AJ616" t="str">
            <v>Pac 12</v>
          </cell>
          <cell r="AK616">
            <v>28315</v>
          </cell>
          <cell r="AL616">
            <v>0</v>
          </cell>
          <cell r="AM616">
            <v>0</v>
          </cell>
        </row>
        <row r="617">
          <cell r="B617" t="str">
            <v>Logan Paulsen</v>
          </cell>
          <cell r="C617" t="str">
            <v>WAS</v>
          </cell>
          <cell r="D617">
            <v>25</v>
          </cell>
          <cell r="E617">
            <v>16</v>
          </cell>
          <cell r="F617">
            <v>10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O617">
            <v>0</v>
          </cell>
          <cell r="P617">
            <v>25</v>
          </cell>
          <cell r="Q617">
            <v>308</v>
          </cell>
          <cell r="R617">
            <v>12.32</v>
          </cell>
          <cell r="S617">
            <v>1</v>
          </cell>
          <cell r="T617" t="str">
            <v>TE</v>
          </cell>
          <cell r="U617">
            <v>37</v>
          </cell>
          <cell r="W617">
            <v>39</v>
          </cell>
          <cell r="Y617">
            <v>77</v>
          </cell>
          <cell r="Z617">
            <v>264</v>
          </cell>
          <cell r="AA617" t="e">
            <v>#N/A</v>
          </cell>
          <cell r="AB617" t="e">
            <v>#N/A</v>
          </cell>
          <cell r="AC617" t="str">
            <v>Northridge</v>
          </cell>
          <cell r="AD617" t="str">
            <v>CA</v>
          </cell>
          <cell r="AE617" t="str">
            <v>Northridge, CA</v>
          </cell>
          <cell r="AF617">
            <v>91324</v>
          </cell>
          <cell r="AG617" t="str">
            <v>UCLA</v>
          </cell>
          <cell r="AH617">
            <v>100</v>
          </cell>
          <cell r="AI617">
            <v>88</v>
          </cell>
          <cell r="AJ617" t="str">
            <v>Pac 12</v>
          </cell>
          <cell r="AK617">
            <v>264</v>
          </cell>
          <cell r="AL617">
            <v>0</v>
          </cell>
          <cell r="AM617">
            <v>0</v>
          </cell>
        </row>
        <row r="618">
          <cell r="B618" t="str">
            <v>Joseph Fauria</v>
          </cell>
          <cell r="C618" t="str">
            <v>DET</v>
          </cell>
          <cell r="D618">
            <v>23</v>
          </cell>
          <cell r="E618">
            <v>16</v>
          </cell>
          <cell r="F618">
            <v>2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O618">
            <v>0</v>
          </cell>
          <cell r="P618">
            <v>18</v>
          </cell>
          <cell r="Q618">
            <v>207</v>
          </cell>
          <cell r="R618">
            <v>11.5</v>
          </cell>
          <cell r="S618">
            <v>7</v>
          </cell>
          <cell r="T618" t="str">
            <v>TE</v>
          </cell>
          <cell r="U618">
            <v>65</v>
          </cell>
          <cell r="W618">
            <v>23</v>
          </cell>
          <cell r="Y618">
            <v>79</v>
          </cell>
          <cell r="Z618">
            <v>259</v>
          </cell>
          <cell r="AA618" t="e">
            <v>#N/A</v>
          </cell>
          <cell r="AB618" t="e">
            <v>#N/A</v>
          </cell>
          <cell r="AC618" t="str">
            <v>Northridge</v>
          </cell>
          <cell r="AD618" t="str">
            <v>CA</v>
          </cell>
          <cell r="AE618" t="str">
            <v>Northridge, CA</v>
          </cell>
          <cell r="AF618">
            <v>91324</v>
          </cell>
          <cell r="AG618" t="str">
            <v>UCLA</v>
          </cell>
          <cell r="AH618">
            <v>100</v>
          </cell>
          <cell r="AI618">
            <v>88</v>
          </cell>
          <cell r="AJ618" t="str">
            <v>Pac 12</v>
          </cell>
          <cell r="AK618">
            <v>0</v>
          </cell>
          <cell r="AL618">
            <v>0</v>
          </cell>
          <cell r="AM618">
            <v>0</v>
          </cell>
        </row>
        <row r="619">
          <cell r="B619" t="str">
            <v>J.J. Stokes</v>
          </cell>
          <cell r="C619" t="str">
            <v>SFO</v>
          </cell>
          <cell r="D619">
            <v>30</v>
          </cell>
          <cell r="E619">
            <v>13</v>
          </cell>
          <cell r="F619">
            <v>8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O619">
            <v>0</v>
          </cell>
          <cell r="P619">
            <v>32</v>
          </cell>
          <cell r="Q619">
            <v>332</v>
          </cell>
          <cell r="R619">
            <v>10.38</v>
          </cell>
          <cell r="S619">
            <v>1</v>
          </cell>
          <cell r="T619" t="str">
            <v>WR</v>
          </cell>
          <cell r="U619">
            <v>39</v>
          </cell>
          <cell r="W619">
            <v>87</v>
          </cell>
          <cell r="Y619">
            <v>76</v>
          </cell>
          <cell r="Z619">
            <v>218</v>
          </cell>
          <cell r="AA619" t="e">
            <v>#N/A</v>
          </cell>
          <cell r="AB619" t="e">
            <v>#N/A</v>
          </cell>
          <cell r="AC619" t="str">
            <v>San Diego</v>
          </cell>
          <cell r="AD619" t="str">
            <v>CA</v>
          </cell>
          <cell r="AE619" t="str">
            <v>San Diego, CA</v>
          </cell>
          <cell r="AF619">
            <v>92101</v>
          </cell>
          <cell r="AG619" t="str">
            <v>UCLA</v>
          </cell>
          <cell r="AH619">
            <v>100</v>
          </cell>
          <cell r="AI619">
            <v>88</v>
          </cell>
          <cell r="AJ619" t="str">
            <v>Pac 12</v>
          </cell>
          <cell r="AK619">
            <v>26578</v>
          </cell>
          <cell r="AL619">
            <v>1</v>
          </cell>
          <cell r="AM619">
            <v>1995</v>
          </cell>
        </row>
        <row r="620">
          <cell r="B620" t="str">
            <v>Maurice Jones-Drew</v>
          </cell>
          <cell r="C620" t="str">
            <v>JAX</v>
          </cell>
          <cell r="D620">
            <v>27</v>
          </cell>
          <cell r="E620">
            <v>6</v>
          </cell>
          <cell r="F620">
            <v>5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86</v>
          </cell>
          <cell r="M620">
            <v>414</v>
          </cell>
          <cell r="N620">
            <v>4.8099999999999996</v>
          </cell>
          <cell r="O620">
            <v>1</v>
          </cell>
          <cell r="P620">
            <v>14</v>
          </cell>
          <cell r="Q620">
            <v>86</v>
          </cell>
          <cell r="R620">
            <v>6.14</v>
          </cell>
          <cell r="S620">
            <v>1</v>
          </cell>
          <cell r="T620" t="str">
            <v>RB</v>
          </cell>
          <cell r="U620">
            <v>62</v>
          </cell>
          <cell r="W620">
            <v>51</v>
          </cell>
          <cell r="Y620">
            <v>68</v>
          </cell>
          <cell r="Z620">
            <v>205</v>
          </cell>
          <cell r="AA620" t="e">
            <v>#N/A</v>
          </cell>
          <cell r="AB620" t="e">
            <v>#N/A</v>
          </cell>
          <cell r="AC620" t="str">
            <v>Pinole</v>
          </cell>
          <cell r="AD620" t="str">
            <v>CA</v>
          </cell>
          <cell r="AE620" t="str">
            <v>Pinole, CA</v>
          </cell>
          <cell r="AF620">
            <v>94564</v>
          </cell>
          <cell r="AG620" t="str">
            <v>UCLA</v>
          </cell>
          <cell r="AH620">
            <v>100</v>
          </cell>
          <cell r="AI620">
            <v>88</v>
          </cell>
          <cell r="AJ620" t="str">
            <v>Pac 12</v>
          </cell>
          <cell r="AK620">
            <v>205</v>
          </cell>
          <cell r="AL620">
            <v>2</v>
          </cell>
          <cell r="AM620">
            <v>2006</v>
          </cell>
        </row>
        <row r="621">
          <cell r="B621" t="str">
            <v>Drew Bennett</v>
          </cell>
          <cell r="C621" t="str">
            <v>STL</v>
          </cell>
          <cell r="D621">
            <v>30</v>
          </cell>
          <cell r="E621">
            <v>1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O621">
            <v>0</v>
          </cell>
          <cell r="P621">
            <v>1</v>
          </cell>
          <cell r="Q621">
            <v>4</v>
          </cell>
          <cell r="R621">
            <v>4</v>
          </cell>
          <cell r="S621">
            <v>0</v>
          </cell>
          <cell r="T621" t="str">
            <v>WR</v>
          </cell>
          <cell r="W621">
            <v>155</v>
          </cell>
          <cell r="Y621">
            <v>77</v>
          </cell>
          <cell r="Z621">
            <v>206</v>
          </cell>
          <cell r="AA621" t="e">
            <v>#N/A</v>
          </cell>
          <cell r="AB621" t="e">
            <v>#N/A</v>
          </cell>
          <cell r="AC621" t="str">
            <v>Berkeley</v>
          </cell>
          <cell r="AD621" t="str">
            <v>CA</v>
          </cell>
          <cell r="AE621" t="str">
            <v>Berkeley, CA</v>
          </cell>
          <cell r="AF621">
            <v>94701</v>
          </cell>
          <cell r="AG621" t="str">
            <v>UCLA</v>
          </cell>
          <cell r="AH621">
            <v>100</v>
          </cell>
          <cell r="AI621">
            <v>88</v>
          </cell>
          <cell r="AJ621" t="str">
            <v>Pac 12</v>
          </cell>
          <cell r="AK621">
            <v>28728</v>
          </cell>
          <cell r="AL621">
            <v>0</v>
          </cell>
          <cell r="AM621">
            <v>0</v>
          </cell>
        </row>
        <row r="622">
          <cell r="B622" t="str">
            <v>Ryan Neufeld</v>
          </cell>
          <cell r="C622" t="str">
            <v>BUF</v>
          </cell>
          <cell r="D622">
            <v>32</v>
          </cell>
          <cell r="E622">
            <v>9</v>
          </cell>
          <cell r="F622">
            <v>1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O622">
            <v>0</v>
          </cell>
          <cell r="P622">
            <v>2</v>
          </cell>
          <cell r="Q622">
            <v>14</v>
          </cell>
          <cell r="R622">
            <v>7</v>
          </cell>
          <cell r="S622">
            <v>0</v>
          </cell>
          <cell r="T622" t="str">
            <v>TE</v>
          </cell>
          <cell r="U622">
            <v>1</v>
          </cell>
          <cell r="W622">
            <v>82</v>
          </cell>
          <cell r="Y622">
            <v>76</v>
          </cell>
          <cell r="Z622">
            <v>250</v>
          </cell>
          <cell r="AA622" t="e">
            <v>#N/A</v>
          </cell>
          <cell r="AB622" t="e">
            <v>#N/A</v>
          </cell>
          <cell r="AC622" t="str">
            <v>Morgan Hill</v>
          </cell>
          <cell r="AD622" t="str">
            <v>CA</v>
          </cell>
          <cell r="AE622" t="str">
            <v>Morgan Hill, CA</v>
          </cell>
          <cell r="AF622">
            <v>95037</v>
          </cell>
          <cell r="AG622" t="str">
            <v>UCLA</v>
          </cell>
          <cell r="AH622">
            <v>100</v>
          </cell>
          <cell r="AI622">
            <v>88</v>
          </cell>
          <cell r="AJ622" t="str">
            <v>Pac 12</v>
          </cell>
          <cell r="AK622">
            <v>27720</v>
          </cell>
          <cell r="AL622">
            <v>0</v>
          </cell>
          <cell r="AM622">
            <v>0</v>
          </cell>
        </row>
        <row r="623">
          <cell r="B623" t="str">
            <v>Kahlil Bell</v>
          </cell>
          <cell r="C623" t="str">
            <v>GNB</v>
          </cell>
          <cell r="D623">
            <v>27</v>
          </cell>
          <cell r="E623">
            <v>3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O623">
            <v>0</v>
          </cell>
          <cell r="P623">
            <v>0</v>
          </cell>
          <cell r="Q623">
            <v>0</v>
          </cell>
          <cell r="S623">
            <v>0</v>
          </cell>
          <cell r="T623" t="str">
            <v>RB</v>
          </cell>
          <cell r="W623">
            <v>170</v>
          </cell>
          <cell r="Y623">
            <v>73</v>
          </cell>
          <cell r="Z623">
            <v>219</v>
          </cell>
          <cell r="AA623" t="e">
            <v>#N/A</v>
          </cell>
          <cell r="AB623" t="e">
            <v>#N/A</v>
          </cell>
          <cell r="AC623" t="str">
            <v>Spartanburg</v>
          </cell>
          <cell r="AD623" t="str">
            <v>CA</v>
          </cell>
          <cell r="AE623" t="str">
            <v>Spartanburg, CA</v>
          </cell>
          <cell r="AF623" t="e">
            <v>#N/A</v>
          </cell>
          <cell r="AG623" t="str">
            <v>UCLA</v>
          </cell>
          <cell r="AH623">
            <v>100</v>
          </cell>
          <cell r="AI623">
            <v>88</v>
          </cell>
          <cell r="AJ623" t="str">
            <v>Pac 12</v>
          </cell>
          <cell r="AK623">
            <v>31756</v>
          </cell>
          <cell r="AL623">
            <v>0</v>
          </cell>
          <cell r="AM623">
            <v>0</v>
          </cell>
        </row>
        <row r="624">
          <cell r="B624" t="str">
            <v>Mike Seidman</v>
          </cell>
          <cell r="C624" t="str">
            <v>CAR</v>
          </cell>
          <cell r="D624">
            <v>25</v>
          </cell>
          <cell r="E624">
            <v>3</v>
          </cell>
          <cell r="F624">
            <v>3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O624">
            <v>0</v>
          </cell>
          <cell r="P624">
            <v>0</v>
          </cell>
          <cell r="Q624">
            <v>0</v>
          </cell>
          <cell r="S624">
            <v>0</v>
          </cell>
          <cell r="T624" t="str">
            <v>TE</v>
          </cell>
          <cell r="W624">
            <v>97</v>
          </cell>
          <cell r="Y624">
            <v>76</v>
          </cell>
          <cell r="Z624">
            <v>261</v>
          </cell>
          <cell r="AA624">
            <v>6</v>
          </cell>
          <cell r="AB624">
            <v>5</v>
          </cell>
          <cell r="AC624" t="str">
            <v>Westlake</v>
          </cell>
          <cell r="AD624" t="str">
            <v>CA</v>
          </cell>
          <cell r="AE624" t="str">
            <v>Westlake, CA</v>
          </cell>
          <cell r="AF624" t="e">
            <v>#N/A</v>
          </cell>
          <cell r="AG624" t="str">
            <v>UCLA</v>
          </cell>
          <cell r="AH624">
            <v>100</v>
          </cell>
          <cell r="AI624">
            <v>88</v>
          </cell>
          <cell r="AJ624" t="str">
            <v>Pac 12</v>
          </cell>
          <cell r="AK624">
            <v>29628</v>
          </cell>
          <cell r="AL624">
            <v>3</v>
          </cell>
          <cell r="AM624">
            <v>2003</v>
          </cell>
        </row>
        <row r="625">
          <cell r="B625" t="str">
            <v>Matt Slater</v>
          </cell>
          <cell r="C625" t="str">
            <v>NWE</v>
          </cell>
          <cell r="D625">
            <v>27</v>
          </cell>
          <cell r="E625">
            <v>16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O625">
            <v>0</v>
          </cell>
          <cell r="P625">
            <v>0</v>
          </cell>
          <cell r="Q625">
            <v>0</v>
          </cell>
          <cell r="S625">
            <v>0</v>
          </cell>
          <cell r="T625" t="str">
            <v>WR</v>
          </cell>
          <cell r="W625">
            <v>193</v>
          </cell>
          <cell r="Y625">
            <v>73</v>
          </cell>
          <cell r="Z625">
            <v>198</v>
          </cell>
          <cell r="AA625" t="e">
            <v>#N/A</v>
          </cell>
          <cell r="AB625" t="e">
            <v>#N/A</v>
          </cell>
          <cell r="AC625" t="str">
            <v>Los Angeles County</v>
          </cell>
          <cell r="AD625" t="str">
            <v>CA</v>
          </cell>
          <cell r="AE625" t="str">
            <v>Los Angeles County, CA</v>
          </cell>
          <cell r="AF625" t="e">
            <v>#N/A</v>
          </cell>
          <cell r="AG625" t="str">
            <v>UCLA</v>
          </cell>
          <cell r="AH625">
            <v>100</v>
          </cell>
          <cell r="AI625">
            <v>88</v>
          </cell>
          <cell r="AJ625" t="str">
            <v>Pac 12</v>
          </cell>
          <cell r="AK625">
            <v>198</v>
          </cell>
          <cell r="AL625">
            <v>5</v>
          </cell>
          <cell r="AM625">
            <v>2008</v>
          </cell>
        </row>
        <row r="626">
          <cell r="B626" t="str">
            <v>Bryan Fletcher</v>
          </cell>
          <cell r="C626" t="str">
            <v>IND</v>
          </cell>
          <cell r="D626">
            <v>28</v>
          </cell>
          <cell r="E626">
            <v>15</v>
          </cell>
          <cell r="F626">
            <v>3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O626">
            <v>0</v>
          </cell>
          <cell r="P626">
            <v>18</v>
          </cell>
          <cell r="Q626">
            <v>143</v>
          </cell>
          <cell r="R626">
            <v>7.94</v>
          </cell>
          <cell r="S626">
            <v>0</v>
          </cell>
          <cell r="T626" t="str">
            <v>TE</v>
          </cell>
          <cell r="U626">
            <v>16</v>
          </cell>
          <cell r="W626">
            <v>55</v>
          </cell>
          <cell r="Y626">
            <v>77</v>
          </cell>
          <cell r="Z626">
            <v>238</v>
          </cell>
          <cell r="AA626" t="e">
            <v>#N/A</v>
          </cell>
          <cell r="AB626" t="e">
            <v>#N/A</v>
          </cell>
          <cell r="AC626" t="str">
            <v>St. Louis</v>
          </cell>
          <cell r="AD626" t="str">
            <v>MO</v>
          </cell>
          <cell r="AE626" t="str">
            <v>St. Louis, MO</v>
          </cell>
          <cell r="AF626">
            <v>63101</v>
          </cell>
          <cell r="AG626" t="str">
            <v>UCLA</v>
          </cell>
          <cell r="AH626">
            <v>100</v>
          </cell>
          <cell r="AI626">
            <v>88</v>
          </cell>
          <cell r="AJ626" t="str">
            <v>Pac 12</v>
          </cell>
          <cell r="AK626">
            <v>28937</v>
          </cell>
          <cell r="AL626">
            <v>6</v>
          </cell>
          <cell r="AM626">
            <v>2002</v>
          </cell>
        </row>
        <row r="627">
          <cell r="B627" t="str">
            <v>Tab Perry</v>
          </cell>
          <cell r="C627" t="str">
            <v>CIN</v>
          </cell>
          <cell r="D627">
            <v>25</v>
          </cell>
          <cell r="E627">
            <v>2</v>
          </cell>
          <cell r="F627">
            <v>1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1</v>
          </cell>
          <cell r="M627">
            <v>9</v>
          </cell>
          <cell r="N627">
            <v>9</v>
          </cell>
          <cell r="O627">
            <v>0</v>
          </cell>
          <cell r="P627">
            <v>1</v>
          </cell>
          <cell r="Q627">
            <v>7</v>
          </cell>
          <cell r="R627">
            <v>7</v>
          </cell>
          <cell r="S627">
            <v>0</v>
          </cell>
          <cell r="T627" t="str">
            <v>WR</v>
          </cell>
          <cell r="U627">
            <v>2</v>
          </cell>
          <cell r="W627">
            <v>145</v>
          </cell>
          <cell r="Y627">
            <v>75</v>
          </cell>
          <cell r="Z627">
            <v>229</v>
          </cell>
          <cell r="AA627">
            <v>6</v>
          </cell>
          <cell r="AB627">
            <v>3</v>
          </cell>
          <cell r="AC627" t="str">
            <v>Wilkes-Barre</v>
          </cell>
          <cell r="AD627" t="str">
            <v>PA</v>
          </cell>
          <cell r="AE627" t="str">
            <v>Wilkes-Barre, PA</v>
          </cell>
          <cell r="AF627" t="e">
            <v>#N/A</v>
          </cell>
          <cell r="AG627" t="str">
            <v>UCLA</v>
          </cell>
          <cell r="AH627">
            <v>100</v>
          </cell>
          <cell r="AI627">
            <v>88</v>
          </cell>
          <cell r="AJ627" t="str">
            <v>Pac 12</v>
          </cell>
          <cell r="AK627">
            <v>29971</v>
          </cell>
          <cell r="AL627">
            <v>6</v>
          </cell>
          <cell r="AM627">
            <v>2005</v>
          </cell>
        </row>
        <row r="628">
          <cell r="B628" t="str">
            <v>Derrick Coleman</v>
          </cell>
          <cell r="C628" t="str">
            <v>SEA</v>
          </cell>
          <cell r="D628">
            <v>23</v>
          </cell>
          <cell r="E628">
            <v>12</v>
          </cell>
          <cell r="F628">
            <v>3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2</v>
          </cell>
          <cell r="M628">
            <v>3</v>
          </cell>
          <cell r="N628">
            <v>1.5</v>
          </cell>
          <cell r="O628">
            <v>0</v>
          </cell>
          <cell r="P628">
            <v>8</v>
          </cell>
          <cell r="Q628">
            <v>62</v>
          </cell>
          <cell r="R628">
            <v>7.75</v>
          </cell>
          <cell r="S628">
            <v>1</v>
          </cell>
          <cell r="T628" t="str">
            <v>RB</v>
          </cell>
          <cell r="U628">
            <v>13</v>
          </cell>
          <cell r="W628">
            <v>107</v>
          </cell>
          <cell r="Y628">
            <v>73</v>
          </cell>
          <cell r="Z628">
            <v>233</v>
          </cell>
          <cell r="AA628" t="e">
            <v>#N/A</v>
          </cell>
          <cell r="AB628" t="e">
            <v>#N/A</v>
          </cell>
          <cell r="AC628">
            <v>0</v>
          </cell>
          <cell r="AE628" t="str">
            <v xml:space="preserve">0, </v>
          </cell>
          <cell r="AF628" t="e">
            <v>#N/A</v>
          </cell>
          <cell r="AG628" t="str">
            <v>UCLA</v>
          </cell>
          <cell r="AH628">
            <v>100</v>
          </cell>
          <cell r="AI628">
            <v>88</v>
          </cell>
          <cell r="AJ628" t="str">
            <v>Pac 12</v>
          </cell>
          <cell r="AK628">
            <v>0</v>
          </cell>
          <cell r="AL628">
            <v>0</v>
          </cell>
          <cell r="AM628">
            <v>0</v>
          </cell>
        </row>
        <row r="629">
          <cell r="B629" t="str">
            <v>Johnathan Franklin</v>
          </cell>
          <cell r="C629" t="str">
            <v>GNB</v>
          </cell>
          <cell r="D629">
            <v>24</v>
          </cell>
          <cell r="E629">
            <v>11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19</v>
          </cell>
          <cell r="M629">
            <v>107</v>
          </cell>
          <cell r="N629">
            <v>5.63</v>
          </cell>
          <cell r="O629">
            <v>1</v>
          </cell>
          <cell r="P629">
            <v>4</v>
          </cell>
          <cell r="Q629">
            <v>30</v>
          </cell>
          <cell r="R629">
            <v>7.5</v>
          </cell>
          <cell r="S629">
            <v>0</v>
          </cell>
          <cell r="T629" t="str">
            <v>RB</v>
          </cell>
          <cell r="U629">
            <v>18</v>
          </cell>
          <cell r="W629">
            <v>98</v>
          </cell>
          <cell r="Y629">
            <v>70</v>
          </cell>
          <cell r="Z629">
            <v>205</v>
          </cell>
          <cell r="AA629" t="e">
            <v>#N/A</v>
          </cell>
          <cell r="AB629" t="e">
            <v>#N/A</v>
          </cell>
          <cell r="AC629">
            <v>0</v>
          </cell>
          <cell r="AE629" t="str">
            <v xml:space="preserve">0, </v>
          </cell>
          <cell r="AF629" t="e">
            <v>#N/A</v>
          </cell>
          <cell r="AG629" t="str">
            <v>UCLA</v>
          </cell>
          <cell r="AH629">
            <v>100</v>
          </cell>
          <cell r="AI629">
            <v>88</v>
          </cell>
          <cell r="AJ629" t="str">
            <v>Pac 12</v>
          </cell>
          <cell r="AK629">
            <v>0</v>
          </cell>
          <cell r="AL629">
            <v>4</v>
          </cell>
          <cell r="AM629">
            <v>2013</v>
          </cell>
        </row>
        <row r="630">
          <cell r="B630" t="str">
            <v>Paul Justin</v>
          </cell>
          <cell r="C630" t="str">
            <v>STL</v>
          </cell>
          <cell r="D630">
            <v>31</v>
          </cell>
          <cell r="E630">
            <v>10</v>
          </cell>
          <cell r="F630">
            <v>0</v>
          </cell>
          <cell r="G630">
            <v>9</v>
          </cell>
          <cell r="H630">
            <v>14</v>
          </cell>
          <cell r="I630">
            <v>91</v>
          </cell>
          <cell r="J630">
            <v>0</v>
          </cell>
          <cell r="K630">
            <v>0</v>
          </cell>
          <cell r="L630">
            <v>5</v>
          </cell>
          <cell r="M630">
            <v>-1</v>
          </cell>
          <cell r="N630">
            <v>-0.2</v>
          </cell>
          <cell r="O630">
            <v>0</v>
          </cell>
          <cell r="P630">
            <v>0</v>
          </cell>
          <cell r="Q630">
            <v>0</v>
          </cell>
          <cell r="S630">
            <v>0</v>
          </cell>
          <cell r="T630" t="str">
            <v>QB</v>
          </cell>
          <cell r="U630">
            <v>4</v>
          </cell>
          <cell r="W630">
            <v>67</v>
          </cell>
          <cell r="Y630">
            <v>76</v>
          </cell>
          <cell r="Z630">
            <v>211</v>
          </cell>
          <cell r="AA630" t="e">
            <v>#N/A</v>
          </cell>
          <cell r="AB630" t="e">
            <v>#N/A</v>
          </cell>
          <cell r="AC630" t="str">
            <v>Schaumburg</v>
          </cell>
          <cell r="AD630" t="str">
            <v>IL</v>
          </cell>
          <cell r="AE630" t="str">
            <v>Schaumburg, IL</v>
          </cell>
          <cell r="AF630">
            <v>60159</v>
          </cell>
          <cell r="AG630" t="str">
            <v>Arizona St.</v>
          </cell>
          <cell r="AH630">
            <v>101</v>
          </cell>
          <cell r="AI630">
            <v>86</v>
          </cell>
          <cell r="AJ630" t="str">
            <v>Pac 12</v>
          </cell>
          <cell r="AK630">
            <v>24977</v>
          </cell>
          <cell r="AL630">
            <v>7</v>
          </cell>
          <cell r="AM630">
            <v>1991</v>
          </cell>
        </row>
        <row r="631">
          <cell r="B631" t="str">
            <v>Ryan Torain</v>
          </cell>
          <cell r="C631" t="str">
            <v>NYG</v>
          </cell>
          <cell r="D631">
            <v>26</v>
          </cell>
          <cell r="E631">
            <v>2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O631">
            <v>0</v>
          </cell>
          <cell r="P631">
            <v>0</v>
          </cell>
          <cell r="Q631">
            <v>0</v>
          </cell>
          <cell r="S631">
            <v>0</v>
          </cell>
          <cell r="T631" t="str">
            <v>RB</v>
          </cell>
          <cell r="W631">
            <v>170</v>
          </cell>
          <cell r="Y631">
            <v>73</v>
          </cell>
          <cell r="Z631">
            <v>213</v>
          </cell>
          <cell r="AA631">
            <v>6</v>
          </cell>
          <cell r="AB631">
            <v>1</v>
          </cell>
          <cell r="AC631" t="str">
            <v>Topeka</v>
          </cell>
          <cell r="AD631" t="str">
            <v>KS</v>
          </cell>
          <cell r="AE631" t="str">
            <v>Topeka, KS</v>
          </cell>
          <cell r="AF631">
            <v>66601</v>
          </cell>
          <cell r="AG631" t="str">
            <v>Arizona St.</v>
          </cell>
          <cell r="AH631">
            <v>101</v>
          </cell>
          <cell r="AI631">
            <v>86</v>
          </cell>
          <cell r="AJ631" t="str">
            <v>Pac 12</v>
          </cell>
          <cell r="AK631">
            <v>213</v>
          </cell>
          <cell r="AL631">
            <v>5</v>
          </cell>
          <cell r="AM631">
            <v>2008</v>
          </cell>
        </row>
        <row r="632">
          <cell r="B632" t="str">
            <v>Dimitri Nance</v>
          </cell>
          <cell r="C632" t="str">
            <v>GNB</v>
          </cell>
          <cell r="D632">
            <v>22</v>
          </cell>
          <cell r="E632">
            <v>12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36</v>
          </cell>
          <cell r="M632">
            <v>95</v>
          </cell>
          <cell r="N632">
            <v>2.64</v>
          </cell>
          <cell r="O632">
            <v>0</v>
          </cell>
          <cell r="P632">
            <v>3</v>
          </cell>
          <cell r="Q632">
            <v>30</v>
          </cell>
          <cell r="R632">
            <v>10</v>
          </cell>
          <cell r="S632">
            <v>0</v>
          </cell>
          <cell r="T632" t="str">
            <v>RB</v>
          </cell>
          <cell r="U632">
            <v>13</v>
          </cell>
          <cell r="W632">
            <v>92</v>
          </cell>
          <cell r="Y632">
            <v>69</v>
          </cell>
          <cell r="Z632">
            <v>224</v>
          </cell>
          <cell r="AA632" t="e">
            <v>#N/A</v>
          </cell>
          <cell r="AB632" t="e">
            <v>#N/A</v>
          </cell>
          <cell r="AC632" t="str">
            <v>Bedford</v>
          </cell>
          <cell r="AD632" t="str">
            <v>TX</v>
          </cell>
          <cell r="AE632" t="str">
            <v>Bedford, TX</v>
          </cell>
          <cell r="AF632">
            <v>76021</v>
          </cell>
          <cell r="AG632" t="str">
            <v>Arizona St.</v>
          </cell>
          <cell r="AH632">
            <v>101</v>
          </cell>
          <cell r="AI632">
            <v>86</v>
          </cell>
          <cell r="AJ632" t="str">
            <v>Pac 12</v>
          </cell>
          <cell r="AK632">
            <v>32191</v>
          </cell>
          <cell r="AL632">
            <v>0</v>
          </cell>
          <cell r="AM632">
            <v>0</v>
          </cell>
        </row>
        <row r="633">
          <cell r="B633" t="str">
            <v>Mario Bates</v>
          </cell>
          <cell r="C633" t="str">
            <v>DET</v>
          </cell>
          <cell r="D633">
            <v>27</v>
          </cell>
          <cell r="E633">
            <v>13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31</v>
          </cell>
          <cell r="M633">
            <v>127</v>
          </cell>
          <cell r="N633">
            <v>4.0999999999999996</v>
          </cell>
          <cell r="O633">
            <v>2</v>
          </cell>
          <cell r="P633">
            <v>15</v>
          </cell>
          <cell r="Q633">
            <v>109</v>
          </cell>
          <cell r="R633">
            <v>7.27</v>
          </cell>
          <cell r="S633">
            <v>0</v>
          </cell>
          <cell r="T633" t="str">
            <v>RB</v>
          </cell>
          <cell r="U633">
            <v>36</v>
          </cell>
          <cell r="W633">
            <v>59</v>
          </cell>
          <cell r="Y633">
            <v>73</v>
          </cell>
          <cell r="Z633">
            <v>217</v>
          </cell>
          <cell r="AA633" t="e">
            <v>#N/A</v>
          </cell>
          <cell r="AB633" t="e">
            <v>#N/A</v>
          </cell>
          <cell r="AC633" t="str">
            <v>Victoria</v>
          </cell>
          <cell r="AD633" t="str">
            <v>TX</v>
          </cell>
          <cell r="AE633" t="str">
            <v>Victoria, TX</v>
          </cell>
          <cell r="AF633">
            <v>77901</v>
          </cell>
          <cell r="AG633" t="str">
            <v>Arizona St.</v>
          </cell>
          <cell r="AH633">
            <v>101</v>
          </cell>
          <cell r="AI633">
            <v>86</v>
          </cell>
          <cell r="AJ633" t="str">
            <v>Pac 12</v>
          </cell>
          <cell r="AK633">
            <v>26680</v>
          </cell>
          <cell r="AL633">
            <v>0</v>
          </cell>
          <cell r="AM633">
            <v>1994</v>
          </cell>
        </row>
        <row r="634">
          <cell r="B634" t="str">
            <v>Jake Plummer</v>
          </cell>
          <cell r="C634" t="str">
            <v>DEN</v>
          </cell>
          <cell r="D634">
            <v>32</v>
          </cell>
          <cell r="E634">
            <v>16</v>
          </cell>
          <cell r="F634">
            <v>11</v>
          </cell>
          <cell r="G634">
            <v>175</v>
          </cell>
          <cell r="H634">
            <v>317</v>
          </cell>
          <cell r="I634">
            <v>1994</v>
          </cell>
          <cell r="J634">
            <v>11</v>
          </cell>
          <cell r="K634">
            <v>13</v>
          </cell>
          <cell r="L634">
            <v>36</v>
          </cell>
          <cell r="M634">
            <v>112</v>
          </cell>
          <cell r="N634">
            <v>3.11</v>
          </cell>
          <cell r="O634">
            <v>1</v>
          </cell>
          <cell r="P634">
            <v>0</v>
          </cell>
          <cell r="Q634">
            <v>0</v>
          </cell>
          <cell r="S634">
            <v>0</v>
          </cell>
          <cell r="T634" t="str">
            <v>QB</v>
          </cell>
          <cell r="U634">
            <v>115</v>
          </cell>
          <cell r="W634">
            <v>28</v>
          </cell>
          <cell r="Y634">
            <v>74</v>
          </cell>
          <cell r="Z634">
            <v>0</v>
          </cell>
          <cell r="AA634" t="e">
            <v>#N/A</v>
          </cell>
          <cell r="AB634" t="e">
            <v>#N/A</v>
          </cell>
          <cell r="AC634" t="str">
            <v>Boise</v>
          </cell>
          <cell r="AD634" t="str">
            <v>ID</v>
          </cell>
          <cell r="AE634" t="str">
            <v>Boise, ID</v>
          </cell>
          <cell r="AF634">
            <v>83701</v>
          </cell>
          <cell r="AG634" t="str">
            <v>Arizona St.</v>
          </cell>
          <cell r="AH634">
            <v>101</v>
          </cell>
          <cell r="AI634">
            <v>86</v>
          </cell>
          <cell r="AJ634" t="str">
            <v>Pac 12</v>
          </cell>
          <cell r="AK634">
            <v>27382</v>
          </cell>
          <cell r="AL634">
            <v>2</v>
          </cell>
          <cell r="AM634">
            <v>1997</v>
          </cell>
        </row>
        <row r="635">
          <cell r="B635" t="str">
            <v>Jeff Paulk</v>
          </cell>
          <cell r="C635" t="str">
            <v>NWE</v>
          </cell>
          <cell r="D635">
            <v>24</v>
          </cell>
          <cell r="E635">
            <v>1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O635">
            <v>0</v>
          </cell>
          <cell r="P635">
            <v>0</v>
          </cell>
          <cell r="Q635">
            <v>0</v>
          </cell>
          <cell r="S635">
            <v>0</v>
          </cell>
          <cell r="T635" t="str">
            <v>RB</v>
          </cell>
          <cell r="W635">
            <v>144</v>
          </cell>
          <cell r="Y635">
            <v>73</v>
          </cell>
          <cell r="Z635">
            <v>240</v>
          </cell>
          <cell r="AA635">
            <v>6</v>
          </cell>
          <cell r="AB635">
            <v>1</v>
          </cell>
          <cell r="AC635" t="str">
            <v>Phoenix</v>
          </cell>
          <cell r="AD635" t="str">
            <v>AZ</v>
          </cell>
          <cell r="AE635" t="str">
            <v>Phoenix, AZ</v>
          </cell>
          <cell r="AF635">
            <v>85001</v>
          </cell>
          <cell r="AG635" t="str">
            <v>Arizona St.</v>
          </cell>
          <cell r="AH635">
            <v>101</v>
          </cell>
          <cell r="AI635">
            <v>86</v>
          </cell>
          <cell r="AJ635" t="str">
            <v>Pac 12</v>
          </cell>
          <cell r="AK635">
            <v>27876</v>
          </cell>
          <cell r="AL635">
            <v>0</v>
          </cell>
          <cell r="AM635">
            <v>1999</v>
          </cell>
        </row>
        <row r="636">
          <cell r="B636" t="str">
            <v>Shaun McDonald</v>
          </cell>
          <cell r="C636" t="str">
            <v>PIT</v>
          </cell>
          <cell r="D636">
            <v>28</v>
          </cell>
          <cell r="E636">
            <v>4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O636">
            <v>0</v>
          </cell>
          <cell r="P636">
            <v>0</v>
          </cell>
          <cell r="Q636">
            <v>0</v>
          </cell>
          <cell r="S636">
            <v>0</v>
          </cell>
          <cell r="T636" t="str">
            <v>WR</v>
          </cell>
          <cell r="W636">
            <v>146</v>
          </cell>
          <cell r="Y636">
            <v>70</v>
          </cell>
          <cell r="Z636">
            <v>183</v>
          </cell>
          <cell r="AA636" t="e">
            <v>#N/A</v>
          </cell>
          <cell r="AB636" t="e">
            <v>#N/A</v>
          </cell>
          <cell r="AC636" t="str">
            <v>Phoenix</v>
          </cell>
          <cell r="AD636" t="str">
            <v>AZ</v>
          </cell>
          <cell r="AE636" t="str">
            <v>Phoenix, AZ</v>
          </cell>
          <cell r="AF636">
            <v>85001</v>
          </cell>
          <cell r="AG636" t="str">
            <v>Arizona St.</v>
          </cell>
          <cell r="AH636">
            <v>101</v>
          </cell>
          <cell r="AI636">
            <v>86</v>
          </cell>
          <cell r="AJ636" t="str">
            <v>Pac 12</v>
          </cell>
          <cell r="AK636">
            <v>29750</v>
          </cell>
          <cell r="AL636">
            <v>4</v>
          </cell>
          <cell r="AM636">
            <v>2003</v>
          </cell>
        </row>
        <row r="637">
          <cell r="B637" t="str">
            <v>Todd Heap</v>
          </cell>
          <cell r="C637" t="str">
            <v>ARI</v>
          </cell>
          <cell r="D637">
            <v>32</v>
          </cell>
          <cell r="E637">
            <v>3</v>
          </cell>
          <cell r="F637">
            <v>1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O637">
            <v>0</v>
          </cell>
          <cell r="P637">
            <v>8</v>
          </cell>
          <cell r="Q637">
            <v>94</v>
          </cell>
          <cell r="R637">
            <v>11.75</v>
          </cell>
          <cell r="S637">
            <v>0</v>
          </cell>
          <cell r="T637" t="str">
            <v>TE</v>
          </cell>
          <cell r="U637">
            <v>9</v>
          </cell>
          <cell r="W637">
            <v>59</v>
          </cell>
          <cell r="Y637">
            <v>77</v>
          </cell>
          <cell r="Z637">
            <v>252</v>
          </cell>
          <cell r="AA637">
            <v>6</v>
          </cell>
          <cell r="AB637">
            <v>5</v>
          </cell>
          <cell r="AC637" t="str">
            <v>Mesa</v>
          </cell>
          <cell r="AD637" t="str">
            <v>AZ</v>
          </cell>
          <cell r="AE637" t="str">
            <v>Mesa, AZ</v>
          </cell>
          <cell r="AF637">
            <v>85201</v>
          </cell>
          <cell r="AG637" t="str">
            <v>Arizona St.</v>
          </cell>
          <cell r="AH637">
            <v>101</v>
          </cell>
          <cell r="AI637">
            <v>86</v>
          </cell>
          <cell r="AJ637" t="str">
            <v>Pac 12</v>
          </cell>
          <cell r="AK637">
            <v>252</v>
          </cell>
          <cell r="AL637">
            <v>1</v>
          </cell>
          <cell r="AM637">
            <v>2001</v>
          </cell>
        </row>
        <row r="638">
          <cell r="B638" t="str">
            <v>Brian Jennings</v>
          </cell>
          <cell r="C638" t="str">
            <v>SFO</v>
          </cell>
          <cell r="D638">
            <v>34</v>
          </cell>
          <cell r="E638">
            <v>16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O638">
            <v>0</v>
          </cell>
          <cell r="P638">
            <v>0</v>
          </cell>
          <cell r="Q638">
            <v>0</v>
          </cell>
          <cell r="S638">
            <v>0</v>
          </cell>
          <cell r="T638" t="str">
            <v>TE</v>
          </cell>
          <cell r="W638">
            <v>103</v>
          </cell>
          <cell r="Y638">
            <v>77</v>
          </cell>
          <cell r="Z638">
            <v>245</v>
          </cell>
          <cell r="AA638" t="e">
            <v>#N/A</v>
          </cell>
          <cell r="AB638" t="e">
            <v>#N/A</v>
          </cell>
          <cell r="AC638" t="str">
            <v>Mesa</v>
          </cell>
          <cell r="AD638" t="str">
            <v>AZ</v>
          </cell>
          <cell r="AE638" t="str">
            <v>Mesa, AZ</v>
          </cell>
          <cell r="AF638">
            <v>85201</v>
          </cell>
          <cell r="AG638" t="str">
            <v>Arizona St.</v>
          </cell>
          <cell r="AH638">
            <v>101</v>
          </cell>
          <cell r="AI638">
            <v>86</v>
          </cell>
          <cell r="AJ638" t="str">
            <v>Pac 12</v>
          </cell>
          <cell r="AK638">
            <v>28047</v>
          </cell>
          <cell r="AL638">
            <v>7</v>
          </cell>
          <cell r="AM638">
            <v>2000</v>
          </cell>
        </row>
        <row r="639">
          <cell r="B639" t="str">
            <v>Stephen Trejo</v>
          </cell>
          <cell r="C639" t="str">
            <v>DET</v>
          </cell>
          <cell r="D639">
            <v>26</v>
          </cell>
          <cell r="E639">
            <v>16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O639">
            <v>0</v>
          </cell>
          <cell r="P639">
            <v>1</v>
          </cell>
          <cell r="Q639">
            <v>2</v>
          </cell>
          <cell r="R639">
            <v>2</v>
          </cell>
          <cell r="S639">
            <v>0</v>
          </cell>
          <cell r="T639" t="str">
            <v>RB</v>
          </cell>
          <cell r="W639">
            <v>146</v>
          </cell>
          <cell r="Y639">
            <v>74</v>
          </cell>
          <cell r="Z639">
            <v>254</v>
          </cell>
          <cell r="AA639" t="e">
            <v>#N/A</v>
          </cell>
          <cell r="AB639" t="e">
            <v>#N/A</v>
          </cell>
          <cell r="AC639" t="str">
            <v>Mesa</v>
          </cell>
          <cell r="AD639" t="str">
            <v>AZ</v>
          </cell>
          <cell r="AE639" t="str">
            <v>Mesa, AZ</v>
          </cell>
          <cell r="AF639">
            <v>85201</v>
          </cell>
          <cell r="AG639" t="str">
            <v>Arizona St.</v>
          </cell>
          <cell r="AH639">
            <v>101</v>
          </cell>
          <cell r="AI639">
            <v>86</v>
          </cell>
          <cell r="AJ639" t="str">
            <v>Pac 12</v>
          </cell>
          <cell r="AK639">
            <v>28449</v>
          </cell>
          <cell r="AL639">
            <v>0</v>
          </cell>
          <cell r="AM639">
            <v>0</v>
          </cell>
        </row>
        <row r="640">
          <cell r="B640" t="str">
            <v>Steve Bush</v>
          </cell>
          <cell r="C640" t="str">
            <v>SFO</v>
          </cell>
          <cell r="D640">
            <v>31</v>
          </cell>
          <cell r="E640">
            <v>15</v>
          </cell>
          <cell r="F640">
            <v>2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O640">
            <v>0</v>
          </cell>
          <cell r="P640">
            <v>3</v>
          </cell>
          <cell r="Q640">
            <v>21</v>
          </cell>
          <cell r="R640">
            <v>7</v>
          </cell>
          <cell r="S640">
            <v>0</v>
          </cell>
          <cell r="T640" t="str">
            <v>TE</v>
          </cell>
          <cell r="U640">
            <v>2</v>
          </cell>
          <cell r="W640">
            <v>81</v>
          </cell>
          <cell r="Y640">
            <v>75</v>
          </cell>
          <cell r="Z640">
            <v>280</v>
          </cell>
          <cell r="AA640" t="e">
            <v>#N/A</v>
          </cell>
          <cell r="AB640" t="e">
            <v>#N/A</v>
          </cell>
          <cell r="AC640" t="str">
            <v>Paradise Valley</v>
          </cell>
          <cell r="AD640" t="str">
            <v>AZ</v>
          </cell>
          <cell r="AE640" t="str">
            <v>Paradise Valley, AZ</v>
          </cell>
          <cell r="AF640">
            <v>85253</v>
          </cell>
          <cell r="AG640" t="str">
            <v>Arizona St.</v>
          </cell>
          <cell r="AH640">
            <v>101</v>
          </cell>
          <cell r="AI640">
            <v>86</v>
          </cell>
          <cell r="AJ640" t="str">
            <v>Pac 12</v>
          </cell>
          <cell r="AK640">
            <v>27214</v>
          </cell>
          <cell r="AL640">
            <v>0</v>
          </cell>
          <cell r="AM640">
            <v>0</v>
          </cell>
        </row>
        <row r="641">
          <cell r="B641" t="str">
            <v>Zach Miller</v>
          </cell>
          <cell r="C641" t="str">
            <v>SEA</v>
          </cell>
          <cell r="D641">
            <v>27</v>
          </cell>
          <cell r="E641">
            <v>16</v>
          </cell>
          <cell r="F641">
            <v>15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O641">
            <v>0</v>
          </cell>
          <cell r="P641">
            <v>38</v>
          </cell>
          <cell r="Q641">
            <v>396</v>
          </cell>
          <cell r="R641">
            <v>10.42</v>
          </cell>
          <cell r="S641">
            <v>3</v>
          </cell>
          <cell r="T641" t="str">
            <v>TE</v>
          </cell>
          <cell r="U641">
            <v>58</v>
          </cell>
          <cell r="W641">
            <v>29</v>
          </cell>
          <cell r="Y641">
            <v>77</v>
          </cell>
          <cell r="Z641">
            <v>256</v>
          </cell>
          <cell r="AA641">
            <v>6</v>
          </cell>
          <cell r="AB641">
            <v>5</v>
          </cell>
          <cell r="AC641" t="str">
            <v>Tempe</v>
          </cell>
          <cell r="AD641" t="str">
            <v>AZ</v>
          </cell>
          <cell r="AE641" t="str">
            <v>Tempe, AZ</v>
          </cell>
          <cell r="AF641">
            <v>85280</v>
          </cell>
          <cell r="AG641" t="str">
            <v>Arizona St.</v>
          </cell>
          <cell r="AH641">
            <v>101</v>
          </cell>
          <cell r="AI641">
            <v>86</v>
          </cell>
          <cell r="AJ641" t="str">
            <v>Pac 12</v>
          </cell>
          <cell r="AK641">
            <v>256</v>
          </cell>
          <cell r="AL641">
            <v>2</v>
          </cell>
          <cell r="AM641">
            <v>2007</v>
          </cell>
        </row>
        <row r="642">
          <cell r="B642" t="str">
            <v>J.R. Redmond</v>
          </cell>
          <cell r="C642" t="str">
            <v>OAK</v>
          </cell>
          <cell r="D642">
            <v>27</v>
          </cell>
          <cell r="E642">
            <v>16</v>
          </cell>
          <cell r="F642">
            <v>1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21</v>
          </cell>
          <cell r="M642">
            <v>119</v>
          </cell>
          <cell r="N642">
            <v>5.67</v>
          </cell>
          <cell r="O642">
            <v>0</v>
          </cell>
          <cell r="P642">
            <v>32</v>
          </cell>
          <cell r="Q642">
            <v>233</v>
          </cell>
          <cell r="R642">
            <v>7.28</v>
          </cell>
          <cell r="S642">
            <v>0</v>
          </cell>
          <cell r="T642" t="str">
            <v>RB</v>
          </cell>
          <cell r="U642">
            <v>35</v>
          </cell>
          <cell r="W642">
            <v>74</v>
          </cell>
          <cell r="Y642">
            <v>71</v>
          </cell>
          <cell r="Z642">
            <v>215</v>
          </cell>
          <cell r="AA642">
            <v>6</v>
          </cell>
          <cell r="AB642">
            <v>1</v>
          </cell>
          <cell r="AC642" t="str">
            <v>Los Angeles</v>
          </cell>
          <cell r="AD642" t="str">
            <v>CA</v>
          </cell>
          <cell r="AE642" t="str">
            <v>Los Angeles, CA</v>
          </cell>
          <cell r="AF642">
            <v>90001</v>
          </cell>
          <cell r="AG642" t="str">
            <v>Arizona St.</v>
          </cell>
          <cell r="AH642">
            <v>101</v>
          </cell>
          <cell r="AI642">
            <v>86</v>
          </cell>
          <cell r="AJ642" t="str">
            <v>Pac 12</v>
          </cell>
          <cell r="AK642">
            <v>28396</v>
          </cell>
          <cell r="AL642">
            <v>3</v>
          </cell>
          <cell r="AM642">
            <v>2000</v>
          </cell>
        </row>
        <row r="643">
          <cell r="B643" t="str">
            <v>Derek Hagan</v>
          </cell>
          <cell r="C643" t="str">
            <v>OAK</v>
          </cell>
          <cell r="D643">
            <v>28</v>
          </cell>
          <cell r="E643">
            <v>14</v>
          </cell>
          <cell r="F643">
            <v>2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O643">
            <v>0</v>
          </cell>
          <cell r="P643">
            <v>20</v>
          </cell>
          <cell r="Q643">
            <v>259</v>
          </cell>
          <cell r="R643">
            <v>12.95</v>
          </cell>
          <cell r="S643">
            <v>0</v>
          </cell>
          <cell r="T643" t="str">
            <v>WR</v>
          </cell>
          <cell r="U643">
            <v>26</v>
          </cell>
          <cell r="W643">
            <v>110</v>
          </cell>
          <cell r="Y643">
            <v>73</v>
          </cell>
          <cell r="Z643">
            <v>205</v>
          </cell>
          <cell r="AA643">
            <v>6</v>
          </cell>
          <cell r="AB643">
            <v>2</v>
          </cell>
          <cell r="AC643" t="str">
            <v>Northridge</v>
          </cell>
          <cell r="AD643" t="str">
            <v>CA</v>
          </cell>
          <cell r="AE643" t="str">
            <v>Northridge, CA</v>
          </cell>
          <cell r="AF643">
            <v>91324</v>
          </cell>
          <cell r="AG643" t="str">
            <v>Arizona St.</v>
          </cell>
          <cell r="AH643">
            <v>101</v>
          </cell>
          <cell r="AI643">
            <v>86</v>
          </cell>
          <cell r="AJ643" t="str">
            <v>Pac 12</v>
          </cell>
          <cell r="AK643">
            <v>205</v>
          </cell>
          <cell r="AL643">
            <v>3</v>
          </cell>
          <cell r="AM643">
            <v>2006</v>
          </cell>
        </row>
        <row r="644">
          <cell r="B644" t="str">
            <v>Rudy Carpenter</v>
          </cell>
          <cell r="C644" t="str">
            <v>TAM</v>
          </cell>
          <cell r="D644">
            <v>25</v>
          </cell>
          <cell r="E644">
            <v>1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O644">
            <v>0</v>
          </cell>
          <cell r="P644">
            <v>0</v>
          </cell>
          <cell r="Q644">
            <v>0</v>
          </cell>
          <cell r="S644">
            <v>0</v>
          </cell>
          <cell r="T644" t="str">
            <v>QB</v>
          </cell>
          <cell r="W644">
            <v>73</v>
          </cell>
          <cell r="Y644">
            <v>75</v>
          </cell>
          <cell r="Z644">
            <v>225</v>
          </cell>
          <cell r="AA644" t="e">
            <v>#N/A</v>
          </cell>
          <cell r="AB644" t="e">
            <v>#N/A</v>
          </cell>
          <cell r="AC644" t="str">
            <v>Westlake Village</v>
          </cell>
          <cell r="AD644" t="str">
            <v>CA</v>
          </cell>
          <cell r="AE644" t="str">
            <v>Westlake Village, CA</v>
          </cell>
          <cell r="AF644">
            <v>91359</v>
          </cell>
          <cell r="AG644" t="str">
            <v>Arizona St.</v>
          </cell>
          <cell r="AH644">
            <v>101</v>
          </cell>
          <cell r="AI644">
            <v>86</v>
          </cell>
          <cell r="AJ644" t="str">
            <v>Pac 12</v>
          </cell>
          <cell r="AK644">
            <v>31517</v>
          </cell>
          <cell r="AL644">
            <v>0</v>
          </cell>
          <cell r="AM644">
            <v>0</v>
          </cell>
        </row>
        <row r="645">
          <cell r="B645" t="str">
            <v>Terrelle Smith</v>
          </cell>
          <cell r="C645" t="str">
            <v>DET</v>
          </cell>
          <cell r="D645">
            <v>31</v>
          </cell>
          <cell r="E645">
            <v>8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O645">
            <v>0</v>
          </cell>
          <cell r="P645">
            <v>2</v>
          </cell>
          <cell r="Q645">
            <v>7</v>
          </cell>
          <cell r="R645">
            <v>3.5</v>
          </cell>
          <cell r="S645">
            <v>0</v>
          </cell>
          <cell r="T645" t="str">
            <v>RB</v>
          </cell>
          <cell r="U645">
            <v>1</v>
          </cell>
          <cell r="W645">
            <v>138</v>
          </cell>
          <cell r="Y645">
            <v>73</v>
          </cell>
          <cell r="Z645">
            <v>246</v>
          </cell>
          <cell r="AA645">
            <v>6</v>
          </cell>
          <cell r="AB645">
            <v>1</v>
          </cell>
          <cell r="AC645" t="str">
            <v>West Covina</v>
          </cell>
          <cell r="AD645" t="str">
            <v>CA</v>
          </cell>
          <cell r="AE645" t="str">
            <v>West Covina, CA</v>
          </cell>
          <cell r="AF645">
            <v>91790</v>
          </cell>
          <cell r="AG645" t="str">
            <v>Arizona St.</v>
          </cell>
          <cell r="AH645">
            <v>101</v>
          </cell>
          <cell r="AI645">
            <v>86</v>
          </cell>
          <cell r="AJ645" t="str">
            <v>Pac 12</v>
          </cell>
          <cell r="AK645">
            <v>28561</v>
          </cell>
          <cell r="AL645">
            <v>4</v>
          </cell>
          <cell r="AM645">
            <v>2000</v>
          </cell>
        </row>
        <row r="646">
          <cell r="B646" t="str">
            <v>Matt Cercone</v>
          </cell>
          <cell r="C646" t="str">
            <v>MIN</v>
          </cell>
          <cell r="D646">
            <v>27</v>
          </cell>
          <cell r="E646">
            <v>3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O646">
            <v>0</v>
          </cell>
          <cell r="P646">
            <v>0</v>
          </cell>
          <cell r="Q646">
            <v>0</v>
          </cell>
          <cell r="S646">
            <v>0</v>
          </cell>
          <cell r="T646" t="str">
            <v>TE</v>
          </cell>
          <cell r="W646">
            <v>91</v>
          </cell>
          <cell r="Y646">
            <v>77</v>
          </cell>
          <cell r="Z646">
            <v>252</v>
          </cell>
          <cell r="AA646" t="e">
            <v>#N/A</v>
          </cell>
          <cell r="AB646" t="e">
            <v>#N/A</v>
          </cell>
          <cell r="AC646" t="str">
            <v>Bakersfield</v>
          </cell>
          <cell r="AD646" t="str">
            <v>CA</v>
          </cell>
          <cell r="AE646" t="str">
            <v>Bakersfield, CA</v>
          </cell>
          <cell r="AF646">
            <v>93301</v>
          </cell>
          <cell r="AG646" t="str">
            <v>Arizona St.</v>
          </cell>
          <cell r="AH646">
            <v>101</v>
          </cell>
          <cell r="AI646">
            <v>86</v>
          </cell>
          <cell r="AJ646" t="str">
            <v>Pac 12</v>
          </cell>
          <cell r="AK646">
            <v>27728</v>
          </cell>
          <cell r="AL646">
            <v>0</v>
          </cell>
          <cell r="AM646">
            <v>0</v>
          </cell>
        </row>
        <row r="647">
          <cell r="B647" t="str">
            <v>Lenzie Jackson</v>
          </cell>
          <cell r="C647" t="str">
            <v>PIT</v>
          </cell>
          <cell r="D647">
            <v>24</v>
          </cell>
          <cell r="E647">
            <v>12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O647">
            <v>0</v>
          </cell>
          <cell r="P647">
            <v>0</v>
          </cell>
          <cell r="Q647">
            <v>0</v>
          </cell>
          <cell r="S647">
            <v>0</v>
          </cell>
          <cell r="T647" t="str">
            <v>WR</v>
          </cell>
          <cell r="W647">
            <v>161</v>
          </cell>
          <cell r="Y647">
            <v>73</v>
          </cell>
          <cell r="Z647">
            <v>184</v>
          </cell>
          <cell r="AA647">
            <v>6</v>
          </cell>
          <cell r="AB647">
            <v>1</v>
          </cell>
          <cell r="AC647" t="str">
            <v>Milpitas</v>
          </cell>
          <cell r="AD647" t="str">
            <v>CA</v>
          </cell>
          <cell r="AE647" t="str">
            <v>Milpitas, CA</v>
          </cell>
          <cell r="AF647">
            <v>95035</v>
          </cell>
          <cell r="AG647" t="str">
            <v>Arizona St.</v>
          </cell>
          <cell r="AH647">
            <v>101</v>
          </cell>
          <cell r="AI647">
            <v>86</v>
          </cell>
          <cell r="AJ647" t="str">
            <v>Pac 12</v>
          </cell>
          <cell r="AK647">
            <v>28293</v>
          </cell>
          <cell r="AL647">
            <v>0</v>
          </cell>
          <cell r="AM647">
            <v>0</v>
          </cell>
        </row>
        <row r="648">
          <cell r="B648" t="str">
            <v>Mike Karney</v>
          </cell>
          <cell r="C648" t="str">
            <v>STL</v>
          </cell>
          <cell r="D648">
            <v>29</v>
          </cell>
          <cell r="E648">
            <v>12</v>
          </cell>
          <cell r="F648">
            <v>5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6</v>
          </cell>
          <cell r="M648">
            <v>12</v>
          </cell>
          <cell r="N648">
            <v>2</v>
          </cell>
          <cell r="O648">
            <v>0</v>
          </cell>
          <cell r="P648">
            <v>5</v>
          </cell>
          <cell r="Q648">
            <v>14</v>
          </cell>
          <cell r="R648">
            <v>2.8</v>
          </cell>
          <cell r="S648">
            <v>0</v>
          </cell>
          <cell r="T648" t="str">
            <v>RB</v>
          </cell>
          <cell r="U648">
            <v>3</v>
          </cell>
          <cell r="W648">
            <v>125</v>
          </cell>
          <cell r="Y648">
            <v>71</v>
          </cell>
          <cell r="Z648">
            <v>254</v>
          </cell>
          <cell r="AA648">
            <v>6</v>
          </cell>
          <cell r="AB648">
            <v>1</v>
          </cell>
          <cell r="AC648" t="str">
            <v>San Jose</v>
          </cell>
          <cell r="AD648" t="str">
            <v>CA</v>
          </cell>
          <cell r="AE648" t="str">
            <v>San Jose, CA</v>
          </cell>
          <cell r="AF648">
            <v>95101</v>
          </cell>
          <cell r="AG648" t="str">
            <v>Arizona St.</v>
          </cell>
          <cell r="AH648">
            <v>101</v>
          </cell>
          <cell r="AI648">
            <v>86</v>
          </cell>
          <cell r="AJ648" t="str">
            <v>Pac 12</v>
          </cell>
          <cell r="AK648">
            <v>29773</v>
          </cell>
          <cell r="AL648">
            <v>5</v>
          </cell>
          <cell r="AM648">
            <v>2004</v>
          </cell>
        </row>
        <row r="649">
          <cell r="B649" t="str">
            <v>Keith Poole</v>
          </cell>
          <cell r="C649" t="str">
            <v>DEN</v>
          </cell>
          <cell r="D649">
            <v>27</v>
          </cell>
          <cell r="E649">
            <v>6</v>
          </cell>
          <cell r="F649">
            <v>3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O649">
            <v>0</v>
          </cell>
          <cell r="P649">
            <v>5</v>
          </cell>
          <cell r="Q649">
            <v>38</v>
          </cell>
          <cell r="R649">
            <v>7.6</v>
          </cell>
          <cell r="S649">
            <v>0</v>
          </cell>
          <cell r="T649" t="str">
            <v>WR</v>
          </cell>
          <cell r="U649">
            <v>4</v>
          </cell>
          <cell r="W649">
            <v>129</v>
          </cell>
          <cell r="Y649">
            <v>73</v>
          </cell>
          <cell r="Z649">
            <v>188</v>
          </cell>
          <cell r="AA649" t="e">
            <v>#N/A</v>
          </cell>
          <cell r="AB649" t="e">
            <v>#N/A</v>
          </cell>
          <cell r="AC649" t="str">
            <v>San Jose</v>
          </cell>
          <cell r="AD649" t="str">
            <v>CA</v>
          </cell>
          <cell r="AE649" t="str">
            <v>San Jose, CA</v>
          </cell>
          <cell r="AF649">
            <v>95101</v>
          </cell>
          <cell r="AG649" t="str">
            <v>Arizona St.</v>
          </cell>
          <cell r="AH649">
            <v>101</v>
          </cell>
          <cell r="AI649">
            <v>86</v>
          </cell>
          <cell r="AJ649" t="str">
            <v>Pac 12</v>
          </cell>
          <cell r="AK649">
            <v>27198</v>
          </cell>
          <cell r="AL649">
            <v>4</v>
          </cell>
          <cell r="AM649">
            <v>1997</v>
          </cell>
        </row>
        <row r="650">
          <cell r="B650" t="str">
            <v>Brock Osweiler</v>
          </cell>
          <cell r="C650" t="str">
            <v>DEN</v>
          </cell>
          <cell r="D650">
            <v>22</v>
          </cell>
          <cell r="E650">
            <v>5</v>
          </cell>
          <cell r="F650">
            <v>0</v>
          </cell>
          <cell r="G650">
            <v>2</v>
          </cell>
          <cell r="H650">
            <v>4</v>
          </cell>
          <cell r="I650">
            <v>12</v>
          </cell>
          <cell r="J650">
            <v>0</v>
          </cell>
          <cell r="K650">
            <v>0</v>
          </cell>
          <cell r="L650">
            <v>8</v>
          </cell>
          <cell r="M650">
            <v>-13</v>
          </cell>
          <cell r="N650">
            <v>-1.63</v>
          </cell>
          <cell r="O650">
            <v>0</v>
          </cell>
          <cell r="P650">
            <v>0</v>
          </cell>
          <cell r="Q650">
            <v>0</v>
          </cell>
          <cell r="S650">
            <v>0</v>
          </cell>
          <cell r="T650" t="str">
            <v>QB</v>
          </cell>
          <cell r="U650">
            <v>-1</v>
          </cell>
          <cell r="W650">
            <v>70</v>
          </cell>
          <cell r="Y650">
            <v>79</v>
          </cell>
          <cell r="Z650">
            <v>0</v>
          </cell>
          <cell r="AA650" t="e">
            <v>#N/A</v>
          </cell>
          <cell r="AB650" t="e">
            <v>#N/A</v>
          </cell>
          <cell r="AC650" t="str">
            <v>Coeur d'Alene</v>
          </cell>
          <cell r="AD650" t="str">
            <v>ID</v>
          </cell>
          <cell r="AE650" t="str">
            <v>Coeur d'Alene, ID</v>
          </cell>
          <cell r="AF650" t="e">
            <v>#N/A</v>
          </cell>
          <cell r="AG650" t="str">
            <v>Arizona St.</v>
          </cell>
          <cell r="AH650">
            <v>101</v>
          </cell>
          <cell r="AI650">
            <v>86</v>
          </cell>
          <cell r="AJ650" t="str">
            <v>Pac 12</v>
          </cell>
          <cell r="AK650">
            <v>0</v>
          </cell>
          <cell r="AL650">
            <v>2</v>
          </cell>
          <cell r="AM650">
            <v>2012</v>
          </cell>
        </row>
        <row r="651">
          <cell r="B651" t="str">
            <v>Greg Comella</v>
          </cell>
          <cell r="C651" t="str">
            <v>TAM</v>
          </cell>
          <cell r="D651">
            <v>29</v>
          </cell>
          <cell r="E651">
            <v>7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O651">
            <v>0</v>
          </cell>
          <cell r="P651">
            <v>1</v>
          </cell>
          <cell r="Q651">
            <v>12</v>
          </cell>
          <cell r="R651">
            <v>12</v>
          </cell>
          <cell r="S651">
            <v>0</v>
          </cell>
          <cell r="T651" t="str">
            <v>RB</v>
          </cell>
          <cell r="U651">
            <v>1</v>
          </cell>
          <cell r="W651">
            <v>145</v>
          </cell>
          <cell r="Y651">
            <v>73</v>
          </cell>
          <cell r="Z651">
            <v>248</v>
          </cell>
          <cell r="AA651" t="e">
            <v>#N/A</v>
          </cell>
          <cell r="AB651" t="e">
            <v>#N/A</v>
          </cell>
          <cell r="AC651" t="str">
            <v>Wellesley</v>
          </cell>
          <cell r="AD651" t="str">
            <v>MA</v>
          </cell>
          <cell r="AE651" t="str">
            <v>Wellesley, MA</v>
          </cell>
          <cell r="AF651" t="str">
            <v>02482</v>
          </cell>
          <cell r="AG651" t="str">
            <v>Stanford</v>
          </cell>
          <cell r="AH651">
            <v>101</v>
          </cell>
          <cell r="AI651">
            <v>81</v>
          </cell>
          <cell r="AJ651" t="str">
            <v>Pac 12</v>
          </cell>
          <cell r="AK651">
            <v>27604</v>
          </cell>
          <cell r="AL651">
            <v>0</v>
          </cell>
          <cell r="AM651">
            <v>0</v>
          </cell>
        </row>
        <row r="652">
          <cell r="B652" t="str">
            <v>Jim Dray</v>
          </cell>
          <cell r="C652" t="str">
            <v>ARI</v>
          </cell>
          <cell r="D652">
            <v>26</v>
          </cell>
          <cell r="E652">
            <v>13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O652">
            <v>0</v>
          </cell>
          <cell r="P652">
            <v>2</v>
          </cell>
          <cell r="Q652">
            <v>15</v>
          </cell>
          <cell r="R652">
            <v>7.5</v>
          </cell>
          <cell r="S652">
            <v>0</v>
          </cell>
          <cell r="T652" t="str">
            <v>TE</v>
          </cell>
          <cell r="U652">
            <v>2</v>
          </cell>
          <cell r="W652">
            <v>84</v>
          </cell>
          <cell r="Y652">
            <v>77</v>
          </cell>
          <cell r="Z652">
            <v>253</v>
          </cell>
          <cell r="AA652">
            <v>6</v>
          </cell>
          <cell r="AB652">
            <v>5</v>
          </cell>
          <cell r="AC652" t="str">
            <v>Paramus</v>
          </cell>
          <cell r="AD652" t="str">
            <v>NJ</v>
          </cell>
          <cell r="AE652" t="str">
            <v>Paramus, NJ</v>
          </cell>
          <cell r="AF652" t="str">
            <v>07652</v>
          </cell>
          <cell r="AG652" t="str">
            <v>Stanford</v>
          </cell>
          <cell r="AH652">
            <v>101</v>
          </cell>
          <cell r="AI652">
            <v>81</v>
          </cell>
          <cell r="AJ652" t="str">
            <v>Pac 12</v>
          </cell>
          <cell r="AK652">
            <v>253</v>
          </cell>
          <cell r="AL652">
            <v>7</v>
          </cell>
          <cell r="AM652">
            <v>2010</v>
          </cell>
        </row>
        <row r="653">
          <cell r="B653" t="str">
            <v>Ed McCaffrey</v>
          </cell>
          <cell r="C653" t="str">
            <v>DEN</v>
          </cell>
          <cell r="D653">
            <v>35</v>
          </cell>
          <cell r="E653">
            <v>12</v>
          </cell>
          <cell r="F653">
            <v>7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O653">
            <v>0</v>
          </cell>
          <cell r="P653">
            <v>19</v>
          </cell>
          <cell r="Q653">
            <v>195</v>
          </cell>
          <cell r="R653">
            <v>10.26</v>
          </cell>
          <cell r="S653">
            <v>0</v>
          </cell>
          <cell r="T653" t="str">
            <v>WR</v>
          </cell>
          <cell r="U653">
            <v>20</v>
          </cell>
          <cell r="W653">
            <v>106</v>
          </cell>
          <cell r="Y653">
            <v>77</v>
          </cell>
          <cell r="Z653">
            <v>215</v>
          </cell>
          <cell r="AA653" t="e">
            <v>#N/A</v>
          </cell>
          <cell r="AB653" t="e">
            <v>#N/A</v>
          </cell>
          <cell r="AC653" t="str">
            <v>Waynesboro</v>
          </cell>
          <cell r="AD653" t="str">
            <v>PA</v>
          </cell>
          <cell r="AE653" t="str">
            <v>Waynesboro, PA</v>
          </cell>
          <cell r="AF653">
            <v>17268</v>
          </cell>
          <cell r="AG653" t="str">
            <v>Stanford</v>
          </cell>
          <cell r="AH653">
            <v>101</v>
          </cell>
          <cell r="AI653">
            <v>81</v>
          </cell>
          <cell r="AJ653" t="str">
            <v>Pac 12</v>
          </cell>
          <cell r="AK653">
            <v>25067</v>
          </cell>
          <cell r="AL653">
            <v>3</v>
          </cell>
          <cell r="AM653">
            <v>1991</v>
          </cell>
        </row>
        <row r="654">
          <cell r="B654" t="str">
            <v>Andrew Luck</v>
          </cell>
          <cell r="C654" t="str">
            <v>IND</v>
          </cell>
          <cell r="D654">
            <v>23</v>
          </cell>
          <cell r="E654">
            <v>16</v>
          </cell>
          <cell r="F654">
            <v>16</v>
          </cell>
          <cell r="G654">
            <v>339</v>
          </cell>
          <cell r="H654">
            <v>627</v>
          </cell>
          <cell r="I654">
            <v>4374</v>
          </cell>
          <cell r="J654">
            <v>23</v>
          </cell>
          <cell r="K654">
            <v>18</v>
          </cell>
          <cell r="L654">
            <v>62</v>
          </cell>
          <cell r="M654">
            <v>255</v>
          </cell>
          <cell r="N654">
            <v>4.1100000000000003</v>
          </cell>
          <cell r="O654">
            <v>5</v>
          </cell>
          <cell r="P654">
            <v>0</v>
          </cell>
          <cell r="Q654">
            <v>0</v>
          </cell>
          <cell r="S654">
            <v>0</v>
          </cell>
          <cell r="T654" t="str">
            <v>QB</v>
          </cell>
          <cell r="U654">
            <v>276</v>
          </cell>
          <cell r="V654">
            <v>26</v>
          </cell>
          <cell r="W654">
            <v>10</v>
          </cell>
          <cell r="X654">
            <v>53</v>
          </cell>
          <cell r="Y654">
            <v>75</v>
          </cell>
          <cell r="Z654">
            <v>0</v>
          </cell>
          <cell r="AA654">
            <v>6</v>
          </cell>
          <cell r="AB654">
            <v>4</v>
          </cell>
          <cell r="AC654" t="str">
            <v>Washington</v>
          </cell>
          <cell r="AD654" t="str">
            <v>DC</v>
          </cell>
          <cell r="AE654" t="str">
            <v>Washington, DC</v>
          </cell>
          <cell r="AF654">
            <v>20001</v>
          </cell>
          <cell r="AG654" t="str">
            <v>Stanford</v>
          </cell>
          <cell r="AH654">
            <v>101</v>
          </cell>
          <cell r="AI654">
            <v>81</v>
          </cell>
          <cell r="AJ654" t="str">
            <v>Pac 12</v>
          </cell>
          <cell r="AK654">
            <v>0</v>
          </cell>
          <cell r="AL654">
            <v>1</v>
          </cell>
          <cell r="AM654">
            <v>2012</v>
          </cell>
        </row>
        <row r="655">
          <cell r="B655" t="str">
            <v>Doug Baldwin</v>
          </cell>
          <cell r="C655" t="str">
            <v>SEA</v>
          </cell>
          <cell r="D655">
            <v>24</v>
          </cell>
          <cell r="E655">
            <v>14</v>
          </cell>
          <cell r="F655">
            <v>4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O655">
            <v>0</v>
          </cell>
          <cell r="P655">
            <v>29</v>
          </cell>
          <cell r="Q655">
            <v>366</v>
          </cell>
          <cell r="R655">
            <v>12.62</v>
          </cell>
          <cell r="S655">
            <v>3</v>
          </cell>
          <cell r="T655" t="str">
            <v>WR</v>
          </cell>
          <cell r="U655">
            <v>55</v>
          </cell>
          <cell r="W655">
            <v>78</v>
          </cell>
          <cell r="Y655">
            <v>70</v>
          </cell>
          <cell r="Z655">
            <v>189</v>
          </cell>
          <cell r="AA655" t="e">
            <v>#N/A</v>
          </cell>
          <cell r="AB655" t="e">
            <v>#N/A</v>
          </cell>
          <cell r="AC655" t="str">
            <v>Gulf Breeze</v>
          </cell>
          <cell r="AD655" t="str">
            <v>FL</v>
          </cell>
          <cell r="AE655" t="str">
            <v>Gulf Breeze, FL</v>
          </cell>
          <cell r="AF655">
            <v>32561</v>
          </cell>
          <cell r="AG655" t="str">
            <v>Stanford</v>
          </cell>
          <cell r="AH655">
            <v>101</v>
          </cell>
          <cell r="AI655">
            <v>81</v>
          </cell>
          <cell r="AJ655" t="str">
            <v>Pac 12</v>
          </cell>
          <cell r="AK655">
            <v>189</v>
          </cell>
          <cell r="AL655">
            <v>0</v>
          </cell>
          <cell r="AM655">
            <v>0</v>
          </cell>
        </row>
        <row r="656">
          <cell r="B656" t="str">
            <v>Coby Fleener</v>
          </cell>
          <cell r="C656" t="str">
            <v>IND</v>
          </cell>
          <cell r="D656">
            <v>24</v>
          </cell>
          <cell r="E656">
            <v>12</v>
          </cell>
          <cell r="F656">
            <v>10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O656">
            <v>0</v>
          </cell>
          <cell r="P656">
            <v>26</v>
          </cell>
          <cell r="Q656">
            <v>281</v>
          </cell>
          <cell r="R656">
            <v>10.81</v>
          </cell>
          <cell r="S656">
            <v>2</v>
          </cell>
          <cell r="T656" t="str">
            <v>TE</v>
          </cell>
          <cell r="U656">
            <v>40</v>
          </cell>
          <cell r="W656">
            <v>36</v>
          </cell>
          <cell r="Y656">
            <v>78</v>
          </cell>
          <cell r="Z656">
            <v>250</v>
          </cell>
          <cell r="AA656" t="e">
            <v>#N/A</v>
          </cell>
          <cell r="AB656" t="e">
            <v>#N/A</v>
          </cell>
          <cell r="AC656" t="str">
            <v>Lemont</v>
          </cell>
          <cell r="AD656" t="str">
            <v>IL</v>
          </cell>
          <cell r="AE656" t="str">
            <v>Lemont, IL</v>
          </cell>
          <cell r="AF656">
            <v>60439</v>
          </cell>
          <cell r="AG656" t="str">
            <v>Stanford</v>
          </cell>
          <cell r="AH656">
            <v>101</v>
          </cell>
          <cell r="AI656">
            <v>81</v>
          </cell>
          <cell r="AJ656" t="str">
            <v>Pac 12</v>
          </cell>
          <cell r="AK656">
            <v>250</v>
          </cell>
          <cell r="AL656">
            <v>2</v>
          </cell>
          <cell r="AM656">
            <v>2012</v>
          </cell>
        </row>
        <row r="657">
          <cell r="B657" t="str">
            <v>Jeremy Stewart</v>
          </cell>
          <cell r="C657" t="str">
            <v>OAK</v>
          </cell>
          <cell r="D657">
            <v>23</v>
          </cell>
          <cell r="E657">
            <v>4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25</v>
          </cell>
          <cell r="M657">
            <v>101</v>
          </cell>
          <cell r="N657">
            <v>4.04</v>
          </cell>
          <cell r="O657">
            <v>0</v>
          </cell>
          <cell r="P657">
            <v>8</v>
          </cell>
          <cell r="Q657">
            <v>62</v>
          </cell>
          <cell r="R657">
            <v>7.75</v>
          </cell>
          <cell r="S657">
            <v>0</v>
          </cell>
          <cell r="T657" t="str">
            <v>RB</v>
          </cell>
          <cell r="U657">
            <v>16</v>
          </cell>
          <cell r="W657">
            <v>109</v>
          </cell>
          <cell r="Y657">
            <v>73</v>
          </cell>
          <cell r="Z657">
            <v>230</v>
          </cell>
          <cell r="AA657" t="e">
            <v>#N/A</v>
          </cell>
          <cell r="AB657" t="e">
            <v>#N/A</v>
          </cell>
          <cell r="AC657" t="str">
            <v>Baton Rouge</v>
          </cell>
          <cell r="AD657" t="str">
            <v>LA</v>
          </cell>
          <cell r="AE657" t="str">
            <v>Baton Rouge, LA</v>
          </cell>
          <cell r="AF657">
            <v>70801</v>
          </cell>
          <cell r="AG657" t="str">
            <v>Stanford</v>
          </cell>
          <cell r="AH657">
            <v>101</v>
          </cell>
          <cell r="AI657">
            <v>81</v>
          </cell>
          <cell r="AJ657" t="str">
            <v>Pac 12</v>
          </cell>
          <cell r="AK657">
            <v>230</v>
          </cell>
          <cell r="AL657">
            <v>0</v>
          </cell>
          <cell r="AM657">
            <v>0</v>
          </cell>
        </row>
        <row r="658">
          <cell r="B658" t="str">
            <v>Stepfan Taylor</v>
          </cell>
          <cell r="C658" t="str">
            <v>ARI</v>
          </cell>
          <cell r="D658">
            <v>22</v>
          </cell>
          <cell r="E658">
            <v>16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36</v>
          </cell>
          <cell r="M658">
            <v>115</v>
          </cell>
          <cell r="N658">
            <v>3.19</v>
          </cell>
          <cell r="O658">
            <v>0</v>
          </cell>
          <cell r="P658">
            <v>8</v>
          </cell>
          <cell r="Q658">
            <v>71</v>
          </cell>
          <cell r="R658">
            <v>8.8800000000000008</v>
          </cell>
          <cell r="S658">
            <v>0</v>
          </cell>
          <cell r="T658" t="str">
            <v>RB</v>
          </cell>
          <cell r="U658">
            <v>19</v>
          </cell>
          <cell r="W658">
            <v>96</v>
          </cell>
          <cell r="Y658">
            <v>69</v>
          </cell>
          <cell r="Z658">
            <v>214</v>
          </cell>
          <cell r="AA658" t="e">
            <v>#N/A</v>
          </cell>
          <cell r="AB658" t="e">
            <v>#N/A</v>
          </cell>
          <cell r="AC658" t="str">
            <v>Arlington</v>
          </cell>
          <cell r="AD658" t="str">
            <v>TX</v>
          </cell>
          <cell r="AE658" t="str">
            <v>Arlington, TX</v>
          </cell>
          <cell r="AF658">
            <v>76001</v>
          </cell>
          <cell r="AG658" t="str">
            <v>Stanford</v>
          </cell>
          <cell r="AH658">
            <v>101</v>
          </cell>
          <cell r="AI658">
            <v>81</v>
          </cell>
          <cell r="AJ658" t="str">
            <v>Pac 12</v>
          </cell>
          <cell r="AK658">
            <v>0</v>
          </cell>
          <cell r="AL658">
            <v>5</v>
          </cell>
          <cell r="AM658">
            <v>2013</v>
          </cell>
        </row>
        <row r="659">
          <cell r="B659" t="str">
            <v>Damon Dunn</v>
          </cell>
          <cell r="C659" t="str">
            <v>CLE</v>
          </cell>
          <cell r="D659">
            <v>23</v>
          </cell>
          <cell r="E659">
            <v>1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O659">
            <v>0</v>
          </cell>
          <cell r="P659">
            <v>0</v>
          </cell>
          <cell r="Q659">
            <v>0</v>
          </cell>
          <cell r="S659">
            <v>0</v>
          </cell>
          <cell r="T659" t="str">
            <v>WR</v>
          </cell>
          <cell r="W659">
            <v>163</v>
          </cell>
          <cell r="Y659">
            <v>69</v>
          </cell>
          <cell r="Z659">
            <v>182</v>
          </cell>
          <cell r="AA659" t="e">
            <v>#N/A</v>
          </cell>
          <cell r="AB659" t="e">
            <v>#N/A</v>
          </cell>
          <cell r="AC659" t="str">
            <v>Fort Worth</v>
          </cell>
          <cell r="AD659" t="str">
            <v>TX</v>
          </cell>
          <cell r="AE659" t="str">
            <v>Fort Worth, TX</v>
          </cell>
          <cell r="AF659">
            <v>76101</v>
          </cell>
          <cell r="AG659" t="str">
            <v>Stanford</v>
          </cell>
          <cell r="AH659">
            <v>101</v>
          </cell>
          <cell r="AI659">
            <v>81</v>
          </cell>
          <cell r="AJ659" t="str">
            <v>Pac 12</v>
          </cell>
          <cell r="AK659">
            <v>27834</v>
          </cell>
          <cell r="AL659">
            <v>0</v>
          </cell>
          <cell r="AM659">
            <v>0</v>
          </cell>
        </row>
        <row r="660">
          <cell r="B660" t="str">
            <v>Alex Smith</v>
          </cell>
          <cell r="C660" t="str">
            <v>TAM</v>
          </cell>
          <cell r="D660">
            <v>26</v>
          </cell>
          <cell r="E660">
            <v>14</v>
          </cell>
          <cell r="F660">
            <v>12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O660">
            <v>0</v>
          </cell>
          <cell r="P660">
            <v>21</v>
          </cell>
          <cell r="Q660">
            <v>250</v>
          </cell>
          <cell r="R660">
            <v>11.9</v>
          </cell>
          <cell r="S660">
            <v>3</v>
          </cell>
          <cell r="T660" t="str">
            <v>TE</v>
          </cell>
          <cell r="U660">
            <v>45</v>
          </cell>
          <cell r="W660">
            <v>29</v>
          </cell>
          <cell r="Y660">
            <v>76</v>
          </cell>
          <cell r="Z660">
            <v>258</v>
          </cell>
          <cell r="AA660">
            <v>6</v>
          </cell>
          <cell r="AB660">
            <v>4</v>
          </cell>
          <cell r="AC660" t="str">
            <v>Denver</v>
          </cell>
          <cell r="AD660" t="str">
            <v>CO</v>
          </cell>
          <cell r="AE660" t="str">
            <v>Denver, CO</v>
          </cell>
          <cell r="AF660">
            <v>80201</v>
          </cell>
          <cell r="AG660" t="str">
            <v>Stanford</v>
          </cell>
          <cell r="AH660">
            <v>101</v>
          </cell>
          <cell r="AI660">
            <v>81</v>
          </cell>
          <cell r="AJ660" t="str">
            <v>Pac 12</v>
          </cell>
          <cell r="AK660">
            <v>30093</v>
          </cell>
          <cell r="AL660">
            <v>3</v>
          </cell>
          <cell r="AM660">
            <v>2005</v>
          </cell>
        </row>
        <row r="661">
          <cell r="B661" t="str">
            <v>Chad Hutchinson</v>
          </cell>
          <cell r="C661" t="str">
            <v>CHI</v>
          </cell>
          <cell r="D661">
            <v>27</v>
          </cell>
          <cell r="E661">
            <v>5</v>
          </cell>
          <cell r="F661">
            <v>5</v>
          </cell>
          <cell r="G661">
            <v>92</v>
          </cell>
          <cell r="H661">
            <v>161</v>
          </cell>
          <cell r="I661">
            <v>903</v>
          </cell>
          <cell r="J661">
            <v>4</v>
          </cell>
          <cell r="K661">
            <v>3</v>
          </cell>
          <cell r="L661">
            <v>6</v>
          </cell>
          <cell r="M661">
            <v>14</v>
          </cell>
          <cell r="N661">
            <v>2.33</v>
          </cell>
          <cell r="O661">
            <v>0</v>
          </cell>
          <cell r="P661">
            <v>0</v>
          </cell>
          <cell r="Q661">
            <v>0</v>
          </cell>
          <cell r="S661">
            <v>0</v>
          </cell>
          <cell r="T661" t="str">
            <v>QB</v>
          </cell>
          <cell r="U661">
            <v>48</v>
          </cell>
          <cell r="W661">
            <v>37</v>
          </cell>
          <cell r="Y661">
            <v>77</v>
          </cell>
          <cell r="Z661">
            <v>237</v>
          </cell>
          <cell r="AA661" t="e">
            <v>#N/A</v>
          </cell>
          <cell r="AB661" t="e">
            <v>#N/A</v>
          </cell>
          <cell r="AC661" t="str">
            <v>Boulder</v>
          </cell>
          <cell r="AD661" t="str">
            <v>CO</v>
          </cell>
          <cell r="AE661" t="str">
            <v>Boulder, CO</v>
          </cell>
          <cell r="AF661">
            <v>80301</v>
          </cell>
          <cell r="AG661" t="str">
            <v>Stanford</v>
          </cell>
          <cell r="AH661">
            <v>101</v>
          </cell>
          <cell r="AI661">
            <v>81</v>
          </cell>
          <cell r="AJ661" t="str">
            <v>Pac 12</v>
          </cell>
          <cell r="AK661">
            <v>28177</v>
          </cell>
          <cell r="AL661">
            <v>0</v>
          </cell>
          <cell r="AM661">
            <v>0</v>
          </cell>
        </row>
        <row r="662">
          <cell r="B662" t="str">
            <v>Justin Armour</v>
          </cell>
          <cell r="C662" t="str">
            <v>BAL</v>
          </cell>
          <cell r="D662">
            <v>26</v>
          </cell>
          <cell r="E662">
            <v>15</v>
          </cell>
          <cell r="F662">
            <v>7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O662">
            <v>0</v>
          </cell>
          <cell r="P662">
            <v>37</v>
          </cell>
          <cell r="Q662">
            <v>538</v>
          </cell>
          <cell r="R662">
            <v>14.54</v>
          </cell>
          <cell r="S662">
            <v>4</v>
          </cell>
          <cell r="T662" t="str">
            <v>WR</v>
          </cell>
          <cell r="U662">
            <v>78</v>
          </cell>
          <cell r="W662">
            <v>56</v>
          </cell>
          <cell r="Y662">
            <v>76</v>
          </cell>
          <cell r="Z662">
            <v>210</v>
          </cell>
          <cell r="AA662" t="e">
            <v>#N/A</v>
          </cell>
          <cell r="AB662" t="e">
            <v>#N/A</v>
          </cell>
          <cell r="AC662" t="str">
            <v>Colorado Springs</v>
          </cell>
          <cell r="AD662" t="str">
            <v>CO</v>
          </cell>
          <cell r="AE662" t="str">
            <v>Colorado Springs, CO</v>
          </cell>
          <cell r="AF662">
            <v>80901</v>
          </cell>
          <cell r="AG662" t="str">
            <v>Stanford</v>
          </cell>
          <cell r="AH662">
            <v>101</v>
          </cell>
          <cell r="AI662">
            <v>81</v>
          </cell>
          <cell r="AJ662" t="str">
            <v>Pac 12</v>
          </cell>
          <cell r="AK662">
            <v>26665</v>
          </cell>
          <cell r="AL662">
            <v>4</v>
          </cell>
          <cell r="AM662">
            <v>1995</v>
          </cell>
        </row>
        <row r="663">
          <cell r="B663" t="str">
            <v>Greg Clark</v>
          </cell>
          <cell r="C663" t="str">
            <v>SFO</v>
          </cell>
          <cell r="D663">
            <v>28</v>
          </cell>
          <cell r="E663">
            <v>15</v>
          </cell>
          <cell r="F663">
            <v>15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O663">
            <v>0</v>
          </cell>
          <cell r="P663">
            <v>38</v>
          </cell>
          <cell r="Q663">
            <v>342</v>
          </cell>
          <cell r="R663">
            <v>9</v>
          </cell>
          <cell r="S663">
            <v>2</v>
          </cell>
          <cell r="T663" t="str">
            <v>TE</v>
          </cell>
          <cell r="U663">
            <v>46</v>
          </cell>
          <cell r="W663">
            <v>20</v>
          </cell>
          <cell r="Y663">
            <v>76</v>
          </cell>
          <cell r="Z663">
            <v>251</v>
          </cell>
          <cell r="AA663" t="e">
            <v>#N/A</v>
          </cell>
          <cell r="AB663" t="e">
            <v>#N/A</v>
          </cell>
          <cell r="AC663" t="str">
            <v>Bountiful</v>
          </cell>
          <cell r="AD663" t="str">
            <v>UT</v>
          </cell>
          <cell r="AE663" t="str">
            <v>Bountiful, UT</v>
          </cell>
          <cell r="AF663">
            <v>84010</v>
          </cell>
          <cell r="AG663" t="str">
            <v>Stanford</v>
          </cell>
          <cell r="AH663">
            <v>101</v>
          </cell>
          <cell r="AI663">
            <v>81</v>
          </cell>
          <cell r="AJ663" t="str">
            <v>Pac 12</v>
          </cell>
          <cell r="AK663">
            <v>26396</v>
          </cell>
          <cell r="AL663">
            <v>0</v>
          </cell>
          <cell r="AM663">
            <v>1997</v>
          </cell>
        </row>
        <row r="664">
          <cell r="B664" t="str">
            <v>Chris Owusu</v>
          </cell>
          <cell r="C664" t="str">
            <v>TAM</v>
          </cell>
          <cell r="D664">
            <v>22</v>
          </cell>
          <cell r="E664">
            <v>5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O664">
            <v>0</v>
          </cell>
          <cell r="P664">
            <v>1</v>
          </cell>
          <cell r="Q664">
            <v>24</v>
          </cell>
          <cell r="R664">
            <v>24</v>
          </cell>
          <cell r="S664">
            <v>0</v>
          </cell>
          <cell r="T664" t="str">
            <v>WR</v>
          </cell>
          <cell r="U664">
            <v>2</v>
          </cell>
          <cell r="W664">
            <v>175</v>
          </cell>
          <cell r="Y664">
            <v>73</v>
          </cell>
          <cell r="Z664">
            <v>195</v>
          </cell>
          <cell r="AA664" t="e">
            <v>#N/A</v>
          </cell>
          <cell r="AB664" t="e">
            <v>#N/A</v>
          </cell>
          <cell r="AC664" t="str">
            <v>Westlake Village</v>
          </cell>
          <cell r="AD664" t="str">
            <v>CA</v>
          </cell>
          <cell r="AE664" t="str">
            <v>Westlake Village, CA</v>
          </cell>
          <cell r="AF664">
            <v>91359</v>
          </cell>
          <cell r="AG664" t="str">
            <v>Stanford</v>
          </cell>
          <cell r="AH664">
            <v>101</v>
          </cell>
          <cell r="AI664">
            <v>81</v>
          </cell>
          <cell r="AJ664" t="str">
            <v>Pac 12</v>
          </cell>
          <cell r="AK664">
            <v>195</v>
          </cell>
          <cell r="AL664">
            <v>0</v>
          </cell>
          <cell r="AM664">
            <v>0</v>
          </cell>
        </row>
        <row r="665">
          <cell r="B665" t="str">
            <v>Brian Allen</v>
          </cell>
          <cell r="C665" t="str">
            <v>IND</v>
          </cell>
          <cell r="D665">
            <v>23</v>
          </cell>
          <cell r="E665">
            <v>4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O665">
            <v>0</v>
          </cell>
          <cell r="P665">
            <v>0</v>
          </cell>
          <cell r="Q665">
            <v>0</v>
          </cell>
          <cell r="S665">
            <v>0</v>
          </cell>
          <cell r="T665" t="str">
            <v>RB</v>
          </cell>
          <cell r="W665">
            <v>172</v>
          </cell>
          <cell r="Y665">
            <v>69</v>
          </cell>
          <cell r="Z665">
            <v>205</v>
          </cell>
          <cell r="AA665">
            <v>5</v>
          </cell>
          <cell r="AB665">
            <v>9</v>
          </cell>
          <cell r="AC665" t="str">
            <v>Ontario</v>
          </cell>
          <cell r="AD665" t="str">
            <v>CA</v>
          </cell>
          <cell r="AE665" t="str">
            <v>Ontario, CA</v>
          </cell>
          <cell r="AF665">
            <v>91758</v>
          </cell>
          <cell r="AG665" t="str">
            <v>Stanford</v>
          </cell>
          <cell r="AH665">
            <v>101</v>
          </cell>
          <cell r="AI665">
            <v>81</v>
          </cell>
          <cell r="AJ665" t="str">
            <v>Pac 12</v>
          </cell>
          <cell r="AK665">
            <v>29331</v>
          </cell>
          <cell r="AL665">
            <v>6</v>
          </cell>
          <cell r="AM665">
            <v>2002</v>
          </cell>
        </row>
        <row r="666">
          <cell r="B666" t="str">
            <v>Levine Toilolo</v>
          </cell>
          <cell r="C666" t="str">
            <v>ATL</v>
          </cell>
          <cell r="D666">
            <v>22</v>
          </cell>
          <cell r="E666">
            <v>16</v>
          </cell>
          <cell r="F666">
            <v>3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O666">
            <v>0</v>
          </cell>
          <cell r="P666">
            <v>11</v>
          </cell>
          <cell r="Q666">
            <v>55</v>
          </cell>
          <cell r="R666">
            <v>5</v>
          </cell>
          <cell r="S666">
            <v>2</v>
          </cell>
          <cell r="T666" t="str">
            <v>TE</v>
          </cell>
          <cell r="U666">
            <v>18</v>
          </cell>
          <cell r="W666">
            <v>54</v>
          </cell>
          <cell r="Y666">
            <v>80</v>
          </cell>
          <cell r="Z666">
            <v>260</v>
          </cell>
          <cell r="AA666" t="e">
            <v>#N/A</v>
          </cell>
          <cell r="AB666" t="e">
            <v>#N/A</v>
          </cell>
          <cell r="AC666" t="str">
            <v>San Diego</v>
          </cell>
          <cell r="AD666" t="str">
            <v>CA</v>
          </cell>
          <cell r="AE666" t="str">
            <v>San Diego, CA</v>
          </cell>
          <cell r="AF666">
            <v>92101</v>
          </cell>
          <cell r="AG666" t="str">
            <v>Stanford</v>
          </cell>
          <cell r="AH666">
            <v>101</v>
          </cell>
          <cell r="AI666">
            <v>81</v>
          </cell>
          <cell r="AJ666" t="str">
            <v>Pac 12</v>
          </cell>
          <cell r="AK666">
            <v>0</v>
          </cell>
          <cell r="AL666">
            <v>4</v>
          </cell>
          <cell r="AM666">
            <v>2013</v>
          </cell>
        </row>
        <row r="667">
          <cell r="B667" t="str">
            <v>Konrad Reuland</v>
          </cell>
          <cell r="C667" t="str">
            <v>NYJ</v>
          </cell>
          <cell r="D667">
            <v>25</v>
          </cell>
          <cell r="E667">
            <v>16</v>
          </cell>
          <cell r="F667">
            <v>3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O667">
            <v>0</v>
          </cell>
          <cell r="P667">
            <v>11</v>
          </cell>
          <cell r="Q667">
            <v>83</v>
          </cell>
          <cell r="R667">
            <v>7.55</v>
          </cell>
          <cell r="S667">
            <v>0</v>
          </cell>
          <cell r="T667" t="str">
            <v>TE</v>
          </cell>
          <cell r="U667">
            <v>8</v>
          </cell>
          <cell r="W667">
            <v>63</v>
          </cell>
          <cell r="Y667">
            <v>76</v>
          </cell>
          <cell r="Z667">
            <v>260</v>
          </cell>
          <cell r="AA667" t="e">
            <v>#N/A</v>
          </cell>
          <cell r="AB667" t="e">
            <v>#N/A</v>
          </cell>
          <cell r="AC667" t="str">
            <v>Mission Viejo</v>
          </cell>
          <cell r="AD667" t="str">
            <v>CA</v>
          </cell>
          <cell r="AE667" t="str">
            <v>Mission Viejo, CA</v>
          </cell>
          <cell r="AF667">
            <v>92690</v>
          </cell>
          <cell r="AG667" t="str">
            <v>Stanford</v>
          </cell>
          <cell r="AH667">
            <v>101</v>
          </cell>
          <cell r="AI667">
            <v>81</v>
          </cell>
          <cell r="AJ667" t="str">
            <v>Pac 12</v>
          </cell>
          <cell r="AK667">
            <v>260</v>
          </cell>
          <cell r="AL667">
            <v>0</v>
          </cell>
          <cell r="AM667">
            <v>0</v>
          </cell>
        </row>
        <row r="668">
          <cell r="B668" t="str">
            <v>Evan Moore</v>
          </cell>
          <cell r="C668" t="str">
            <v>CLE</v>
          </cell>
          <cell r="D668">
            <v>26</v>
          </cell>
          <cell r="E668">
            <v>16</v>
          </cell>
          <cell r="F668">
            <v>4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O668">
            <v>0</v>
          </cell>
          <cell r="P668">
            <v>34</v>
          </cell>
          <cell r="Q668">
            <v>324</v>
          </cell>
          <cell r="R668">
            <v>9.5299999999999994</v>
          </cell>
          <cell r="S668">
            <v>4</v>
          </cell>
          <cell r="T668" t="str">
            <v>TE</v>
          </cell>
          <cell r="U668">
            <v>56</v>
          </cell>
          <cell r="W668">
            <v>28</v>
          </cell>
          <cell r="Y668">
            <v>79</v>
          </cell>
          <cell r="Z668">
            <v>232</v>
          </cell>
          <cell r="AA668">
            <v>6</v>
          </cell>
          <cell r="AB668">
            <v>6</v>
          </cell>
          <cell r="AC668" t="str">
            <v>Brea</v>
          </cell>
          <cell r="AD668" t="str">
            <v>CA</v>
          </cell>
          <cell r="AE668" t="str">
            <v>Brea, CA</v>
          </cell>
          <cell r="AF668">
            <v>92821</v>
          </cell>
          <cell r="AG668" t="str">
            <v>Stanford</v>
          </cell>
          <cell r="AH668">
            <v>101</v>
          </cell>
          <cell r="AI668">
            <v>81</v>
          </cell>
          <cell r="AJ668" t="str">
            <v>Pac 12</v>
          </cell>
          <cell r="AK668">
            <v>31050</v>
          </cell>
          <cell r="AL668">
            <v>0</v>
          </cell>
          <cell r="AM668">
            <v>0</v>
          </cell>
        </row>
        <row r="669">
          <cell r="B669" t="str">
            <v>Zach Ertz</v>
          </cell>
          <cell r="C669" t="str">
            <v>PHI</v>
          </cell>
          <cell r="D669">
            <v>23</v>
          </cell>
          <cell r="E669">
            <v>16</v>
          </cell>
          <cell r="F669">
            <v>3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O669">
            <v>0</v>
          </cell>
          <cell r="P669">
            <v>36</v>
          </cell>
          <cell r="Q669">
            <v>469</v>
          </cell>
          <cell r="R669">
            <v>13.03</v>
          </cell>
          <cell r="S669">
            <v>4</v>
          </cell>
          <cell r="T669" t="str">
            <v>TE</v>
          </cell>
          <cell r="U669">
            <v>71</v>
          </cell>
          <cell r="W669">
            <v>19</v>
          </cell>
          <cell r="Y669">
            <v>77</v>
          </cell>
          <cell r="Z669">
            <v>249</v>
          </cell>
          <cell r="AA669" t="e">
            <v>#N/A</v>
          </cell>
          <cell r="AB669" t="e">
            <v>#N/A</v>
          </cell>
          <cell r="AC669" t="str">
            <v>Orange</v>
          </cell>
          <cell r="AD669" t="str">
            <v>CA</v>
          </cell>
          <cell r="AE669" t="str">
            <v>Orange, CA</v>
          </cell>
          <cell r="AF669">
            <v>92856</v>
          </cell>
          <cell r="AG669" t="str">
            <v>Stanford</v>
          </cell>
          <cell r="AH669">
            <v>101</v>
          </cell>
          <cell r="AI669">
            <v>81</v>
          </cell>
          <cell r="AJ669" t="str">
            <v>Pac 12</v>
          </cell>
          <cell r="AK669">
            <v>0</v>
          </cell>
          <cell r="AL669">
            <v>2</v>
          </cell>
          <cell r="AM669">
            <v>2013</v>
          </cell>
        </row>
        <row r="670">
          <cell r="B670" t="str">
            <v>Toby Gerhart</v>
          </cell>
          <cell r="C670" t="str">
            <v>MIN</v>
          </cell>
          <cell r="D670">
            <v>25</v>
          </cell>
          <cell r="E670">
            <v>16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50</v>
          </cell>
          <cell r="M670">
            <v>169</v>
          </cell>
          <cell r="N670">
            <v>3.38</v>
          </cell>
          <cell r="O670">
            <v>1</v>
          </cell>
          <cell r="P670">
            <v>20</v>
          </cell>
          <cell r="Q670">
            <v>155</v>
          </cell>
          <cell r="R670">
            <v>7.75</v>
          </cell>
          <cell r="S670">
            <v>0</v>
          </cell>
          <cell r="T670" t="str">
            <v>RB</v>
          </cell>
          <cell r="U670">
            <v>34</v>
          </cell>
          <cell r="W670">
            <v>79</v>
          </cell>
          <cell r="Y670">
            <v>73</v>
          </cell>
          <cell r="Z670">
            <v>234</v>
          </cell>
          <cell r="AA670" t="e">
            <v>#N/A</v>
          </cell>
          <cell r="AB670" t="e">
            <v>#N/A</v>
          </cell>
          <cell r="AC670" t="str">
            <v>Norco</v>
          </cell>
          <cell r="AD670" t="str">
            <v>CA</v>
          </cell>
          <cell r="AE670" t="str">
            <v>Norco, CA</v>
          </cell>
          <cell r="AF670">
            <v>92860</v>
          </cell>
          <cell r="AG670" t="str">
            <v>Stanford</v>
          </cell>
          <cell r="AH670">
            <v>101</v>
          </cell>
          <cell r="AI670">
            <v>81</v>
          </cell>
          <cell r="AJ670" t="str">
            <v>Pac 12</v>
          </cell>
          <cell r="AK670">
            <v>234</v>
          </cell>
          <cell r="AL670">
            <v>2</v>
          </cell>
          <cell r="AM670">
            <v>2010</v>
          </cell>
        </row>
        <row r="671">
          <cell r="B671" t="str">
            <v>Greg Camarillo</v>
          </cell>
          <cell r="C671" t="str">
            <v>NOR</v>
          </cell>
          <cell r="D671">
            <v>30</v>
          </cell>
          <cell r="E671">
            <v>5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O671">
            <v>0</v>
          </cell>
          <cell r="P671">
            <v>4</v>
          </cell>
          <cell r="Q671">
            <v>44</v>
          </cell>
          <cell r="R671">
            <v>11</v>
          </cell>
          <cell r="S671">
            <v>0</v>
          </cell>
          <cell r="T671" t="str">
            <v>WR</v>
          </cell>
          <cell r="U671">
            <v>4</v>
          </cell>
          <cell r="W671">
            <v>161</v>
          </cell>
          <cell r="Y671">
            <v>73</v>
          </cell>
          <cell r="Z671">
            <v>190</v>
          </cell>
          <cell r="AA671" t="e">
            <v>#N/A</v>
          </cell>
          <cell r="AB671" t="e">
            <v>#N/A</v>
          </cell>
          <cell r="AC671" t="str">
            <v>Redwood City</v>
          </cell>
          <cell r="AD671" t="str">
            <v>CA</v>
          </cell>
          <cell r="AE671" t="str">
            <v>Redwood City, CA</v>
          </cell>
          <cell r="AF671">
            <v>94061</v>
          </cell>
          <cell r="AG671" t="str">
            <v>Stanford</v>
          </cell>
          <cell r="AH671">
            <v>101</v>
          </cell>
          <cell r="AI671">
            <v>81</v>
          </cell>
          <cell r="AJ671" t="str">
            <v>Pac 12</v>
          </cell>
          <cell r="AK671">
            <v>190</v>
          </cell>
          <cell r="AL671">
            <v>0</v>
          </cell>
          <cell r="AM671">
            <v>0</v>
          </cell>
        </row>
        <row r="672">
          <cell r="B672" t="str">
            <v>Trent Edwards</v>
          </cell>
          <cell r="C672" t="str">
            <v>PHI</v>
          </cell>
          <cell r="D672">
            <v>29</v>
          </cell>
          <cell r="E672">
            <v>1</v>
          </cell>
          <cell r="F672">
            <v>0</v>
          </cell>
          <cell r="G672">
            <v>2</v>
          </cell>
          <cell r="H672">
            <v>2</v>
          </cell>
          <cell r="I672">
            <v>14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O672">
            <v>0</v>
          </cell>
          <cell r="P672">
            <v>0</v>
          </cell>
          <cell r="Q672">
            <v>0</v>
          </cell>
          <cell r="S672">
            <v>0</v>
          </cell>
          <cell r="T672" t="str">
            <v>QB</v>
          </cell>
          <cell r="U672">
            <v>1</v>
          </cell>
          <cell r="W672">
            <v>62</v>
          </cell>
          <cell r="Y672">
            <v>76</v>
          </cell>
          <cell r="Z672">
            <v>0</v>
          </cell>
          <cell r="AA672">
            <v>6</v>
          </cell>
          <cell r="AB672">
            <v>4</v>
          </cell>
          <cell r="AC672" t="str">
            <v>Los Gatos</v>
          </cell>
          <cell r="AD672" t="str">
            <v>CA</v>
          </cell>
          <cell r="AE672" t="str">
            <v>Los Gatos, CA</v>
          </cell>
          <cell r="AF672">
            <v>95030</v>
          </cell>
          <cell r="AG672" t="str">
            <v>Stanford</v>
          </cell>
          <cell r="AH672">
            <v>101</v>
          </cell>
          <cell r="AI672">
            <v>81</v>
          </cell>
          <cell r="AJ672" t="str">
            <v>Pac 12</v>
          </cell>
          <cell r="AK672">
            <v>0</v>
          </cell>
          <cell r="AL672">
            <v>3</v>
          </cell>
          <cell r="AM672">
            <v>2007</v>
          </cell>
        </row>
        <row r="673">
          <cell r="B673" t="str">
            <v>Brett Pierce</v>
          </cell>
          <cell r="C673" t="str">
            <v>DAL</v>
          </cell>
          <cell r="D673">
            <v>24</v>
          </cell>
          <cell r="E673">
            <v>10</v>
          </cell>
          <cell r="F673">
            <v>1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O673">
            <v>0</v>
          </cell>
          <cell r="P673">
            <v>2</v>
          </cell>
          <cell r="Q673">
            <v>15</v>
          </cell>
          <cell r="R673">
            <v>7.5</v>
          </cell>
          <cell r="S673">
            <v>0</v>
          </cell>
          <cell r="T673" t="str">
            <v>TE</v>
          </cell>
          <cell r="U673">
            <v>2</v>
          </cell>
          <cell r="W673">
            <v>87</v>
          </cell>
          <cell r="Y673">
            <v>77</v>
          </cell>
          <cell r="Z673">
            <v>250</v>
          </cell>
          <cell r="AA673">
            <v>6</v>
          </cell>
          <cell r="AB673">
            <v>6</v>
          </cell>
          <cell r="AC673" t="str">
            <v>Vancouver</v>
          </cell>
          <cell r="AD673" t="str">
            <v>WA</v>
          </cell>
          <cell r="AE673" t="str">
            <v>Vancouver, WA</v>
          </cell>
          <cell r="AF673">
            <v>98660</v>
          </cell>
          <cell r="AG673" t="str">
            <v>Stanford</v>
          </cell>
          <cell r="AH673">
            <v>101</v>
          </cell>
          <cell r="AI673">
            <v>81</v>
          </cell>
          <cell r="AJ673" t="str">
            <v>Pac 12</v>
          </cell>
          <cell r="AK673">
            <v>29593</v>
          </cell>
          <cell r="AL673">
            <v>0</v>
          </cell>
          <cell r="AM673">
            <v>0</v>
          </cell>
        </row>
        <row r="674">
          <cell r="B674" t="str">
            <v>Randy Fasani</v>
          </cell>
          <cell r="C674" t="str">
            <v>CAR</v>
          </cell>
          <cell r="D674">
            <v>24</v>
          </cell>
          <cell r="E674">
            <v>4</v>
          </cell>
          <cell r="F674">
            <v>1</v>
          </cell>
          <cell r="G674">
            <v>15</v>
          </cell>
          <cell r="H674">
            <v>44</v>
          </cell>
          <cell r="I674">
            <v>171</v>
          </cell>
          <cell r="J674">
            <v>0</v>
          </cell>
          <cell r="K674">
            <v>4</v>
          </cell>
          <cell r="L674">
            <v>18</v>
          </cell>
          <cell r="M674">
            <v>95</v>
          </cell>
          <cell r="N674">
            <v>5.28</v>
          </cell>
          <cell r="O674">
            <v>0</v>
          </cell>
          <cell r="P674">
            <v>0</v>
          </cell>
          <cell r="Q674">
            <v>0</v>
          </cell>
          <cell r="S674">
            <v>0</v>
          </cell>
          <cell r="T674" t="str">
            <v>QB</v>
          </cell>
          <cell r="U674">
            <v>8</v>
          </cell>
          <cell r="W674">
            <v>56</v>
          </cell>
          <cell r="Y674">
            <v>75</v>
          </cell>
          <cell r="Z674">
            <v>234</v>
          </cell>
          <cell r="AA674">
            <v>6</v>
          </cell>
          <cell r="AB674">
            <v>4</v>
          </cell>
          <cell r="AC674" t="str">
            <v>Granite City</v>
          </cell>
          <cell r="AD674" t="str">
            <v>CA</v>
          </cell>
          <cell r="AE674" t="str">
            <v>Granite City, CA</v>
          </cell>
          <cell r="AF674" t="e">
            <v>#N/A</v>
          </cell>
          <cell r="AG674" t="str">
            <v>Stanford</v>
          </cell>
          <cell r="AH674">
            <v>101</v>
          </cell>
          <cell r="AI674">
            <v>81</v>
          </cell>
          <cell r="AJ674" t="str">
            <v>Pac 12</v>
          </cell>
          <cell r="AK674">
            <v>28751</v>
          </cell>
          <cell r="AL674">
            <v>5</v>
          </cell>
          <cell r="AM674">
            <v>2002</v>
          </cell>
        </row>
        <row r="675">
          <cell r="B675" t="str">
            <v>Erik Lorig</v>
          </cell>
          <cell r="C675" t="str">
            <v>TAM</v>
          </cell>
          <cell r="D675">
            <v>26</v>
          </cell>
          <cell r="E675">
            <v>16</v>
          </cell>
          <cell r="F675">
            <v>7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O675">
            <v>0</v>
          </cell>
          <cell r="P675">
            <v>12</v>
          </cell>
          <cell r="Q675">
            <v>83</v>
          </cell>
          <cell r="R675">
            <v>6.92</v>
          </cell>
          <cell r="S675">
            <v>1</v>
          </cell>
          <cell r="T675" t="str">
            <v>RB</v>
          </cell>
          <cell r="U675">
            <v>14</v>
          </cell>
          <cell r="W675">
            <v>114</v>
          </cell>
          <cell r="Y675">
            <v>76</v>
          </cell>
          <cell r="Z675">
            <v>265</v>
          </cell>
          <cell r="AA675" t="e">
            <v>#N/A</v>
          </cell>
          <cell r="AB675" t="e">
            <v>#N/A</v>
          </cell>
          <cell r="AC675" t="str">
            <v>Rolling Hills</v>
          </cell>
          <cell r="AD675" t="str">
            <v>CA</v>
          </cell>
          <cell r="AE675" t="str">
            <v>Rolling Hills, CA</v>
          </cell>
          <cell r="AF675" t="e">
            <v>#N/A</v>
          </cell>
          <cell r="AG675" t="str">
            <v>Stanford</v>
          </cell>
          <cell r="AH675">
            <v>101</v>
          </cell>
          <cell r="AI675">
            <v>81</v>
          </cell>
          <cell r="AJ675" t="str">
            <v>Pac 12</v>
          </cell>
          <cell r="AK675">
            <v>265</v>
          </cell>
          <cell r="AL675">
            <v>7</v>
          </cell>
          <cell r="AM675">
            <v>2010</v>
          </cell>
        </row>
        <row r="676">
          <cell r="B676" t="str">
            <v>Owen Marecic</v>
          </cell>
          <cell r="C676" t="str">
            <v>CLE</v>
          </cell>
          <cell r="D676">
            <v>24</v>
          </cell>
          <cell r="E676">
            <v>10</v>
          </cell>
          <cell r="F676">
            <v>2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O676">
            <v>0</v>
          </cell>
          <cell r="P676">
            <v>0</v>
          </cell>
          <cell r="Q676">
            <v>0</v>
          </cell>
          <cell r="S676">
            <v>0</v>
          </cell>
          <cell r="T676" t="str">
            <v>RB</v>
          </cell>
          <cell r="W676">
            <v>163</v>
          </cell>
          <cell r="Y676">
            <v>73</v>
          </cell>
          <cell r="Z676">
            <v>246</v>
          </cell>
          <cell r="AA676" t="e">
            <v>#N/A</v>
          </cell>
          <cell r="AB676" t="e">
            <v>#N/A</v>
          </cell>
          <cell r="AC676" t="str">
            <v>Tigard</v>
          </cell>
          <cell r="AD676" t="str">
            <v>OR</v>
          </cell>
          <cell r="AE676" t="str">
            <v>Tigard, OR</v>
          </cell>
          <cell r="AF676" t="e">
            <v>#N/A</v>
          </cell>
          <cell r="AG676" t="str">
            <v>Stanford</v>
          </cell>
          <cell r="AH676">
            <v>101</v>
          </cell>
          <cell r="AI676">
            <v>81</v>
          </cell>
          <cell r="AJ676" t="str">
            <v>Pac 12</v>
          </cell>
          <cell r="AK676">
            <v>246</v>
          </cell>
          <cell r="AL676">
            <v>4</v>
          </cell>
          <cell r="AM676">
            <v>2011</v>
          </cell>
        </row>
        <row r="677">
          <cell r="B677" t="str">
            <v>Kerry Carter</v>
          </cell>
          <cell r="C677" t="str">
            <v>SEA</v>
          </cell>
          <cell r="D677">
            <v>24</v>
          </cell>
          <cell r="E677">
            <v>16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4</v>
          </cell>
          <cell r="M677">
            <v>15</v>
          </cell>
          <cell r="N677">
            <v>3.75</v>
          </cell>
          <cell r="O677">
            <v>0</v>
          </cell>
          <cell r="P677">
            <v>0</v>
          </cell>
          <cell r="Q677">
            <v>0</v>
          </cell>
          <cell r="S677">
            <v>0</v>
          </cell>
          <cell r="T677" t="str">
            <v>RB</v>
          </cell>
          <cell r="U677">
            <v>2</v>
          </cell>
          <cell r="W677">
            <v>142</v>
          </cell>
          <cell r="Y677">
            <v>73</v>
          </cell>
          <cell r="Z677">
            <v>238</v>
          </cell>
          <cell r="AA677">
            <v>6</v>
          </cell>
          <cell r="AB677">
            <v>2</v>
          </cell>
          <cell r="AC677" t="str">
            <v>Port of Spain</v>
          </cell>
          <cell r="AD677" t="str">
            <v>Trinidad</v>
          </cell>
          <cell r="AE677" t="str">
            <v>Port of Spain, Trinidad</v>
          </cell>
          <cell r="AF677" t="e">
            <v>#N/A</v>
          </cell>
          <cell r="AG677" t="str">
            <v>Stanford</v>
          </cell>
          <cell r="AH677">
            <v>101</v>
          </cell>
          <cell r="AI677">
            <v>81</v>
          </cell>
          <cell r="AJ677" t="str">
            <v>Pac 12</v>
          </cell>
          <cell r="AK677">
            <v>29574</v>
          </cell>
          <cell r="AL677">
            <v>0</v>
          </cell>
          <cell r="AM677">
            <v>0</v>
          </cell>
        </row>
        <row r="678">
          <cell r="B678" t="str">
            <v>Steve Stenstrom</v>
          </cell>
          <cell r="C678" t="str">
            <v>SFO</v>
          </cell>
          <cell r="D678">
            <v>28</v>
          </cell>
          <cell r="E678">
            <v>6</v>
          </cell>
          <cell r="F678">
            <v>3</v>
          </cell>
          <cell r="G678">
            <v>54</v>
          </cell>
          <cell r="H678">
            <v>100</v>
          </cell>
          <cell r="I678">
            <v>536</v>
          </cell>
          <cell r="J678">
            <v>0</v>
          </cell>
          <cell r="K678">
            <v>4</v>
          </cell>
          <cell r="L678">
            <v>3</v>
          </cell>
          <cell r="M678">
            <v>15</v>
          </cell>
          <cell r="N678">
            <v>5</v>
          </cell>
          <cell r="O678">
            <v>0</v>
          </cell>
          <cell r="P678">
            <v>1</v>
          </cell>
          <cell r="Q678">
            <v>9</v>
          </cell>
          <cell r="R678">
            <v>9</v>
          </cell>
          <cell r="S678">
            <v>0</v>
          </cell>
          <cell r="T678" t="str">
            <v>QB</v>
          </cell>
          <cell r="U678">
            <v>16</v>
          </cell>
          <cell r="W678">
            <v>58</v>
          </cell>
          <cell r="Y678">
            <v>74</v>
          </cell>
          <cell r="Z678">
            <v>206</v>
          </cell>
          <cell r="AA678" t="e">
            <v>#N/A</v>
          </cell>
          <cell r="AB678" t="e">
            <v>#N/A</v>
          </cell>
          <cell r="AC678" t="str">
            <v>Hunt County</v>
          </cell>
          <cell r="AD678" t="str">
            <v>TX</v>
          </cell>
          <cell r="AE678" t="str">
            <v>Hunt County, TX</v>
          </cell>
          <cell r="AF678" t="e">
            <v>#N/A</v>
          </cell>
          <cell r="AG678" t="str">
            <v>Stanford</v>
          </cell>
          <cell r="AH678">
            <v>101</v>
          </cell>
          <cell r="AI678">
            <v>81</v>
          </cell>
          <cell r="AJ678" t="str">
            <v>Pac 12</v>
          </cell>
          <cell r="AK678">
            <v>26290</v>
          </cell>
          <cell r="AL678">
            <v>4</v>
          </cell>
          <cell r="AM678">
            <v>1995</v>
          </cell>
        </row>
        <row r="679">
          <cell r="B679" t="str">
            <v>Todd Husak</v>
          </cell>
          <cell r="C679" t="str">
            <v>WAS</v>
          </cell>
          <cell r="D679">
            <v>22</v>
          </cell>
          <cell r="E679">
            <v>1</v>
          </cell>
          <cell r="F679">
            <v>0</v>
          </cell>
          <cell r="G679">
            <v>2</v>
          </cell>
          <cell r="H679">
            <v>2</v>
          </cell>
          <cell r="I679">
            <v>-2</v>
          </cell>
          <cell r="J679">
            <v>0</v>
          </cell>
          <cell r="K679">
            <v>0</v>
          </cell>
          <cell r="L679">
            <v>1</v>
          </cell>
          <cell r="M679">
            <v>-1</v>
          </cell>
          <cell r="N679">
            <v>-1</v>
          </cell>
          <cell r="O679">
            <v>0</v>
          </cell>
          <cell r="P679">
            <v>0</v>
          </cell>
          <cell r="Q679">
            <v>0</v>
          </cell>
          <cell r="S679">
            <v>0</v>
          </cell>
          <cell r="T679" t="str">
            <v>QB</v>
          </cell>
          <cell r="W679">
            <v>76</v>
          </cell>
          <cell r="Y679">
            <v>75</v>
          </cell>
          <cell r="Z679">
            <v>216</v>
          </cell>
          <cell r="AA679">
            <v>6</v>
          </cell>
          <cell r="AB679">
            <v>3</v>
          </cell>
          <cell r="AC679" t="str">
            <v>Brazos County</v>
          </cell>
          <cell r="AD679" t="str">
            <v>TX</v>
          </cell>
          <cell r="AE679" t="str">
            <v>Brazos County, TX</v>
          </cell>
          <cell r="AF679" t="e">
            <v>#N/A</v>
          </cell>
          <cell r="AG679" t="str">
            <v>Stanford</v>
          </cell>
          <cell r="AH679">
            <v>101</v>
          </cell>
          <cell r="AI679">
            <v>81</v>
          </cell>
          <cell r="AJ679" t="str">
            <v>Pac 12</v>
          </cell>
          <cell r="AK679">
            <v>28677</v>
          </cell>
          <cell r="AL679">
            <v>0</v>
          </cell>
          <cell r="AM679">
            <v>2000</v>
          </cell>
        </row>
        <row r="680">
          <cell r="B680" t="str">
            <v>Terry Hardy</v>
          </cell>
          <cell r="C680" t="str">
            <v>ARI</v>
          </cell>
          <cell r="D680">
            <v>25</v>
          </cell>
          <cell r="E680">
            <v>8</v>
          </cell>
          <cell r="F680">
            <v>6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O680">
            <v>0</v>
          </cell>
          <cell r="P680">
            <v>11</v>
          </cell>
          <cell r="Q680">
            <v>79</v>
          </cell>
          <cell r="R680">
            <v>7.18</v>
          </cell>
          <cell r="S680">
            <v>2</v>
          </cell>
          <cell r="T680" t="str">
            <v>TE</v>
          </cell>
          <cell r="U680">
            <v>20</v>
          </cell>
          <cell r="W680">
            <v>42</v>
          </cell>
          <cell r="Y680">
            <v>76</v>
          </cell>
          <cell r="Z680">
            <v>266</v>
          </cell>
          <cell r="AA680" t="e">
            <v>#N/A</v>
          </cell>
          <cell r="AB680" t="e">
            <v>#N/A</v>
          </cell>
          <cell r="AC680" t="str">
            <v>Montgomery</v>
          </cell>
          <cell r="AD680" t="str">
            <v>AL</v>
          </cell>
          <cell r="AE680" t="str">
            <v>Montgomery, AL</v>
          </cell>
          <cell r="AF680">
            <v>36101</v>
          </cell>
          <cell r="AG680" t="str">
            <v>Southern Miss</v>
          </cell>
          <cell r="AH680">
            <v>104</v>
          </cell>
          <cell r="AI680">
            <v>85</v>
          </cell>
          <cell r="AJ680" t="str">
            <v>Conference USA</v>
          </cell>
          <cell r="AK680">
            <v>27911</v>
          </cell>
          <cell r="AL680">
            <v>5</v>
          </cell>
          <cell r="AM680">
            <v>1998</v>
          </cell>
        </row>
        <row r="681">
          <cell r="B681" t="str">
            <v>Todd Pinkston</v>
          </cell>
          <cell r="C681" t="str">
            <v>PHI</v>
          </cell>
          <cell r="D681">
            <v>27</v>
          </cell>
          <cell r="E681">
            <v>16</v>
          </cell>
          <cell r="F681">
            <v>16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O681">
            <v>0</v>
          </cell>
          <cell r="P681">
            <v>36</v>
          </cell>
          <cell r="Q681">
            <v>676</v>
          </cell>
          <cell r="R681">
            <v>18.78</v>
          </cell>
          <cell r="S681">
            <v>1</v>
          </cell>
          <cell r="T681" t="str">
            <v>WR</v>
          </cell>
          <cell r="U681">
            <v>74</v>
          </cell>
          <cell r="W681">
            <v>53</v>
          </cell>
          <cell r="Y681">
            <v>75</v>
          </cell>
          <cell r="Z681">
            <v>180</v>
          </cell>
          <cell r="AA681" t="e">
            <v>#N/A</v>
          </cell>
          <cell r="AB681" t="e">
            <v>#N/A</v>
          </cell>
          <cell r="AC681" t="str">
            <v>Forest</v>
          </cell>
          <cell r="AD681" t="str">
            <v>MS</v>
          </cell>
          <cell r="AE681" t="str">
            <v>Forest, MS</v>
          </cell>
          <cell r="AF681">
            <v>39074</v>
          </cell>
          <cell r="AG681" t="str">
            <v>Southern Miss</v>
          </cell>
          <cell r="AH681">
            <v>104</v>
          </cell>
          <cell r="AI681">
            <v>85</v>
          </cell>
          <cell r="AJ681" t="str">
            <v>Conference USA</v>
          </cell>
          <cell r="AK681">
            <v>28238</v>
          </cell>
          <cell r="AL681">
            <v>2</v>
          </cell>
          <cell r="AM681">
            <v>2000</v>
          </cell>
        </row>
        <row r="682">
          <cell r="B682" t="str">
            <v>Harold Shaw</v>
          </cell>
          <cell r="C682" t="str">
            <v>NWE</v>
          </cell>
          <cell r="D682">
            <v>26</v>
          </cell>
          <cell r="E682">
            <v>16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9</v>
          </cell>
          <cell r="M682">
            <v>12</v>
          </cell>
          <cell r="N682">
            <v>1.33</v>
          </cell>
          <cell r="O682">
            <v>0</v>
          </cell>
          <cell r="P682">
            <v>2</v>
          </cell>
          <cell r="Q682">
            <v>11</v>
          </cell>
          <cell r="R682">
            <v>5.5</v>
          </cell>
          <cell r="S682">
            <v>0</v>
          </cell>
          <cell r="T682" t="str">
            <v>RB</v>
          </cell>
          <cell r="U682">
            <v>2</v>
          </cell>
          <cell r="W682">
            <v>128</v>
          </cell>
          <cell r="Y682">
            <v>73</v>
          </cell>
          <cell r="Z682">
            <v>228</v>
          </cell>
          <cell r="AA682" t="e">
            <v>#N/A</v>
          </cell>
          <cell r="AB682" t="e">
            <v>#N/A</v>
          </cell>
          <cell r="AC682" t="str">
            <v>Magee</v>
          </cell>
          <cell r="AD682" t="str">
            <v>MS</v>
          </cell>
          <cell r="AE682" t="str">
            <v>Magee, MS</v>
          </cell>
          <cell r="AF682">
            <v>39111</v>
          </cell>
          <cell r="AG682" t="str">
            <v>Southern Miss</v>
          </cell>
          <cell r="AH682">
            <v>104</v>
          </cell>
          <cell r="AI682">
            <v>85</v>
          </cell>
          <cell r="AJ682" t="str">
            <v>Conference USA</v>
          </cell>
          <cell r="AK682">
            <v>27275</v>
          </cell>
          <cell r="AL682">
            <v>0</v>
          </cell>
          <cell r="AM682">
            <v>1998</v>
          </cell>
        </row>
        <row r="683">
          <cell r="B683" t="str">
            <v>Brett Favre</v>
          </cell>
          <cell r="C683" t="str">
            <v>MIN</v>
          </cell>
          <cell r="D683">
            <v>41</v>
          </cell>
          <cell r="E683">
            <v>13</v>
          </cell>
          <cell r="F683">
            <v>13</v>
          </cell>
          <cell r="G683">
            <v>217</v>
          </cell>
          <cell r="H683">
            <v>358</v>
          </cell>
          <cell r="I683">
            <v>2509</v>
          </cell>
          <cell r="J683">
            <v>11</v>
          </cell>
          <cell r="K683">
            <v>19</v>
          </cell>
          <cell r="L683">
            <v>17</v>
          </cell>
          <cell r="M683">
            <v>8</v>
          </cell>
          <cell r="N683">
            <v>0.47</v>
          </cell>
          <cell r="O683">
            <v>0</v>
          </cell>
          <cell r="P683">
            <v>0</v>
          </cell>
          <cell r="Q683">
            <v>0</v>
          </cell>
          <cell r="S683">
            <v>0</v>
          </cell>
          <cell r="T683" t="str">
            <v>QB</v>
          </cell>
          <cell r="U683">
            <v>107</v>
          </cell>
          <cell r="W683">
            <v>29</v>
          </cell>
          <cell r="Y683">
            <v>74</v>
          </cell>
          <cell r="Z683">
            <v>0</v>
          </cell>
          <cell r="AA683" t="e">
            <v>#N/A</v>
          </cell>
          <cell r="AB683" t="e">
            <v>#N/A</v>
          </cell>
          <cell r="AC683" t="str">
            <v>Gulfport</v>
          </cell>
          <cell r="AD683" t="str">
            <v>MS</v>
          </cell>
          <cell r="AE683" t="str">
            <v>Gulfport, MS</v>
          </cell>
          <cell r="AF683">
            <v>39501</v>
          </cell>
          <cell r="AG683" t="str">
            <v>Southern Miss</v>
          </cell>
          <cell r="AH683">
            <v>104</v>
          </cell>
          <cell r="AI683">
            <v>85</v>
          </cell>
          <cell r="AJ683" t="str">
            <v>Conference USA</v>
          </cell>
          <cell r="AK683">
            <v>25486</v>
          </cell>
          <cell r="AL683">
            <v>2</v>
          </cell>
          <cell r="AM683">
            <v>1991</v>
          </cell>
        </row>
        <row r="684">
          <cell r="B684" t="str">
            <v>Shawn Nelson</v>
          </cell>
          <cell r="C684" t="str">
            <v>BUF</v>
          </cell>
          <cell r="D684">
            <v>25</v>
          </cell>
          <cell r="E684">
            <v>5</v>
          </cell>
          <cell r="F684">
            <v>1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O684">
            <v>0</v>
          </cell>
          <cell r="P684">
            <v>3</v>
          </cell>
          <cell r="Q684">
            <v>25</v>
          </cell>
          <cell r="R684">
            <v>8.33</v>
          </cell>
          <cell r="S684">
            <v>0</v>
          </cell>
          <cell r="T684" t="str">
            <v>TE</v>
          </cell>
          <cell r="U684">
            <v>3</v>
          </cell>
          <cell r="W684">
            <v>88</v>
          </cell>
          <cell r="Y684">
            <v>76</v>
          </cell>
          <cell r="Z684">
            <v>238</v>
          </cell>
          <cell r="AA684">
            <v>6</v>
          </cell>
          <cell r="AB684">
            <v>5</v>
          </cell>
          <cell r="AC684" t="str">
            <v>Baton Rouge</v>
          </cell>
          <cell r="AD684" t="str">
            <v>LA</v>
          </cell>
          <cell r="AE684" t="str">
            <v>Baton Rouge, LA</v>
          </cell>
          <cell r="AF684">
            <v>70801</v>
          </cell>
          <cell r="AG684" t="str">
            <v>Southern Miss</v>
          </cell>
          <cell r="AH684">
            <v>104</v>
          </cell>
          <cell r="AI684">
            <v>85</v>
          </cell>
          <cell r="AJ684" t="str">
            <v>Conference USA</v>
          </cell>
          <cell r="AK684">
            <v>31325</v>
          </cell>
          <cell r="AL684">
            <v>4</v>
          </cell>
          <cell r="AM684">
            <v>2009</v>
          </cell>
        </row>
        <row r="685">
          <cell r="B685" t="str">
            <v>Dave Moore</v>
          </cell>
          <cell r="C685" t="str">
            <v>TAM</v>
          </cell>
          <cell r="D685">
            <v>37</v>
          </cell>
          <cell r="E685">
            <v>13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O685">
            <v>0</v>
          </cell>
          <cell r="P685">
            <v>1</v>
          </cell>
          <cell r="Q685">
            <v>9</v>
          </cell>
          <cell r="R685">
            <v>9</v>
          </cell>
          <cell r="S685">
            <v>0</v>
          </cell>
          <cell r="T685" t="str">
            <v>TE</v>
          </cell>
          <cell r="U685">
            <v>1</v>
          </cell>
          <cell r="W685">
            <v>87</v>
          </cell>
          <cell r="Y685">
            <v>74</v>
          </cell>
          <cell r="Z685">
            <v>250</v>
          </cell>
          <cell r="AA685" t="e">
            <v>#N/A</v>
          </cell>
          <cell r="AB685" t="e">
            <v>#N/A</v>
          </cell>
          <cell r="AC685" t="str">
            <v>Morristown</v>
          </cell>
          <cell r="AD685" t="str">
            <v>NJ</v>
          </cell>
          <cell r="AE685" t="str">
            <v>Morristown, NJ</v>
          </cell>
          <cell r="AF685" t="str">
            <v>07960</v>
          </cell>
          <cell r="AG685" t="str">
            <v>Pittsburgh</v>
          </cell>
          <cell r="AH685">
            <v>106</v>
          </cell>
          <cell r="AI685">
            <v>80</v>
          </cell>
          <cell r="AJ685" t="str">
            <v>ACC</v>
          </cell>
          <cell r="AK685">
            <v>25518</v>
          </cell>
          <cell r="AL685">
            <v>7</v>
          </cell>
          <cell r="AM685">
            <v>1992</v>
          </cell>
        </row>
        <row r="686">
          <cell r="B686" t="str">
            <v>Dietrich Jells</v>
          </cell>
          <cell r="C686" t="str">
            <v>PHI</v>
          </cell>
          <cell r="D686">
            <v>27</v>
          </cell>
          <cell r="E686">
            <v>14</v>
          </cell>
          <cell r="F686">
            <v>3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O686">
            <v>0</v>
          </cell>
          <cell r="P686">
            <v>10</v>
          </cell>
          <cell r="Q686">
            <v>180</v>
          </cell>
          <cell r="R686">
            <v>18</v>
          </cell>
          <cell r="S686">
            <v>2</v>
          </cell>
          <cell r="T686" t="str">
            <v>WR</v>
          </cell>
          <cell r="U686">
            <v>30</v>
          </cell>
          <cell r="W686">
            <v>92</v>
          </cell>
          <cell r="Y686">
            <v>70</v>
          </cell>
          <cell r="Z686">
            <v>186</v>
          </cell>
          <cell r="AA686" t="e">
            <v>#N/A</v>
          </cell>
          <cell r="AB686" t="e">
            <v>#N/A</v>
          </cell>
          <cell r="AC686" t="str">
            <v>New York</v>
          </cell>
          <cell r="AD686" t="str">
            <v>NY</v>
          </cell>
          <cell r="AE686" t="str">
            <v>New York, NY</v>
          </cell>
          <cell r="AF686">
            <v>10001</v>
          </cell>
          <cell r="AG686" t="str">
            <v>Pittsburgh</v>
          </cell>
          <cell r="AH686">
            <v>106</v>
          </cell>
          <cell r="AI686">
            <v>80</v>
          </cell>
          <cell r="AJ686" t="str">
            <v>ACC</v>
          </cell>
          <cell r="AK686">
            <v>26400</v>
          </cell>
          <cell r="AL686">
            <v>6</v>
          </cell>
          <cell r="AM686">
            <v>1996</v>
          </cell>
        </row>
        <row r="687">
          <cell r="B687" t="str">
            <v>Dion Lewis</v>
          </cell>
          <cell r="C687" t="str">
            <v>PHI</v>
          </cell>
          <cell r="D687">
            <v>22</v>
          </cell>
          <cell r="E687">
            <v>9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13</v>
          </cell>
          <cell r="M687">
            <v>69</v>
          </cell>
          <cell r="N687">
            <v>5.31</v>
          </cell>
          <cell r="O687">
            <v>1</v>
          </cell>
          <cell r="P687">
            <v>2</v>
          </cell>
          <cell r="Q687">
            <v>24</v>
          </cell>
          <cell r="R687">
            <v>12</v>
          </cell>
          <cell r="S687">
            <v>0</v>
          </cell>
          <cell r="T687" t="str">
            <v>RB</v>
          </cell>
          <cell r="U687">
            <v>15</v>
          </cell>
          <cell r="W687">
            <v>112</v>
          </cell>
          <cell r="Y687">
            <v>68</v>
          </cell>
          <cell r="Z687">
            <v>195</v>
          </cell>
          <cell r="AA687">
            <v>5</v>
          </cell>
          <cell r="AB687">
            <v>7</v>
          </cell>
          <cell r="AC687" t="str">
            <v>Albany</v>
          </cell>
          <cell r="AD687" t="str">
            <v>NY</v>
          </cell>
          <cell r="AE687" t="str">
            <v>Albany, NY</v>
          </cell>
          <cell r="AF687">
            <v>12201</v>
          </cell>
          <cell r="AG687" t="str">
            <v>Pittsburgh</v>
          </cell>
          <cell r="AH687">
            <v>106</v>
          </cell>
          <cell r="AI687">
            <v>80</v>
          </cell>
          <cell r="AJ687" t="str">
            <v>ACC</v>
          </cell>
          <cell r="AK687">
            <v>195</v>
          </cell>
          <cell r="AL687">
            <v>5</v>
          </cell>
          <cell r="AM687">
            <v>0</v>
          </cell>
        </row>
        <row r="688">
          <cell r="B688" t="str">
            <v>Jonathan Baldwin</v>
          </cell>
          <cell r="C688" t="str">
            <v>KAN</v>
          </cell>
          <cell r="D688">
            <v>23</v>
          </cell>
          <cell r="E688">
            <v>15</v>
          </cell>
          <cell r="F688">
            <v>7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O688">
            <v>0</v>
          </cell>
          <cell r="P688">
            <v>20</v>
          </cell>
          <cell r="Q688">
            <v>325</v>
          </cell>
          <cell r="R688">
            <v>16.25</v>
          </cell>
          <cell r="S688">
            <v>1</v>
          </cell>
          <cell r="T688" t="str">
            <v>WR</v>
          </cell>
          <cell r="U688">
            <v>39</v>
          </cell>
          <cell r="W688">
            <v>100</v>
          </cell>
          <cell r="Y688">
            <v>76</v>
          </cell>
          <cell r="Z688">
            <v>225</v>
          </cell>
          <cell r="AA688" t="e">
            <v>#N/A</v>
          </cell>
          <cell r="AB688" t="e">
            <v>#N/A</v>
          </cell>
          <cell r="AC688" t="str">
            <v>Aliquippa</v>
          </cell>
          <cell r="AD688" t="str">
            <v>PA</v>
          </cell>
          <cell r="AE688" t="str">
            <v>Aliquippa, PA</v>
          </cell>
          <cell r="AF688">
            <v>15001</v>
          </cell>
          <cell r="AG688" t="str">
            <v>Pittsburgh</v>
          </cell>
          <cell r="AH688">
            <v>106</v>
          </cell>
          <cell r="AI688">
            <v>80</v>
          </cell>
          <cell r="AJ688" t="str">
            <v>ACC</v>
          </cell>
          <cell r="AK688">
            <v>225</v>
          </cell>
          <cell r="AL688">
            <v>1</v>
          </cell>
          <cell r="AM688">
            <v>2011</v>
          </cell>
        </row>
        <row r="689">
          <cell r="B689" t="str">
            <v>Dorin Dickerson</v>
          </cell>
          <cell r="C689" t="str">
            <v>BUF</v>
          </cell>
          <cell r="D689">
            <v>24</v>
          </cell>
          <cell r="E689">
            <v>12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1</v>
          </cell>
          <cell r="M689">
            <v>-8</v>
          </cell>
          <cell r="N689">
            <v>-8</v>
          </cell>
          <cell r="O689">
            <v>0</v>
          </cell>
          <cell r="P689">
            <v>9</v>
          </cell>
          <cell r="Q689">
            <v>117</v>
          </cell>
          <cell r="R689">
            <v>13</v>
          </cell>
          <cell r="S689">
            <v>0</v>
          </cell>
          <cell r="T689" t="str">
            <v>RB</v>
          </cell>
          <cell r="U689">
            <v>9</v>
          </cell>
          <cell r="W689">
            <v>128</v>
          </cell>
          <cell r="Y689">
            <v>74</v>
          </cell>
          <cell r="Z689">
            <v>230</v>
          </cell>
          <cell r="AA689">
            <v>6</v>
          </cell>
          <cell r="AB689">
            <v>2</v>
          </cell>
          <cell r="AC689" t="str">
            <v>Oakdale</v>
          </cell>
          <cell r="AD689" t="str">
            <v>PA</v>
          </cell>
          <cell r="AE689" t="str">
            <v>Oakdale, PA</v>
          </cell>
          <cell r="AF689">
            <v>15071</v>
          </cell>
          <cell r="AG689" t="str">
            <v>Pittsburgh</v>
          </cell>
          <cell r="AH689">
            <v>106</v>
          </cell>
          <cell r="AI689">
            <v>80</v>
          </cell>
          <cell r="AJ689" t="str">
            <v>ACC</v>
          </cell>
          <cell r="AK689">
            <v>230</v>
          </cell>
          <cell r="AL689">
            <v>7</v>
          </cell>
          <cell r="AM689">
            <v>0</v>
          </cell>
        </row>
        <row r="690">
          <cell r="B690" t="str">
            <v>Kirk McMullen</v>
          </cell>
          <cell r="C690" t="str">
            <v>CIN</v>
          </cell>
          <cell r="D690">
            <v>24</v>
          </cell>
          <cell r="E690">
            <v>7</v>
          </cell>
          <cell r="F690">
            <v>2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O690">
            <v>0</v>
          </cell>
          <cell r="P690">
            <v>2</v>
          </cell>
          <cell r="Q690">
            <v>15</v>
          </cell>
          <cell r="R690">
            <v>7.5</v>
          </cell>
          <cell r="S690">
            <v>0</v>
          </cell>
          <cell r="T690" t="str">
            <v>TE</v>
          </cell>
          <cell r="U690">
            <v>2</v>
          </cell>
          <cell r="W690">
            <v>78</v>
          </cell>
          <cell r="Y690">
            <v>76</v>
          </cell>
          <cell r="Z690">
            <v>255</v>
          </cell>
          <cell r="AA690" t="e">
            <v>#N/A</v>
          </cell>
          <cell r="AB690" t="e">
            <v>#N/A</v>
          </cell>
          <cell r="AC690" t="str">
            <v>Imperial</v>
          </cell>
          <cell r="AD690" t="str">
            <v>PA</v>
          </cell>
          <cell r="AE690" t="str">
            <v>Imperial, PA</v>
          </cell>
          <cell r="AF690">
            <v>15126</v>
          </cell>
          <cell r="AG690" t="str">
            <v>Pittsburgh</v>
          </cell>
          <cell r="AH690">
            <v>106</v>
          </cell>
          <cell r="AI690">
            <v>80</v>
          </cell>
          <cell r="AJ690" t="str">
            <v>ACC</v>
          </cell>
          <cell r="AK690">
            <v>28325</v>
          </cell>
          <cell r="AL690">
            <v>0</v>
          </cell>
          <cell r="AM690">
            <v>0</v>
          </cell>
        </row>
        <row r="691">
          <cell r="B691" t="str">
            <v>Tyler Palko</v>
          </cell>
          <cell r="C691" t="str">
            <v>KAN</v>
          </cell>
          <cell r="D691">
            <v>28</v>
          </cell>
          <cell r="E691">
            <v>6</v>
          </cell>
          <cell r="F691">
            <v>4</v>
          </cell>
          <cell r="G691">
            <v>80</v>
          </cell>
          <cell r="H691">
            <v>134</v>
          </cell>
          <cell r="I691">
            <v>796</v>
          </cell>
          <cell r="J691">
            <v>2</v>
          </cell>
          <cell r="K691">
            <v>7</v>
          </cell>
          <cell r="L691">
            <v>5</v>
          </cell>
          <cell r="M691">
            <v>15</v>
          </cell>
          <cell r="N691">
            <v>3</v>
          </cell>
          <cell r="O691">
            <v>0</v>
          </cell>
          <cell r="P691">
            <v>0</v>
          </cell>
          <cell r="Q691">
            <v>0</v>
          </cell>
          <cell r="S691">
            <v>0</v>
          </cell>
          <cell r="T691" t="str">
            <v>QB</v>
          </cell>
          <cell r="U691">
            <v>27</v>
          </cell>
          <cell r="W691">
            <v>48</v>
          </cell>
          <cell r="Y691">
            <v>73</v>
          </cell>
          <cell r="Z691">
            <v>215</v>
          </cell>
          <cell r="AA691">
            <v>6</v>
          </cell>
          <cell r="AB691">
            <v>2</v>
          </cell>
          <cell r="AC691" t="str">
            <v>Imperial</v>
          </cell>
          <cell r="AD691" t="str">
            <v>PA</v>
          </cell>
          <cell r="AE691" t="str">
            <v>Imperial, PA</v>
          </cell>
          <cell r="AF691">
            <v>15126</v>
          </cell>
          <cell r="AG691" t="str">
            <v>Pittsburgh</v>
          </cell>
          <cell r="AH691">
            <v>106</v>
          </cell>
          <cell r="AI691">
            <v>80</v>
          </cell>
          <cell r="AJ691" t="str">
            <v>ACC</v>
          </cell>
          <cell r="AK691">
            <v>30537</v>
          </cell>
          <cell r="AL691">
            <v>0</v>
          </cell>
          <cell r="AM691">
            <v>0</v>
          </cell>
        </row>
        <row r="692">
          <cell r="B692" t="str">
            <v>Alex Van Pelt</v>
          </cell>
          <cell r="C692" t="str">
            <v>BUF</v>
          </cell>
          <cell r="D692">
            <v>33</v>
          </cell>
          <cell r="E692">
            <v>6</v>
          </cell>
          <cell r="F692">
            <v>0</v>
          </cell>
          <cell r="G692">
            <v>5</v>
          </cell>
          <cell r="H692">
            <v>12</v>
          </cell>
          <cell r="I692">
            <v>49</v>
          </cell>
          <cell r="J692">
            <v>0</v>
          </cell>
          <cell r="K692">
            <v>3</v>
          </cell>
          <cell r="L692">
            <v>4</v>
          </cell>
          <cell r="M692">
            <v>-6</v>
          </cell>
          <cell r="N692">
            <v>-1.5</v>
          </cell>
          <cell r="O692">
            <v>0</v>
          </cell>
          <cell r="P692">
            <v>0</v>
          </cell>
          <cell r="Q692">
            <v>0</v>
          </cell>
          <cell r="S692">
            <v>0</v>
          </cell>
          <cell r="T692" t="str">
            <v>QB</v>
          </cell>
          <cell r="U692">
            <v>-5</v>
          </cell>
          <cell r="W692">
            <v>79</v>
          </cell>
          <cell r="Y692">
            <v>73</v>
          </cell>
          <cell r="Z692">
            <v>0</v>
          </cell>
          <cell r="AA692" t="e">
            <v>#N/A</v>
          </cell>
          <cell r="AB692" t="e">
            <v>#N/A</v>
          </cell>
          <cell r="AC692" t="str">
            <v>Pittsburgh</v>
          </cell>
          <cell r="AD692" t="str">
            <v>PA</v>
          </cell>
          <cell r="AE692" t="str">
            <v>Pittsburgh, PA</v>
          </cell>
          <cell r="AF692">
            <v>15201</v>
          </cell>
          <cell r="AG692" t="str">
            <v>Pittsburgh</v>
          </cell>
          <cell r="AH692">
            <v>106</v>
          </cell>
          <cell r="AI692">
            <v>80</v>
          </cell>
          <cell r="AJ692" t="str">
            <v>ACC</v>
          </cell>
          <cell r="AK692">
            <v>25689</v>
          </cell>
          <cell r="AL692">
            <v>8</v>
          </cell>
          <cell r="AM692">
            <v>1993</v>
          </cell>
        </row>
        <row r="693">
          <cell r="B693" t="str">
            <v>Darnell Dinkins</v>
          </cell>
          <cell r="C693" t="str">
            <v>NOR</v>
          </cell>
          <cell r="D693">
            <v>32</v>
          </cell>
          <cell r="E693">
            <v>11</v>
          </cell>
          <cell r="F693">
            <v>3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O693">
            <v>0</v>
          </cell>
          <cell r="P693">
            <v>5</v>
          </cell>
          <cell r="Q693">
            <v>22</v>
          </cell>
          <cell r="R693">
            <v>4.4000000000000004</v>
          </cell>
          <cell r="S693">
            <v>1</v>
          </cell>
          <cell r="T693" t="str">
            <v>TE</v>
          </cell>
          <cell r="U693">
            <v>8</v>
          </cell>
          <cell r="W693">
            <v>67</v>
          </cell>
          <cell r="Y693">
            <v>75</v>
          </cell>
          <cell r="Z693">
            <v>255</v>
          </cell>
          <cell r="AA693" t="e">
            <v>#N/A</v>
          </cell>
          <cell r="AB693" t="e">
            <v>#N/A</v>
          </cell>
          <cell r="AC693" t="str">
            <v>Pittsburgh</v>
          </cell>
          <cell r="AD693" t="str">
            <v>PA</v>
          </cell>
          <cell r="AE693" t="str">
            <v>Pittsburgh, PA</v>
          </cell>
          <cell r="AF693">
            <v>15201</v>
          </cell>
          <cell r="AG693" t="str">
            <v>Pittsburgh</v>
          </cell>
          <cell r="AH693">
            <v>106</v>
          </cell>
          <cell r="AI693">
            <v>80</v>
          </cell>
          <cell r="AJ693" t="str">
            <v>ACC</v>
          </cell>
          <cell r="AK693">
            <v>28145</v>
          </cell>
          <cell r="AL693">
            <v>0</v>
          </cell>
          <cell r="AM693">
            <v>0</v>
          </cell>
        </row>
        <row r="694">
          <cell r="B694" t="str">
            <v>Kevan Barlow</v>
          </cell>
          <cell r="C694" t="str">
            <v>NYJ</v>
          </cell>
          <cell r="D694">
            <v>27</v>
          </cell>
          <cell r="E694">
            <v>12</v>
          </cell>
          <cell r="F694">
            <v>3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131</v>
          </cell>
          <cell r="M694">
            <v>370</v>
          </cell>
          <cell r="N694">
            <v>2.82</v>
          </cell>
          <cell r="O694">
            <v>6</v>
          </cell>
          <cell r="P694">
            <v>7</v>
          </cell>
          <cell r="Q694">
            <v>21</v>
          </cell>
          <cell r="R694">
            <v>3</v>
          </cell>
          <cell r="S694">
            <v>0</v>
          </cell>
          <cell r="T694" t="str">
            <v>RB</v>
          </cell>
          <cell r="U694">
            <v>75</v>
          </cell>
          <cell r="W694">
            <v>46</v>
          </cell>
          <cell r="Y694">
            <v>73</v>
          </cell>
          <cell r="Z694">
            <v>238</v>
          </cell>
          <cell r="AA694">
            <v>6</v>
          </cell>
          <cell r="AB694">
            <v>1</v>
          </cell>
          <cell r="AC694" t="str">
            <v>Pittsburgh</v>
          </cell>
          <cell r="AD694" t="str">
            <v>PA</v>
          </cell>
          <cell r="AE694" t="str">
            <v>Pittsburgh, PA</v>
          </cell>
          <cell r="AF694">
            <v>15201</v>
          </cell>
          <cell r="AG694" t="str">
            <v>Pittsburgh</v>
          </cell>
          <cell r="AH694">
            <v>106</v>
          </cell>
          <cell r="AI694">
            <v>80</v>
          </cell>
          <cell r="AJ694" t="str">
            <v>ACC</v>
          </cell>
          <cell r="AK694">
            <v>28862</v>
          </cell>
          <cell r="AL694">
            <v>3</v>
          </cell>
          <cell r="AM694">
            <v>2001</v>
          </cell>
        </row>
        <row r="695">
          <cell r="B695" t="str">
            <v>Dan Marino</v>
          </cell>
          <cell r="C695" t="str">
            <v>MIA</v>
          </cell>
          <cell r="D695">
            <v>38</v>
          </cell>
          <cell r="E695">
            <v>11</v>
          </cell>
          <cell r="F695">
            <v>11</v>
          </cell>
          <cell r="G695">
            <v>204</v>
          </cell>
          <cell r="H695">
            <v>369</v>
          </cell>
          <cell r="I695">
            <v>2448</v>
          </cell>
          <cell r="J695">
            <v>12</v>
          </cell>
          <cell r="K695">
            <v>17</v>
          </cell>
          <cell r="L695">
            <v>6</v>
          </cell>
          <cell r="M695">
            <v>-6</v>
          </cell>
          <cell r="N695">
            <v>-1</v>
          </cell>
          <cell r="O695">
            <v>0</v>
          </cell>
          <cell r="P695">
            <v>0</v>
          </cell>
          <cell r="Q695">
            <v>0</v>
          </cell>
          <cell r="S695">
            <v>0</v>
          </cell>
          <cell r="T695" t="str">
            <v>QB</v>
          </cell>
          <cell r="U695">
            <v>111</v>
          </cell>
          <cell r="W695">
            <v>27</v>
          </cell>
          <cell r="Y695">
            <v>76</v>
          </cell>
          <cell r="Z695">
            <v>224</v>
          </cell>
          <cell r="AA695" t="e">
            <v>#N/A</v>
          </cell>
          <cell r="AB695" t="e">
            <v>#N/A</v>
          </cell>
          <cell r="AC695" t="str">
            <v>Pittsburgh</v>
          </cell>
          <cell r="AD695" t="str">
            <v>PA</v>
          </cell>
          <cell r="AE695" t="str">
            <v>Pittsburgh, PA</v>
          </cell>
          <cell r="AF695">
            <v>15201</v>
          </cell>
          <cell r="AG695" t="str">
            <v>Pittsburgh</v>
          </cell>
          <cell r="AH695">
            <v>106</v>
          </cell>
          <cell r="AI695">
            <v>80</v>
          </cell>
          <cell r="AJ695" t="str">
            <v>ACC</v>
          </cell>
          <cell r="AK695">
            <v>22539</v>
          </cell>
          <cell r="AL695">
            <v>1</v>
          </cell>
          <cell r="AM695">
            <v>1983</v>
          </cell>
        </row>
        <row r="696">
          <cell r="B696" t="str">
            <v>Curtis Martin</v>
          </cell>
          <cell r="C696" t="str">
            <v>NYJ</v>
          </cell>
          <cell r="D696">
            <v>32</v>
          </cell>
          <cell r="E696">
            <v>12</v>
          </cell>
          <cell r="F696">
            <v>12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220</v>
          </cell>
          <cell r="M696">
            <v>735</v>
          </cell>
          <cell r="N696">
            <v>3.34</v>
          </cell>
          <cell r="O696">
            <v>5</v>
          </cell>
          <cell r="P696">
            <v>24</v>
          </cell>
          <cell r="Q696">
            <v>118</v>
          </cell>
          <cell r="R696">
            <v>4.92</v>
          </cell>
          <cell r="S696">
            <v>0</v>
          </cell>
          <cell r="T696" t="str">
            <v>RB</v>
          </cell>
          <cell r="U696">
            <v>115</v>
          </cell>
          <cell r="W696">
            <v>29</v>
          </cell>
          <cell r="Y696">
            <v>71</v>
          </cell>
          <cell r="Z696">
            <v>210</v>
          </cell>
          <cell r="AA696" t="e">
            <v>#N/A</v>
          </cell>
          <cell r="AB696" t="e">
            <v>#N/A</v>
          </cell>
          <cell r="AC696" t="str">
            <v>Pittsburgh</v>
          </cell>
          <cell r="AD696" t="str">
            <v>PA</v>
          </cell>
          <cell r="AE696" t="str">
            <v>Pittsburgh, PA</v>
          </cell>
          <cell r="AF696">
            <v>15201</v>
          </cell>
          <cell r="AG696" t="str">
            <v>Pittsburgh</v>
          </cell>
          <cell r="AH696">
            <v>106</v>
          </cell>
          <cell r="AI696">
            <v>80</v>
          </cell>
          <cell r="AJ696" t="str">
            <v>ACC</v>
          </cell>
          <cell r="AK696">
            <v>26785</v>
          </cell>
          <cell r="AL696">
            <v>3</v>
          </cell>
          <cell r="AM696">
            <v>1995</v>
          </cell>
        </row>
        <row r="697">
          <cell r="B697" t="str">
            <v>Nate Byham</v>
          </cell>
          <cell r="C697" t="str">
            <v>TAM</v>
          </cell>
          <cell r="D697">
            <v>24</v>
          </cell>
          <cell r="E697">
            <v>11</v>
          </cell>
          <cell r="F697">
            <v>2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O697">
            <v>0</v>
          </cell>
          <cell r="P697">
            <v>3</v>
          </cell>
          <cell r="Q697">
            <v>18</v>
          </cell>
          <cell r="R697">
            <v>6</v>
          </cell>
          <cell r="S697">
            <v>1</v>
          </cell>
          <cell r="T697" t="str">
            <v>TE</v>
          </cell>
          <cell r="U697">
            <v>8</v>
          </cell>
          <cell r="W697">
            <v>65</v>
          </cell>
          <cell r="Y697">
            <v>76</v>
          </cell>
          <cell r="Z697">
            <v>268</v>
          </cell>
          <cell r="AA697">
            <v>6</v>
          </cell>
          <cell r="AB697">
            <v>4</v>
          </cell>
          <cell r="AC697" t="str">
            <v>Franklin</v>
          </cell>
          <cell r="AD697" t="str">
            <v>PA</v>
          </cell>
          <cell r="AE697" t="str">
            <v>Franklin, PA</v>
          </cell>
          <cell r="AF697">
            <v>16323</v>
          </cell>
          <cell r="AG697" t="str">
            <v>Pittsburgh</v>
          </cell>
          <cell r="AH697">
            <v>106</v>
          </cell>
          <cell r="AI697">
            <v>80</v>
          </cell>
          <cell r="AJ697" t="str">
            <v>ACC</v>
          </cell>
          <cell r="AK697">
            <v>268</v>
          </cell>
          <cell r="AL697">
            <v>6</v>
          </cell>
          <cell r="AM697">
            <v>2010</v>
          </cell>
        </row>
        <row r="698">
          <cell r="B698" t="str">
            <v>LeSean McCoy</v>
          </cell>
          <cell r="C698" t="str">
            <v>PHI</v>
          </cell>
          <cell r="D698">
            <v>24</v>
          </cell>
          <cell r="E698">
            <v>12</v>
          </cell>
          <cell r="F698">
            <v>12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200</v>
          </cell>
          <cell r="M698">
            <v>840</v>
          </cell>
          <cell r="N698">
            <v>4.2</v>
          </cell>
          <cell r="O698">
            <v>2</v>
          </cell>
          <cell r="P698">
            <v>54</v>
          </cell>
          <cell r="Q698">
            <v>373</v>
          </cell>
          <cell r="R698">
            <v>6.91</v>
          </cell>
          <cell r="S698">
            <v>3</v>
          </cell>
          <cell r="T698" t="str">
            <v>RB</v>
          </cell>
          <cell r="U698">
            <v>145</v>
          </cell>
          <cell r="V698">
            <v>29</v>
          </cell>
          <cell r="W698">
            <v>21</v>
          </cell>
          <cell r="X698">
            <v>50</v>
          </cell>
          <cell r="Y698">
            <v>70</v>
          </cell>
          <cell r="Z698">
            <v>215</v>
          </cell>
          <cell r="AA698" t="e">
            <v>#N/A</v>
          </cell>
          <cell r="AB698" t="e">
            <v>#N/A</v>
          </cell>
          <cell r="AC698" t="str">
            <v>Harrisburg</v>
          </cell>
          <cell r="AD698" t="str">
            <v>PA</v>
          </cell>
          <cell r="AE698" t="str">
            <v>Harrisburg, PA</v>
          </cell>
          <cell r="AF698">
            <v>17101</v>
          </cell>
          <cell r="AG698" t="str">
            <v>Pittsburgh</v>
          </cell>
          <cell r="AH698">
            <v>106</v>
          </cell>
          <cell r="AI698">
            <v>80</v>
          </cell>
          <cell r="AJ698" t="str">
            <v>ACC</v>
          </cell>
          <cell r="AK698">
            <v>215</v>
          </cell>
          <cell r="AL698">
            <v>2</v>
          </cell>
          <cell r="AM698">
            <v>0</v>
          </cell>
        </row>
        <row r="699">
          <cell r="B699" t="str">
            <v>Antonio Bryant</v>
          </cell>
          <cell r="C699" t="str">
            <v>TAM</v>
          </cell>
          <cell r="D699">
            <v>28</v>
          </cell>
          <cell r="E699">
            <v>13</v>
          </cell>
          <cell r="F699">
            <v>11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O699">
            <v>0</v>
          </cell>
          <cell r="P699">
            <v>39</v>
          </cell>
          <cell r="Q699">
            <v>600</v>
          </cell>
          <cell r="R699">
            <v>15.38</v>
          </cell>
          <cell r="S699">
            <v>4</v>
          </cell>
          <cell r="T699" t="str">
            <v>WR</v>
          </cell>
          <cell r="U699">
            <v>84</v>
          </cell>
          <cell r="W699">
            <v>50</v>
          </cell>
          <cell r="Y699">
            <v>73</v>
          </cell>
          <cell r="Z699">
            <v>192</v>
          </cell>
          <cell r="AA699">
            <v>6</v>
          </cell>
          <cell r="AB699">
            <v>1</v>
          </cell>
          <cell r="AC699" t="str">
            <v>Miami</v>
          </cell>
          <cell r="AD699" t="str">
            <v>FL</v>
          </cell>
          <cell r="AE699" t="str">
            <v>Miami, FL</v>
          </cell>
          <cell r="AF699">
            <v>33101</v>
          </cell>
          <cell r="AG699" t="str">
            <v>Pittsburgh</v>
          </cell>
          <cell r="AH699">
            <v>106</v>
          </cell>
          <cell r="AI699">
            <v>80</v>
          </cell>
          <cell r="AJ699" t="str">
            <v>ACC</v>
          </cell>
          <cell r="AK699">
            <v>29654</v>
          </cell>
          <cell r="AL699">
            <v>2</v>
          </cell>
          <cell r="AM699">
            <v>2002</v>
          </cell>
        </row>
        <row r="700">
          <cell r="B700" t="str">
            <v>Pete Gonzalez</v>
          </cell>
          <cell r="C700" t="str">
            <v>PIT</v>
          </cell>
          <cell r="D700">
            <v>25</v>
          </cell>
          <cell r="E700">
            <v>1</v>
          </cell>
          <cell r="F700">
            <v>0</v>
          </cell>
          <cell r="G700">
            <v>1</v>
          </cell>
          <cell r="H700">
            <v>1</v>
          </cell>
          <cell r="I700">
            <v>8</v>
          </cell>
          <cell r="J700">
            <v>0</v>
          </cell>
          <cell r="K700">
            <v>0</v>
          </cell>
          <cell r="L700">
            <v>2</v>
          </cell>
          <cell r="M700">
            <v>-3</v>
          </cell>
          <cell r="N700">
            <v>-1.5</v>
          </cell>
          <cell r="O700">
            <v>0</v>
          </cell>
          <cell r="P700">
            <v>0</v>
          </cell>
          <cell r="Q700">
            <v>0</v>
          </cell>
          <cell r="S700">
            <v>0</v>
          </cell>
          <cell r="T700" t="str">
            <v>QB</v>
          </cell>
          <cell r="W700">
            <v>76</v>
          </cell>
          <cell r="Y700">
            <v>73</v>
          </cell>
          <cell r="Z700">
            <v>216</v>
          </cell>
          <cell r="AA700" t="e">
            <v>#N/A</v>
          </cell>
          <cell r="AB700" t="e">
            <v>#N/A</v>
          </cell>
          <cell r="AC700" t="str">
            <v>Miami</v>
          </cell>
          <cell r="AD700" t="str">
            <v>FL</v>
          </cell>
          <cell r="AE700" t="str">
            <v>Miami, FL</v>
          </cell>
          <cell r="AF700">
            <v>33101</v>
          </cell>
          <cell r="AG700" t="str">
            <v>Pittsburgh</v>
          </cell>
          <cell r="AH700">
            <v>106</v>
          </cell>
          <cell r="AI700">
            <v>80</v>
          </cell>
          <cell r="AJ700" t="str">
            <v>ACC</v>
          </cell>
          <cell r="AK700">
            <v>27234</v>
          </cell>
          <cell r="AL700">
            <v>0</v>
          </cell>
          <cell r="AM700">
            <v>0</v>
          </cell>
        </row>
        <row r="701">
          <cell r="B701" t="str">
            <v>Darrell Strong</v>
          </cell>
          <cell r="C701" t="str">
            <v>OAK</v>
          </cell>
          <cell r="D701">
            <v>22</v>
          </cell>
          <cell r="E701">
            <v>1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O701">
            <v>0</v>
          </cell>
          <cell r="P701">
            <v>0</v>
          </cell>
          <cell r="Q701">
            <v>0</v>
          </cell>
          <cell r="S701">
            <v>0</v>
          </cell>
          <cell r="T701" t="str">
            <v>TE</v>
          </cell>
          <cell r="W701">
            <v>99</v>
          </cell>
          <cell r="Y701">
            <v>77</v>
          </cell>
          <cell r="Z701">
            <v>265</v>
          </cell>
          <cell r="AA701">
            <v>6</v>
          </cell>
          <cell r="AB701">
            <v>4</v>
          </cell>
          <cell r="AC701" t="str">
            <v>Fort Lauderdale</v>
          </cell>
          <cell r="AD701" t="str">
            <v>FL</v>
          </cell>
          <cell r="AE701" t="str">
            <v>Fort Lauderdale, FL</v>
          </cell>
          <cell r="AF701">
            <v>33301</v>
          </cell>
          <cell r="AG701" t="str">
            <v>Pittsburgh</v>
          </cell>
          <cell r="AH701">
            <v>106</v>
          </cell>
          <cell r="AI701">
            <v>80</v>
          </cell>
          <cell r="AJ701" t="str">
            <v>ACC</v>
          </cell>
          <cell r="AK701">
            <v>31553</v>
          </cell>
          <cell r="AL701">
            <v>0</v>
          </cell>
          <cell r="AM701">
            <v>0</v>
          </cell>
        </row>
        <row r="702">
          <cell r="B702" t="str">
            <v>John Jones</v>
          </cell>
          <cell r="C702" t="str">
            <v>BAL</v>
          </cell>
          <cell r="D702">
            <v>28</v>
          </cell>
          <cell r="E702">
            <v>11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O702">
            <v>0</v>
          </cell>
          <cell r="P702">
            <v>0</v>
          </cell>
          <cell r="Q702">
            <v>0</v>
          </cell>
          <cell r="S702">
            <v>0</v>
          </cell>
          <cell r="T702" t="str">
            <v>TE</v>
          </cell>
          <cell r="W702">
            <v>120</v>
          </cell>
          <cell r="Y702">
            <v>76</v>
          </cell>
          <cell r="Z702">
            <v>255</v>
          </cell>
          <cell r="AA702">
            <v>6</v>
          </cell>
          <cell r="AB702">
            <v>4</v>
          </cell>
          <cell r="AC702" t="str">
            <v>Cleveland</v>
          </cell>
          <cell r="AD702" t="str">
            <v>OH</v>
          </cell>
          <cell r="AE702" t="str">
            <v>Cleveland, OH</v>
          </cell>
          <cell r="AF702">
            <v>44101</v>
          </cell>
          <cell r="AG702" t="str">
            <v>Pittsburgh</v>
          </cell>
          <cell r="AH702">
            <v>106</v>
          </cell>
          <cell r="AI702">
            <v>80</v>
          </cell>
          <cell r="AJ702" t="str">
            <v>ACC</v>
          </cell>
          <cell r="AK702">
            <v>27488</v>
          </cell>
          <cell r="AL702">
            <v>0</v>
          </cell>
          <cell r="AM702">
            <v>0</v>
          </cell>
        </row>
        <row r="703">
          <cell r="B703" t="str">
            <v>Larry Fitzgerald</v>
          </cell>
          <cell r="C703" t="str">
            <v>ARI</v>
          </cell>
          <cell r="D703">
            <v>29</v>
          </cell>
          <cell r="E703">
            <v>16</v>
          </cell>
          <cell r="F703">
            <v>16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O703">
            <v>0</v>
          </cell>
          <cell r="P703">
            <v>71</v>
          </cell>
          <cell r="Q703">
            <v>798</v>
          </cell>
          <cell r="R703">
            <v>11.24</v>
          </cell>
          <cell r="S703">
            <v>4</v>
          </cell>
          <cell r="T703" t="str">
            <v>WR</v>
          </cell>
          <cell r="U703">
            <v>104</v>
          </cell>
          <cell r="W703">
            <v>42</v>
          </cell>
          <cell r="Y703">
            <v>75</v>
          </cell>
          <cell r="Z703">
            <v>225</v>
          </cell>
          <cell r="AA703">
            <v>6</v>
          </cell>
          <cell r="AB703">
            <v>2.875</v>
          </cell>
          <cell r="AC703" t="str">
            <v>Minneapolis</v>
          </cell>
          <cell r="AD703" t="str">
            <v>MN</v>
          </cell>
          <cell r="AE703" t="str">
            <v>Minneapolis, MN</v>
          </cell>
          <cell r="AF703">
            <v>55401</v>
          </cell>
          <cell r="AG703" t="str">
            <v>Pittsburgh</v>
          </cell>
          <cell r="AH703">
            <v>106</v>
          </cell>
          <cell r="AI703">
            <v>80</v>
          </cell>
          <cell r="AJ703" t="str">
            <v>ACC</v>
          </cell>
          <cell r="AK703">
            <v>225</v>
          </cell>
          <cell r="AL703">
            <v>1</v>
          </cell>
          <cell r="AM703">
            <v>2004</v>
          </cell>
        </row>
        <row r="704">
          <cell r="B704" t="str">
            <v>Billy Davis</v>
          </cell>
          <cell r="C704" t="str">
            <v>BAL</v>
          </cell>
          <cell r="D704">
            <v>28</v>
          </cell>
          <cell r="E704">
            <v>16</v>
          </cell>
          <cell r="F704">
            <v>1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O704">
            <v>0</v>
          </cell>
          <cell r="P704">
            <v>3</v>
          </cell>
          <cell r="Q704">
            <v>62</v>
          </cell>
          <cell r="R704">
            <v>20.67</v>
          </cell>
          <cell r="S704">
            <v>0</v>
          </cell>
          <cell r="T704" t="str">
            <v>WR</v>
          </cell>
          <cell r="U704">
            <v>6</v>
          </cell>
          <cell r="W704">
            <v>123</v>
          </cell>
          <cell r="Y704">
            <v>73</v>
          </cell>
          <cell r="Z704">
            <v>205</v>
          </cell>
          <cell r="AA704" t="e">
            <v>#N/A</v>
          </cell>
          <cell r="AB704" t="e">
            <v>#N/A</v>
          </cell>
          <cell r="AC704" t="str">
            <v>El Paso</v>
          </cell>
          <cell r="AD704" t="str">
            <v>TX</v>
          </cell>
          <cell r="AE704" t="str">
            <v>El Paso, TX</v>
          </cell>
          <cell r="AF704">
            <v>79901</v>
          </cell>
          <cell r="AG704" t="str">
            <v>Pittsburgh</v>
          </cell>
          <cell r="AH704">
            <v>106</v>
          </cell>
          <cell r="AI704">
            <v>80</v>
          </cell>
          <cell r="AJ704" t="str">
            <v>ACC</v>
          </cell>
          <cell r="AK704">
            <v>26486</v>
          </cell>
          <cell r="AL704">
            <v>0</v>
          </cell>
          <cell r="AM704">
            <v>0</v>
          </cell>
        </row>
        <row r="705">
          <cell r="B705" t="str">
            <v>Lousaka Polite</v>
          </cell>
          <cell r="C705" t="str">
            <v>ATL</v>
          </cell>
          <cell r="D705">
            <v>31</v>
          </cell>
          <cell r="E705">
            <v>6</v>
          </cell>
          <cell r="F705">
            <v>5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O705">
            <v>0</v>
          </cell>
          <cell r="P705">
            <v>1</v>
          </cell>
          <cell r="Q705">
            <v>8</v>
          </cell>
          <cell r="R705">
            <v>8</v>
          </cell>
          <cell r="S705">
            <v>0</v>
          </cell>
          <cell r="T705" t="str">
            <v>RB</v>
          </cell>
          <cell r="U705">
            <v>1</v>
          </cell>
          <cell r="W705">
            <v>152</v>
          </cell>
          <cell r="Y705">
            <v>73</v>
          </cell>
          <cell r="Z705">
            <v>246</v>
          </cell>
          <cell r="AA705">
            <v>6</v>
          </cell>
          <cell r="AB705">
            <v>1</v>
          </cell>
          <cell r="AC705" t="str">
            <v>North Braddock</v>
          </cell>
          <cell r="AD705" t="str">
            <v>PA</v>
          </cell>
          <cell r="AE705" t="str">
            <v>North Braddock, PA</v>
          </cell>
          <cell r="AF705" t="e">
            <v>#N/A</v>
          </cell>
          <cell r="AG705" t="str">
            <v>Pittsburgh</v>
          </cell>
          <cell r="AH705">
            <v>106</v>
          </cell>
          <cell r="AI705">
            <v>80</v>
          </cell>
          <cell r="AJ705" t="str">
            <v>ACC</v>
          </cell>
          <cell r="AK705">
            <v>246</v>
          </cell>
          <cell r="AL705">
            <v>0</v>
          </cell>
          <cell r="AM705">
            <v>0</v>
          </cell>
        </row>
        <row r="706">
          <cell r="B706" t="str">
            <v>Matt Lytle</v>
          </cell>
          <cell r="C706" t="str">
            <v>CAR</v>
          </cell>
          <cell r="D706">
            <v>26</v>
          </cell>
          <cell r="E706">
            <v>3</v>
          </cell>
          <cell r="F706">
            <v>1</v>
          </cell>
          <cell r="G706">
            <v>17</v>
          </cell>
          <cell r="H706">
            <v>30</v>
          </cell>
          <cell r="I706">
            <v>133</v>
          </cell>
          <cell r="J706">
            <v>1</v>
          </cell>
          <cell r="K706">
            <v>3</v>
          </cell>
          <cell r="L706">
            <v>2</v>
          </cell>
          <cell r="M706">
            <v>8</v>
          </cell>
          <cell r="N706">
            <v>4</v>
          </cell>
          <cell r="O706">
            <v>0</v>
          </cell>
          <cell r="P706">
            <v>0</v>
          </cell>
          <cell r="Q706">
            <v>0</v>
          </cell>
          <cell r="S706">
            <v>0</v>
          </cell>
          <cell r="T706" t="str">
            <v>QB</v>
          </cell>
          <cell r="U706">
            <v>4</v>
          </cell>
          <cell r="W706">
            <v>58</v>
          </cell>
          <cell r="Y706">
            <v>76</v>
          </cell>
          <cell r="Z706">
            <v>225</v>
          </cell>
          <cell r="AA706" t="e">
            <v>#N/A</v>
          </cell>
          <cell r="AB706" t="e">
            <v>#N/A</v>
          </cell>
          <cell r="AC706" t="str">
            <v>Wyomissing</v>
          </cell>
          <cell r="AD706" t="str">
            <v>PA</v>
          </cell>
          <cell r="AE706" t="str">
            <v>Wyomissing, PA</v>
          </cell>
          <cell r="AF706" t="e">
            <v>#N/A</v>
          </cell>
          <cell r="AG706" t="str">
            <v>Pittsburgh</v>
          </cell>
          <cell r="AH706">
            <v>106</v>
          </cell>
          <cell r="AI706">
            <v>80</v>
          </cell>
          <cell r="AJ706" t="str">
            <v>ACC</v>
          </cell>
          <cell r="AK706">
            <v>27641</v>
          </cell>
          <cell r="AL706">
            <v>0</v>
          </cell>
          <cell r="AM706">
            <v>0</v>
          </cell>
        </row>
        <row r="707">
          <cell r="B707" t="str">
            <v>LaRod Stephens-Howling</v>
          </cell>
          <cell r="C707" t="str">
            <v>ARI</v>
          </cell>
          <cell r="D707">
            <v>25</v>
          </cell>
          <cell r="E707">
            <v>14</v>
          </cell>
          <cell r="F707">
            <v>5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111</v>
          </cell>
          <cell r="M707">
            <v>357</v>
          </cell>
          <cell r="N707">
            <v>3.22</v>
          </cell>
          <cell r="O707">
            <v>4</v>
          </cell>
          <cell r="P707">
            <v>17</v>
          </cell>
          <cell r="Q707">
            <v>106</v>
          </cell>
          <cell r="R707">
            <v>6.24</v>
          </cell>
          <cell r="S707">
            <v>0</v>
          </cell>
          <cell r="T707" t="str">
            <v>RB</v>
          </cell>
          <cell r="U707">
            <v>70</v>
          </cell>
          <cell r="W707">
            <v>46</v>
          </cell>
          <cell r="Y707">
            <v>67</v>
          </cell>
          <cell r="Z707">
            <v>180</v>
          </cell>
          <cell r="AA707" t="e">
            <v>#N/A</v>
          </cell>
          <cell r="AB707" t="e">
            <v>#N/A</v>
          </cell>
          <cell r="AC707" t="str">
            <v>Johnston</v>
          </cell>
          <cell r="AD707" t="str">
            <v>PA</v>
          </cell>
          <cell r="AE707" t="str">
            <v>Johnston, PA</v>
          </cell>
          <cell r="AF707" t="e">
            <v>#N/A</v>
          </cell>
          <cell r="AG707" t="str">
            <v>Pittsburgh</v>
          </cell>
          <cell r="AH707">
            <v>106</v>
          </cell>
          <cell r="AI707">
            <v>80</v>
          </cell>
          <cell r="AJ707" t="str">
            <v>ACC</v>
          </cell>
          <cell r="AK707">
            <v>180</v>
          </cell>
          <cell r="AL707">
            <v>7</v>
          </cell>
          <cell r="AM707">
            <v>2009</v>
          </cell>
        </row>
        <row r="708">
          <cell r="B708" t="str">
            <v>Ray Graham</v>
          </cell>
          <cell r="C708" t="str">
            <v>2TM</v>
          </cell>
          <cell r="D708">
            <v>23</v>
          </cell>
          <cell r="E708">
            <v>1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4</v>
          </cell>
          <cell r="M708">
            <v>8</v>
          </cell>
          <cell r="N708">
            <v>2</v>
          </cell>
          <cell r="O708">
            <v>0</v>
          </cell>
          <cell r="P708">
            <v>1</v>
          </cell>
          <cell r="Q708">
            <v>12</v>
          </cell>
          <cell r="R708">
            <v>12</v>
          </cell>
          <cell r="S708">
            <v>0</v>
          </cell>
          <cell r="T708" t="str">
            <v>RB</v>
          </cell>
          <cell r="U708">
            <v>2</v>
          </cell>
          <cell r="W708">
            <v>145</v>
          </cell>
          <cell r="Y708">
            <v>69</v>
          </cell>
          <cell r="Z708">
            <v>199</v>
          </cell>
          <cell r="AA708" t="e">
            <v>#N/A</v>
          </cell>
          <cell r="AB708" t="e">
            <v>#N/A</v>
          </cell>
          <cell r="AC708">
            <v>0</v>
          </cell>
          <cell r="AE708" t="str">
            <v xml:space="preserve">0, </v>
          </cell>
          <cell r="AF708" t="e">
            <v>#N/A</v>
          </cell>
          <cell r="AG708" t="str">
            <v>Pittsburgh</v>
          </cell>
          <cell r="AH708">
            <v>106</v>
          </cell>
          <cell r="AI708">
            <v>80</v>
          </cell>
          <cell r="AJ708" t="str">
            <v>ACC</v>
          </cell>
          <cell r="AK708">
            <v>0</v>
          </cell>
          <cell r="AL708">
            <v>0</v>
          </cell>
          <cell r="AM708">
            <v>0</v>
          </cell>
        </row>
        <row r="709">
          <cell r="B709" t="str">
            <v>Emanuel Smith</v>
          </cell>
          <cell r="C709" t="str">
            <v>JAX</v>
          </cell>
          <cell r="D709">
            <v>24</v>
          </cell>
          <cell r="E709">
            <v>1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O709">
            <v>0</v>
          </cell>
          <cell r="P709">
            <v>0</v>
          </cell>
          <cell r="Q709">
            <v>0</v>
          </cell>
          <cell r="S709">
            <v>0</v>
          </cell>
          <cell r="T709" t="str">
            <v>WR</v>
          </cell>
          <cell r="W709">
            <v>162</v>
          </cell>
          <cell r="Y709">
            <v>73</v>
          </cell>
          <cell r="Z709">
            <v>210</v>
          </cell>
          <cell r="AA709" t="e">
            <v>#N/A</v>
          </cell>
          <cell r="AB709" t="e">
            <v>#N/A</v>
          </cell>
          <cell r="AC709" t="str">
            <v>Jackson</v>
          </cell>
          <cell r="AD709" t="str">
            <v>MS</v>
          </cell>
          <cell r="AE709" t="str">
            <v>Jackson, MS</v>
          </cell>
          <cell r="AF709">
            <v>39201</v>
          </cell>
          <cell r="AG709" t="str">
            <v>Arkansas</v>
          </cell>
          <cell r="AH709">
            <v>107</v>
          </cell>
          <cell r="AI709">
            <v>80</v>
          </cell>
          <cell r="AJ709" t="str">
            <v>SEC</v>
          </cell>
          <cell r="AK709">
            <v>27793</v>
          </cell>
          <cell r="AL709">
            <v>0</v>
          </cell>
          <cell r="AM709">
            <v>2000</v>
          </cell>
        </row>
        <row r="710">
          <cell r="B710" t="str">
            <v>Richard Smith</v>
          </cell>
          <cell r="C710" t="str">
            <v>KAN</v>
          </cell>
          <cell r="D710">
            <v>24</v>
          </cell>
          <cell r="E710">
            <v>4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O710">
            <v>0</v>
          </cell>
          <cell r="P710">
            <v>0</v>
          </cell>
          <cell r="Q710">
            <v>0</v>
          </cell>
          <cell r="S710">
            <v>0</v>
          </cell>
          <cell r="T710" t="str">
            <v>WR</v>
          </cell>
          <cell r="W710">
            <v>174</v>
          </cell>
          <cell r="Y710">
            <v>70</v>
          </cell>
          <cell r="Z710">
            <v>191</v>
          </cell>
          <cell r="AA710" t="e">
            <v>#N/A</v>
          </cell>
          <cell r="AB710" t="e">
            <v>#N/A</v>
          </cell>
          <cell r="AC710" t="str">
            <v>Shreveport</v>
          </cell>
          <cell r="AD710" t="str">
            <v>LA</v>
          </cell>
          <cell r="AE710" t="str">
            <v>Shreveport, LA</v>
          </cell>
          <cell r="AF710">
            <v>71101</v>
          </cell>
          <cell r="AG710" t="str">
            <v>Arkansas</v>
          </cell>
          <cell r="AH710">
            <v>107</v>
          </cell>
          <cell r="AI710">
            <v>80</v>
          </cell>
          <cell r="AJ710" t="str">
            <v>SEC</v>
          </cell>
          <cell r="AK710">
            <v>29418</v>
          </cell>
          <cell r="AL710">
            <v>0</v>
          </cell>
          <cell r="AM710">
            <v>0</v>
          </cell>
        </row>
        <row r="711">
          <cell r="B711" t="str">
            <v>Peyton Hillis</v>
          </cell>
          <cell r="C711" t="str">
            <v>KAN</v>
          </cell>
          <cell r="D711">
            <v>26</v>
          </cell>
          <cell r="E711">
            <v>13</v>
          </cell>
          <cell r="F711">
            <v>2</v>
          </cell>
          <cell r="G711">
            <v>0</v>
          </cell>
          <cell r="H711">
            <v>1</v>
          </cell>
          <cell r="I711">
            <v>0</v>
          </cell>
          <cell r="J711">
            <v>0</v>
          </cell>
          <cell r="K711">
            <v>0</v>
          </cell>
          <cell r="L711">
            <v>85</v>
          </cell>
          <cell r="M711">
            <v>309</v>
          </cell>
          <cell r="N711">
            <v>3.64</v>
          </cell>
          <cell r="O711">
            <v>1</v>
          </cell>
          <cell r="P711">
            <v>10</v>
          </cell>
          <cell r="Q711">
            <v>62</v>
          </cell>
          <cell r="R711">
            <v>6.2</v>
          </cell>
          <cell r="S711">
            <v>0</v>
          </cell>
          <cell r="T711" t="str">
            <v>RB</v>
          </cell>
          <cell r="U711">
            <v>39</v>
          </cell>
          <cell r="W711">
            <v>73</v>
          </cell>
          <cell r="Y711">
            <v>73</v>
          </cell>
          <cell r="Z711">
            <v>240</v>
          </cell>
          <cell r="AA711">
            <v>6</v>
          </cell>
          <cell r="AB711">
            <v>1</v>
          </cell>
          <cell r="AC711" t="str">
            <v>Conway</v>
          </cell>
          <cell r="AD711" t="str">
            <v>AR</v>
          </cell>
          <cell r="AE711" t="str">
            <v>Conway, AR</v>
          </cell>
          <cell r="AF711">
            <v>72032</v>
          </cell>
          <cell r="AG711" t="str">
            <v>Arkansas</v>
          </cell>
          <cell r="AH711">
            <v>107</v>
          </cell>
          <cell r="AI711">
            <v>80</v>
          </cell>
          <cell r="AJ711" t="str">
            <v>SEC</v>
          </cell>
          <cell r="AK711">
            <v>240</v>
          </cell>
          <cell r="AL711">
            <v>7</v>
          </cell>
          <cell r="AM711">
            <v>2008</v>
          </cell>
        </row>
        <row r="712">
          <cell r="B712" t="str">
            <v>Madre Hill</v>
          </cell>
          <cell r="C712" t="str">
            <v>OAK</v>
          </cell>
          <cell r="D712">
            <v>26</v>
          </cell>
          <cell r="E712">
            <v>2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O712">
            <v>0</v>
          </cell>
          <cell r="P712">
            <v>0</v>
          </cell>
          <cell r="Q712">
            <v>0</v>
          </cell>
          <cell r="S712">
            <v>0</v>
          </cell>
          <cell r="T712" t="str">
            <v>RB</v>
          </cell>
          <cell r="W712">
            <v>140</v>
          </cell>
          <cell r="Y712">
            <v>71</v>
          </cell>
          <cell r="Z712">
            <v>199</v>
          </cell>
          <cell r="AA712">
            <v>6</v>
          </cell>
          <cell r="AB712">
            <v>1</v>
          </cell>
          <cell r="AC712" t="str">
            <v>Malvern</v>
          </cell>
          <cell r="AD712" t="str">
            <v>AR</v>
          </cell>
          <cell r="AE712" t="str">
            <v>Malvern, AR</v>
          </cell>
          <cell r="AF712">
            <v>72104</v>
          </cell>
          <cell r="AG712" t="str">
            <v>Arkansas</v>
          </cell>
          <cell r="AH712">
            <v>107</v>
          </cell>
          <cell r="AI712">
            <v>80</v>
          </cell>
          <cell r="AJ712" t="str">
            <v>SEC</v>
          </cell>
          <cell r="AK712">
            <v>27761</v>
          </cell>
          <cell r="AL712">
            <v>7</v>
          </cell>
          <cell r="AM712">
            <v>1999</v>
          </cell>
        </row>
        <row r="713">
          <cell r="B713" t="str">
            <v>Darren McFadden</v>
          </cell>
          <cell r="C713" t="str">
            <v>OAK</v>
          </cell>
          <cell r="D713">
            <v>25</v>
          </cell>
          <cell r="E713">
            <v>12</v>
          </cell>
          <cell r="F713">
            <v>12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216</v>
          </cell>
          <cell r="M713">
            <v>707</v>
          </cell>
          <cell r="N713">
            <v>3.27</v>
          </cell>
          <cell r="O713">
            <v>2</v>
          </cell>
          <cell r="P713">
            <v>42</v>
          </cell>
          <cell r="Q713">
            <v>258</v>
          </cell>
          <cell r="R713">
            <v>6.14</v>
          </cell>
          <cell r="S713">
            <v>1</v>
          </cell>
          <cell r="T713" t="str">
            <v>RB</v>
          </cell>
          <cell r="U713">
            <v>111</v>
          </cell>
          <cell r="W713">
            <v>28</v>
          </cell>
          <cell r="Y713">
            <v>74</v>
          </cell>
          <cell r="Z713">
            <v>210</v>
          </cell>
          <cell r="AA713">
            <v>6</v>
          </cell>
          <cell r="AB713">
            <v>1</v>
          </cell>
          <cell r="AC713" t="str">
            <v>North Little Rock</v>
          </cell>
          <cell r="AD713" t="str">
            <v>AR</v>
          </cell>
          <cell r="AE713" t="str">
            <v>North Little Rock, AR</v>
          </cell>
          <cell r="AF713">
            <v>72114</v>
          </cell>
          <cell r="AG713" t="str">
            <v>Arkansas</v>
          </cell>
          <cell r="AH713">
            <v>107</v>
          </cell>
          <cell r="AI713">
            <v>80</v>
          </cell>
          <cell r="AJ713" t="str">
            <v>SEC</v>
          </cell>
          <cell r="AK713">
            <v>210</v>
          </cell>
          <cell r="AL713">
            <v>1</v>
          </cell>
          <cell r="AM713">
            <v>2008</v>
          </cell>
        </row>
        <row r="714">
          <cell r="B714" t="str">
            <v>Cedric Cobbs</v>
          </cell>
          <cell r="C714" t="str">
            <v>DEN</v>
          </cell>
          <cell r="D714">
            <v>25</v>
          </cell>
          <cell r="E714">
            <v>2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3</v>
          </cell>
          <cell r="M714">
            <v>9</v>
          </cell>
          <cell r="N714">
            <v>3</v>
          </cell>
          <cell r="O714">
            <v>0</v>
          </cell>
          <cell r="P714">
            <v>0</v>
          </cell>
          <cell r="Q714">
            <v>0</v>
          </cell>
          <cell r="S714">
            <v>0</v>
          </cell>
          <cell r="T714" t="str">
            <v>RB</v>
          </cell>
          <cell r="U714">
            <v>1</v>
          </cell>
          <cell r="W714">
            <v>148</v>
          </cell>
          <cell r="Y714">
            <v>73</v>
          </cell>
          <cell r="Z714">
            <v>225</v>
          </cell>
          <cell r="AA714">
            <v>6</v>
          </cell>
          <cell r="AB714">
            <v>1</v>
          </cell>
          <cell r="AC714" t="str">
            <v>Little Rock</v>
          </cell>
          <cell r="AD714" t="str">
            <v>AR</v>
          </cell>
          <cell r="AE714" t="str">
            <v>Little Rock, AR</v>
          </cell>
          <cell r="AF714">
            <v>72201</v>
          </cell>
          <cell r="AG714" t="str">
            <v>Arkansas</v>
          </cell>
          <cell r="AH714">
            <v>107</v>
          </cell>
          <cell r="AI714">
            <v>80</v>
          </cell>
          <cell r="AJ714" t="str">
            <v>SEC</v>
          </cell>
          <cell r="AK714">
            <v>29595</v>
          </cell>
          <cell r="AL714">
            <v>4</v>
          </cell>
          <cell r="AM714">
            <v>2004</v>
          </cell>
        </row>
        <row r="715">
          <cell r="B715" t="str">
            <v>Ryan Mallett</v>
          </cell>
          <cell r="C715" t="str">
            <v>NWE</v>
          </cell>
          <cell r="D715">
            <v>24</v>
          </cell>
          <cell r="E715">
            <v>4</v>
          </cell>
          <cell r="F715">
            <v>0</v>
          </cell>
          <cell r="G715">
            <v>1</v>
          </cell>
          <cell r="H715">
            <v>4</v>
          </cell>
          <cell r="I715">
            <v>17</v>
          </cell>
          <cell r="J715">
            <v>0</v>
          </cell>
          <cell r="K715">
            <v>1</v>
          </cell>
          <cell r="L715">
            <v>8</v>
          </cell>
          <cell r="M715">
            <v>-9</v>
          </cell>
          <cell r="N715">
            <v>-1.1299999999999999</v>
          </cell>
          <cell r="O715">
            <v>0</v>
          </cell>
          <cell r="P715">
            <v>0</v>
          </cell>
          <cell r="Q715">
            <v>0</v>
          </cell>
          <cell r="S715">
            <v>0</v>
          </cell>
          <cell r="T715" t="str">
            <v>QB</v>
          </cell>
          <cell r="U715">
            <v>-2</v>
          </cell>
          <cell r="W715">
            <v>73</v>
          </cell>
          <cell r="Y715">
            <v>78</v>
          </cell>
          <cell r="Z715">
            <v>0</v>
          </cell>
          <cell r="AA715" t="e">
            <v>#N/A</v>
          </cell>
          <cell r="AB715" t="e">
            <v>#N/A</v>
          </cell>
          <cell r="AC715" t="str">
            <v>Batesville</v>
          </cell>
          <cell r="AD715" t="str">
            <v>AR</v>
          </cell>
          <cell r="AE715" t="str">
            <v>Batesville, AR</v>
          </cell>
          <cell r="AF715">
            <v>72501</v>
          </cell>
          <cell r="AG715" t="str">
            <v>Arkansas</v>
          </cell>
          <cell r="AH715">
            <v>107</v>
          </cell>
          <cell r="AI715">
            <v>80</v>
          </cell>
          <cell r="AJ715" t="str">
            <v>SEC</v>
          </cell>
          <cell r="AK715">
            <v>0</v>
          </cell>
          <cell r="AL715">
            <v>3</v>
          </cell>
          <cell r="AM715">
            <v>2011</v>
          </cell>
        </row>
        <row r="716">
          <cell r="B716" t="str">
            <v>Joe Davenport</v>
          </cell>
          <cell r="C716" t="str">
            <v>IND</v>
          </cell>
          <cell r="D716">
            <v>27</v>
          </cell>
          <cell r="E716">
            <v>16</v>
          </cell>
          <cell r="F716">
            <v>2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O716">
            <v>0</v>
          </cell>
          <cell r="P716">
            <v>3</v>
          </cell>
          <cell r="Q716">
            <v>23</v>
          </cell>
          <cell r="R716">
            <v>7.67</v>
          </cell>
          <cell r="S716">
            <v>0</v>
          </cell>
          <cell r="T716" t="str">
            <v>TE</v>
          </cell>
          <cell r="U716">
            <v>2</v>
          </cell>
          <cell r="W716">
            <v>84</v>
          </cell>
          <cell r="Y716">
            <v>78</v>
          </cell>
          <cell r="Z716">
            <v>268</v>
          </cell>
          <cell r="AA716" t="e">
            <v>#N/A</v>
          </cell>
          <cell r="AB716" t="e">
            <v>#N/A</v>
          </cell>
          <cell r="AC716" t="str">
            <v>Springdale</v>
          </cell>
          <cell r="AD716" t="str">
            <v>AR</v>
          </cell>
          <cell r="AE716" t="str">
            <v>Springdale, AR</v>
          </cell>
          <cell r="AF716">
            <v>72762</v>
          </cell>
          <cell r="AG716" t="str">
            <v>Arkansas</v>
          </cell>
          <cell r="AH716">
            <v>107</v>
          </cell>
          <cell r="AI716">
            <v>80</v>
          </cell>
          <cell r="AJ716" t="str">
            <v>SEC</v>
          </cell>
          <cell r="AK716">
            <v>28062</v>
          </cell>
          <cell r="AL716">
            <v>0</v>
          </cell>
          <cell r="AM716">
            <v>0</v>
          </cell>
        </row>
        <row r="717">
          <cell r="B717" t="str">
            <v>Matt Jones</v>
          </cell>
          <cell r="C717" t="str">
            <v>JAX</v>
          </cell>
          <cell r="D717">
            <v>25</v>
          </cell>
          <cell r="E717">
            <v>12</v>
          </cell>
          <cell r="F717">
            <v>10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O717">
            <v>0</v>
          </cell>
          <cell r="P717">
            <v>65</v>
          </cell>
          <cell r="Q717">
            <v>761</v>
          </cell>
          <cell r="R717">
            <v>11.71</v>
          </cell>
          <cell r="S717">
            <v>2</v>
          </cell>
          <cell r="T717" t="str">
            <v>WR</v>
          </cell>
          <cell r="U717">
            <v>88</v>
          </cell>
          <cell r="W717">
            <v>46</v>
          </cell>
          <cell r="Y717">
            <v>78</v>
          </cell>
          <cell r="Z717">
            <v>242</v>
          </cell>
          <cell r="AA717">
            <v>6</v>
          </cell>
          <cell r="AB717">
            <v>6</v>
          </cell>
          <cell r="AC717" t="str">
            <v>Fort Smith</v>
          </cell>
          <cell r="AD717" t="str">
            <v>AR</v>
          </cell>
          <cell r="AE717" t="str">
            <v>Fort Smith, AR</v>
          </cell>
          <cell r="AF717">
            <v>72901</v>
          </cell>
          <cell r="AG717" t="str">
            <v>Arkansas</v>
          </cell>
          <cell r="AH717">
            <v>107</v>
          </cell>
          <cell r="AI717">
            <v>80</v>
          </cell>
          <cell r="AJ717" t="str">
            <v>SEC</v>
          </cell>
          <cell r="AK717">
            <v>30428</v>
          </cell>
          <cell r="AL717">
            <v>1</v>
          </cell>
          <cell r="AM717">
            <v>2005</v>
          </cell>
        </row>
        <row r="718">
          <cell r="B718" t="str">
            <v>Felix Jones</v>
          </cell>
          <cell r="C718" t="str">
            <v>DAL</v>
          </cell>
          <cell r="D718">
            <v>25</v>
          </cell>
          <cell r="E718">
            <v>16</v>
          </cell>
          <cell r="F718">
            <v>7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111</v>
          </cell>
          <cell r="M718">
            <v>402</v>
          </cell>
          <cell r="N718">
            <v>3.62</v>
          </cell>
          <cell r="O718">
            <v>3</v>
          </cell>
          <cell r="P718">
            <v>26</v>
          </cell>
          <cell r="Q718">
            <v>266</v>
          </cell>
          <cell r="R718">
            <v>10.23</v>
          </cell>
          <cell r="S718">
            <v>2</v>
          </cell>
          <cell r="T718" t="str">
            <v>RB</v>
          </cell>
          <cell r="U718">
            <v>93</v>
          </cell>
          <cell r="W718">
            <v>34</v>
          </cell>
          <cell r="Y718">
            <v>73</v>
          </cell>
          <cell r="Z718">
            <v>200</v>
          </cell>
          <cell r="AA718">
            <v>5</v>
          </cell>
          <cell r="AB718">
            <v>10</v>
          </cell>
          <cell r="AC718" t="str">
            <v>Tulsa</v>
          </cell>
          <cell r="AD718" t="str">
            <v>OK</v>
          </cell>
          <cell r="AE718" t="str">
            <v>Tulsa, OK</v>
          </cell>
          <cell r="AF718">
            <v>74101</v>
          </cell>
          <cell r="AG718" t="str">
            <v>Arkansas</v>
          </cell>
          <cell r="AH718">
            <v>107</v>
          </cell>
          <cell r="AI718">
            <v>80</v>
          </cell>
          <cell r="AJ718" t="str">
            <v>SEC</v>
          </cell>
          <cell r="AK718">
            <v>200</v>
          </cell>
          <cell r="AL718">
            <v>1</v>
          </cell>
          <cell r="AM718">
            <v>2008</v>
          </cell>
        </row>
        <row r="719">
          <cell r="B719" t="str">
            <v>Knile Davis</v>
          </cell>
          <cell r="C719" t="str">
            <v>KAN</v>
          </cell>
          <cell r="D719">
            <v>22</v>
          </cell>
          <cell r="E719">
            <v>16</v>
          </cell>
          <cell r="F719">
            <v>1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70</v>
          </cell>
          <cell r="M719">
            <v>242</v>
          </cell>
          <cell r="N719">
            <v>3.46</v>
          </cell>
          <cell r="O719">
            <v>4</v>
          </cell>
          <cell r="P719">
            <v>11</v>
          </cell>
          <cell r="Q719">
            <v>75</v>
          </cell>
          <cell r="R719">
            <v>6.82</v>
          </cell>
          <cell r="S719">
            <v>0</v>
          </cell>
          <cell r="T719" t="str">
            <v>RB</v>
          </cell>
          <cell r="U719">
            <v>54</v>
          </cell>
          <cell r="W719">
            <v>59</v>
          </cell>
          <cell r="Y719">
            <v>73</v>
          </cell>
          <cell r="Z719">
            <v>227</v>
          </cell>
          <cell r="AA719" t="e">
            <v>#N/A</v>
          </cell>
          <cell r="AB719" t="e">
            <v>#N/A</v>
          </cell>
          <cell r="AC719" t="str">
            <v>Houston</v>
          </cell>
          <cell r="AD719" t="str">
            <v>TX</v>
          </cell>
          <cell r="AE719" t="str">
            <v>Houston, TX</v>
          </cell>
          <cell r="AF719">
            <v>77001</v>
          </cell>
          <cell r="AG719" t="str">
            <v>Arkansas</v>
          </cell>
          <cell r="AH719">
            <v>107</v>
          </cell>
          <cell r="AI719">
            <v>80</v>
          </cell>
          <cell r="AJ719" t="str">
            <v>SEC</v>
          </cell>
          <cell r="AK719">
            <v>33516</v>
          </cell>
          <cell r="AL719">
            <v>3</v>
          </cell>
          <cell r="AM719">
            <v>2013</v>
          </cell>
        </row>
        <row r="720">
          <cell r="B720" t="str">
            <v>Tony Ugoh</v>
          </cell>
          <cell r="C720" t="str">
            <v>NYG</v>
          </cell>
          <cell r="D720">
            <v>28</v>
          </cell>
          <cell r="E720">
            <v>3</v>
          </cell>
          <cell r="F720">
            <v>1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O720">
            <v>0</v>
          </cell>
          <cell r="P720">
            <v>0</v>
          </cell>
          <cell r="Q720">
            <v>0</v>
          </cell>
          <cell r="S720">
            <v>0</v>
          </cell>
          <cell r="T720" t="str">
            <v>TE</v>
          </cell>
          <cell r="W720">
            <v>105</v>
          </cell>
          <cell r="Y720">
            <v>77</v>
          </cell>
          <cell r="Z720">
            <v>301</v>
          </cell>
          <cell r="AA720">
            <v>6</v>
          </cell>
          <cell r="AB720">
            <v>5</v>
          </cell>
          <cell r="AC720" t="str">
            <v>Houston</v>
          </cell>
          <cell r="AD720" t="str">
            <v>TX</v>
          </cell>
          <cell r="AE720" t="str">
            <v>Houston, TX</v>
          </cell>
          <cell r="AF720">
            <v>77001</v>
          </cell>
          <cell r="AG720" t="str">
            <v>Arkansas</v>
          </cell>
          <cell r="AH720">
            <v>107</v>
          </cell>
          <cell r="AI720">
            <v>80</v>
          </cell>
          <cell r="AJ720" t="str">
            <v>SEC</v>
          </cell>
          <cell r="AK720">
            <v>30637</v>
          </cell>
          <cell r="AL720">
            <v>2</v>
          </cell>
          <cell r="AM720">
            <v>2007</v>
          </cell>
        </row>
        <row r="721">
          <cell r="B721" t="str">
            <v>Tarvaris Jackson</v>
          </cell>
          <cell r="C721" t="str">
            <v>BUF</v>
          </cell>
          <cell r="D721">
            <v>29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O721">
            <v>0</v>
          </cell>
          <cell r="P721">
            <v>0</v>
          </cell>
          <cell r="Q721">
            <v>0</v>
          </cell>
          <cell r="S721">
            <v>0</v>
          </cell>
          <cell r="T721" t="str">
            <v>QB</v>
          </cell>
          <cell r="W721">
            <v>67</v>
          </cell>
          <cell r="Y721">
            <v>74</v>
          </cell>
          <cell r="Z721">
            <v>0</v>
          </cell>
          <cell r="AA721">
            <v>6</v>
          </cell>
          <cell r="AB721">
            <v>2</v>
          </cell>
          <cell r="AC721" t="str">
            <v>Mongtomery</v>
          </cell>
          <cell r="AD721" t="str">
            <v>AL</v>
          </cell>
          <cell r="AE721" t="str">
            <v>Mongtomery, AL</v>
          </cell>
          <cell r="AF721" t="e">
            <v>#N/A</v>
          </cell>
          <cell r="AG721" t="str">
            <v>Arkansas</v>
          </cell>
          <cell r="AH721">
            <v>107</v>
          </cell>
          <cell r="AI721">
            <v>80</v>
          </cell>
          <cell r="AJ721" t="str">
            <v>SEC</v>
          </cell>
          <cell r="AK721">
            <v>0</v>
          </cell>
          <cell r="AL721">
            <v>2</v>
          </cell>
          <cell r="AM721">
            <v>2006</v>
          </cell>
        </row>
        <row r="722">
          <cell r="B722" t="str">
            <v>Chris Gragg</v>
          </cell>
          <cell r="C722" t="str">
            <v>BUF</v>
          </cell>
          <cell r="D722">
            <v>23</v>
          </cell>
          <cell r="E722">
            <v>9</v>
          </cell>
          <cell r="F722">
            <v>1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O722">
            <v>0</v>
          </cell>
          <cell r="P722">
            <v>5</v>
          </cell>
          <cell r="Q722">
            <v>53</v>
          </cell>
          <cell r="R722">
            <v>10.6</v>
          </cell>
          <cell r="S722">
            <v>1</v>
          </cell>
          <cell r="T722" t="str">
            <v>TE</v>
          </cell>
          <cell r="U722">
            <v>11</v>
          </cell>
          <cell r="W722">
            <v>59</v>
          </cell>
          <cell r="Y722">
            <v>75</v>
          </cell>
          <cell r="Z722">
            <v>244</v>
          </cell>
          <cell r="AA722" t="e">
            <v>#N/A</v>
          </cell>
          <cell r="AB722" t="e">
            <v>#N/A</v>
          </cell>
          <cell r="AC722" t="str">
            <v>Pine Bluffs</v>
          </cell>
          <cell r="AD722" t="str">
            <v>AR</v>
          </cell>
          <cell r="AE722" t="str">
            <v>Pine Bluffs, AR</v>
          </cell>
          <cell r="AF722" t="e">
            <v>#N/A</v>
          </cell>
          <cell r="AG722" t="str">
            <v>Arkansas</v>
          </cell>
          <cell r="AH722">
            <v>107</v>
          </cell>
          <cell r="AI722">
            <v>80</v>
          </cell>
          <cell r="AJ722" t="str">
            <v>SEC</v>
          </cell>
          <cell r="AK722">
            <v>0</v>
          </cell>
          <cell r="AL722">
            <v>7</v>
          </cell>
          <cell r="AM722">
            <v>2013</v>
          </cell>
        </row>
        <row r="723">
          <cell r="B723" t="str">
            <v>Dennis Johnson</v>
          </cell>
          <cell r="C723" t="str">
            <v>2TM</v>
          </cell>
          <cell r="D723">
            <v>23</v>
          </cell>
          <cell r="E723">
            <v>8</v>
          </cell>
          <cell r="F723">
            <v>1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49</v>
          </cell>
          <cell r="M723">
            <v>183</v>
          </cell>
          <cell r="N723">
            <v>3.73</v>
          </cell>
          <cell r="O723">
            <v>0</v>
          </cell>
          <cell r="P723">
            <v>8</v>
          </cell>
          <cell r="Q723">
            <v>46</v>
          </cell>
          <cell r="R723">
            <v>5.75</v>
          </cell>
          <cell r="S723">
            <v>0</v>
          </cell>
          <cell r="T723" t="str">
            <v>RB</v>
          </cell>
          <cell r="U723">
            <v>23</v>
          </cell>
          <cell r="W723">
            <v>88</v>
          </cell>
          <cell r="Y723">
            <v>68</v>
          </cell>
          <cell r="Z723">
            <v>212</v>
          </cell>
          <cell r="AA723">
            <v>6</v>
          </cell>
          <cell r="AB723">
            <v>5</v>
          </cell>
          <cell r="AC723">
            <v>0</v>
          </cell>
          <cell r="AE723" t="str">
            <v xml:space="preserve">0, </v>
          </cell>
          <cell r="AF723" t="e">
            <v>#N/A</v>
          </cell>
          <cell r="AG723" t="str">
            <v>Arkansas</v>
          </cell>
          <cell r="AH723">
            <v>107</v>
          </cell>
          <cell r="AI723">
            <v>80</v>
          </cell>
          <cell r="AJ723" t="str">
            <v>SEC</v>
          </cell>
          <cell r="AK723">
            <v>0</v>
          </cell>
          <cell r="AL723">
            <v>0</v>
          </cell>
          <cell r="AM723">
            <v>0</v>
          </cell>
        </row>
        <row r="724">
          <cell r="B724" t="str">
            <v>Byron Leftwich</v>
          </cell>
          <cell r="C724" t="str">
            <v>PIT</v>
          </cell>
          <cell r="D724">
            <v>32</v>
          </cell>
          <cell r="E724">
            <v>2</v>
          </cell>
          <cell r="F724">
            <v>1</v>
          </cell>
          <cell r="G724">
            <v>25</v>
          </cell>
          <cell r="H724">
            <v>53</v>
          </cell>
          <cell r="I724">
            <v>272</v>
          </cell>
          <cell r="J724">
            <v>0</v>
          </cell>
          <cell r="K724">
            <v>1</v>
          </cell>
          <cell r="L724">
            <v>1</v>
          </cell>
          <cell r="M724">
            <v>31</v>
          </cell>
          <cell r="N724">
            <v>31</v>
          </cell>
          <cell r="O724">
            <v>1</v>
          </cell>
          <cell r="P724">
            <v>0</v>
          </cell>
          <cell r="Q724">
            <v>0</v>
          </cell>
          <cell r="S724">
            <v>0</v>
          </cell>
          <cell r="T724" t="str">
            <v>QB</v>
          </cell>
          <cell r="U724">
            <v>18</v>
          </cell>
          <cell r="W724">
            <v>42</v>
          </cell>
          <cell r="Y724">
            <v>77</v>
          </cell>
          <cell r="Z724">
            <v>0</v>
          </cell>
          <cell r="AA724">
            <v>6</v>
          </cell>
          <cell r="AB724">
            <v>6</v>
          </cell>
          <cell r="AC724" t="str">
            <v>Washington</v>
          </cell>
          <cell r="AD724" t="str">
            <v>DC</v>
          </cell>
          <cell r="AE724" t="str">
            <v>Washington, DC</v>
          </cell>
          <cell r="AF724">
            <v>20001</v>
          </cell>
          <cell r="AG724" t="str">
            <v>Marshall</v>
          </cell>
          <cell r="AH724">
            <v>107</v>
          </cell>
          <cell r="AI724">
            <v>80</v>
          </cell>
          <cell r="AJ724" t="str">
            <v>Conference USA</v>
          </cell>
          <cell r="AK724">
            <v>0</v>
          </cell>
          <cell r="AL724">
            <v>1</v>
          </cell>
          <cell r="AM724">
            <v>2003</v>
          </cell>
        </row>
        <row r="725">
          <cell r="B725" t="str">
            <v>Olandis Gary</v>
          </cell>
          <cell r="C725" t="str">
            <v>DET</v>
          </cell>
          <cell r="D725">
            <v>28</v>
          </cell>
          <cell r="E725">
            <v>13</v>
          </cell>
          <cell r="F725">
            <v>1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113</v>
          </cell>
          <cell r="M725">
            <v>384</v>
          </cell>
          <cell r="N725">
            <v>3.4</v>
          </cell>
          <cell r="O725">
            <v>2</v>
          </cell>
          <cell r="P725">
            <v>13</v>
          </cell>
          <cell r="Q725">
            <v>69</v>
          </cell>
          <cell r="R725">
            <v>5.31</v>
          </cell>
          <cell r="S725">
            <v>0</v>
          </cell>
          <cell r="T725" t="str">
            <v>RB</v>
          </cell>
          <cell r="U725">
            <v>57</v>
          </cell>
          <cell r="W725">
            <v>52</v>
          </cell>
          <cell r="Y725">
            <v>71</v>
          </cell>
          <cell r="Z725">
            <v>218</v>
          </cell>
          <cell r="AA725">
            <v>6</v>
          </cell>
          <cell r="AB725">
            <v>1</v>
          </cell>
          <cell r="AC725" t="str">
            <v>Washington</v>
          </cell>
          <cell r="AD725" t="str">
            <v>DC</v>
          </cell>
          <cell r="AE725" t="str">
            <v>Washington, DC</v>
          </cell>
          <cell r="AF725">
            <v>20001</v>
          </cell>
          <cell r="AG725" t="str">
            <v>Marshall</v>
          </cell>
          <cell r="AH725">
            <v>107</v>
          </cell>
          <cell r="AI725">
            <v>80</v>
          </cell>
          <cell r="AJ725" t="str">
            <v>Conference USA</v>
          </cell>
          <cell r="AK725">
            <v>27532</v>
          </cell>
          <cell r="AL725">
            <v>4</v>
          </cell>
          <cell r="AM725">
            <v>0</v>
          </cell>
        </row>
        <row r="726">
          <cell r="B726" t="str">
            <v>Doug Chapman</v>
          </cell>
          <cell r="C726" t="str">
            <v>MIN</v>
          </cell>
          <cell r="D726">
            <v>26</v>
          </cell>
          <cell r="E726">
            <v>4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15</v>
          </cell>
          <cell r="M726">
            <v>33</v>
          </cell>
          <cell r="N726">
            <v>2.2000000000000002</v>
          </cell>
          <cell r="O726">
            <v>0</v>
          </cell>
          <cell r="P726">
            <v>1</v>
          </cell>
          <cell r="Q726">
            <v>8</v>
          </cell>
          <cell r="R726">
            <v>8</v>
          </cell>
          <cell r="S726">
            <v>0</v>
          </cell>
          <cell r="T726" t="str">
            <v>RB</v>
          </cell>
          <cell r="U726">
            <v>4</v>
          </cell>
          <cell r="W726">
            <v>124</v>
          </cell>
          <cell r="Y726">
            <v>70</v>
          </cell>
          <cell r="Z726">
            <v>213</v>
          </cell>
          <cell r="AA726">
            <v>5</v>
          </cell>
          <cell r="AB726">
            <v>10</v>
          </cell>
          <cell r="AC726" t="str">
            <v>Chesterfield</v>
          </cell>
          <cell r="AD726" t="str">
            <v>VA</v>
          </cell>
          <cell r="AE726" t="str">
            <v>Chesterfield, VA</v>
          </cell>
          <cell r="AF726">
            <v>23832</v>
          </cell>
          <cell r="AG726" t="str">
            <v>Marshall</v>
          </cell>
          <cell r="AH726">
            <v>107</v>
          </cell>
          <cell r="AI726">
            <v>80</v>
          </cell>
          <cell r="AJ726" t="str">
            <v>Conference USA</v>
          </cell>
          <cell r="AK726">
            <v>28359</v>
          </cell>
          <cell r="AL726">
            <v>3</v>
          </cell>
          <cell r="AM726">
            <v>2000</v>
          </cell>
        </row>
        <row r="727">
          <cell r="B727" t="str">
            <v>Nate Poole</v>
          </cell>
          <cell r="C727" t="str">
            <v>NOR</v>
          </cell>
          <cell r="D727">
            <v>28</v>
          </cell>
          <cell r="E727">
            <v>7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O727">
            <v>0</v>
          </cell>
          <cell r="P727">
            <v>3</v>
          </cell>
          <cell r="Q727">
            <v>63</v>
          </cell>
          <cell r="R727">
            <v>21</v>
          </cell>
          <cell r="S727">
            <v>0</v>
          </cell>
          <cell r="T727" t="str">
            <v>WR</v>
          </cell>
          <cell r="U727">
            <v>6</v>
          </cell>
          <cell r="W727">
            <v>131</v>
          </cell>
          <cell r="Y727">
            <v>74</v>
          </cell>
          <cell r="Z727">
            <v>204</v>
          </cell>
          <cell r="AA727">
            <v>6</v>
          </cell>
          <cell r="AB727">
            <v>2</v>
          </cell>
          <cell r="AC727" t="str">
            <v>Danville</v>
          </cell>
          <cell r="AD727" t="str">
            <v>VA</v>
          </cell>
          <cell r="AE727" t="str">
            <v>Danville, VA</v>
          </cell>
          <cell r="AF727">
            <v>24540</v>
          </cell>
          <cell r="AG727" t="str">
            <v>Marshall</v>
          </cell>
          <cell r="AH727">
            <v>107</v>
          </cell>
          <cell r="AI727">
            <v>80</v>
          </cell>
          <cell r="AJ727" t="str">
            <v>Conference USA</v>
          </cell>
          <cell r="AK727">
            <v>28157</v>
          </cell>
          <cell r="AL727">
            <v>0</v>
          </cell>
          <cell r="AM727">
            <v>0</v>
          </cell>
        </row>
        <row r="728">
          <cell r="B728" t="str">
            <v>Ahmad Bradshaw</v>
          </cell>
          <cell r="C728" t="str">
            <v>NYG</v>
          </cell>
          <cell r="D728">
            <v>26</v>
          </cell>
          <cell r="E728">
            <v>14</v>
          </cell>
          <cell r="F728">
            <v>12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221</v>
          </cell>
          <cell r="M728">
            <v>1015</v>
          </cell>
          <cell r="N728">
            <v>4.59</v>
          </cell>
          <cell r="O728">
            <v>6</v>
          </cell>
          <cell r="P728">
            <v>23</v>
          </cell>
          <cell r="Q728">
            <v>245</v>
          </cell>
          <cell r="R728">
            <v>10.65</v>
          </cell>
          <cell r="S728">
            <v>0</v>
          </cell>
          <cell r="T728" t="str">
            <v>RB</v>
          </cell>
          <cell r="U728">
            <v>156</v>
          </cell>
          <cell r="V728">
            <v>39</v>
          </cell>
          <cell r="W728">
            <v>18</v>
          </cell>
          <cell r="X728">
            <v>44</v>
          </cell>
          <cell r="Y728">
            <v>71</v>
          </cell>
          <cell r="Z728">
            <v>195</v>
          </cell>
          <cell r="AA728">
            <v>5</v>
          </cell>
          <cell r="AB728">
            <v>10</v>
          </cell>
          <cell r="AC728" t="str">
            <v>Bluefield</v>
          </cell>
          <cell r="AD728" t="str">
            <v>VA</v>
          </cell>
          <cell r="AE728" t="str">
            <v>Bluefield, VA</v>
          </cell>
          <cell r="AF728">
            <v>24605</v>
          </cell>
          <cell r="AG728" t="str">
            <v>Marshall</v>
          </cell>
          <cell r="AH728">
            <v>107</v>
          </cell>
          <cell r="AI728">
            <v>80</v>
          </cell>
          <cell r="AJ728" t="str">
            <v>Conference USA</v>
          </cell>
          <cell r="AK728">
            <v>195</v>
          </cell>
          <cell r="AL728">
            <v>7</v>
          </cell>
          <cell r="AM728">
            <v>2007</v>
          </cell>
        </row>
        <row r="729">
          <cell r="B729" t="str">
            <v>Troy Brown</v>
          </cell>
          <cell r="C729" t="str">
            <v>NWE</v>
          </cell>
          <cell r="D729">
            <v>36</v>
          </cell>
          <cell r="E729">
            <v>1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O729">
            <v>0</v>
          </cell>
          <cell r="P729">
            <v>0</v>
          </cell>
          <cell r="Q729">
            <v>0</v>
          </cell>
          <cell r="S729">
            <v>0</v>
          </cell>
          <cell r="T729" t="str">
            <v>WR</v>
          </cell>
          <cell r="W729">
            <v>169</v>
          </cell>
          <cell r="Y729">
            <v>12</v>
          </cell>
          <cell r="Z729">
            <v>196</v>
          </cell>
          <cell r="AA729" t="e">
            <v>#N/A</v>
          </cell>
          <cell r="AB729" t="e">
            <v>#N/A</v>
          </cell>
          <cell r="AC729" t="str">
            <v>Barnwell</v>
          </cell>
          <cell r="AD729" t="str">
            <v>SC</v>
          </cell>
          <cell r="AE729" t="str">
            <v>Barnwell, SC</v>
          </cell>
          <cell r="AF729">
            <v>29812</v>
          </cell>
          <cell r="AG729" t="str">
            <v>Marshall</v>
          </cell>
          <cell r="AH729">
            <v>107</v>
          </cell>
          <cell r="AI729">
            <v>80</v>
          </cell>
          <cell r="AJ729" t="str">
            <v>Conference USA</v>
          </cell>
          <cell r="AK729">
            <v>26116</v>
          </cell>
          <cell r="AL729">
            <v>8</v>
          </cell>
          <cell r="AM729">
            <v>1993</v>
          </cell>
        </row>
        <row r="730">
          <cell r="B730" t="str">
            <v>Chad Pennington</v>
          </cell>
          <cell r="C730" t="str">
            <v>MIA</v>
          </cell>
          <cell r="D730">
            <v>34</v>
          </cell>
          <cell r="E730">
            <v>1</v>
          </cell>
          <cell r="F730">
            <v>1</v>
          </cell>
          <cell r="G730">
            <v>1</v>
          </cell>
          <cell r="H730">
            <v>2</v>
          </cell>
          <cell r="I730">
            <v>19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O730">
            <v>0</v>
          </cell>
          <cell r="P730">
            <v>0</v>
          </cell>
          <cell r="Q730">
            <v>0</v>
          </cell>
          <cell r="S730">
            <v>0</v>
          </cell>
          <cell r="T730" t="str">
            <v>QB</v>
          </cell>
          <cell r="U730">
            <v>1</v>
          </cell>
          <cell r="W730">
            <v>70</v>
          </cell>
          <cell r="Y730">
            <v>75</v>
          </cell>
          <cell r="Z730">
            <v>0</v>
          </cell>
          <cell r="AA730">
            <v>6</v>
          </cell>
          <cell r="AB730">
            <v>4</v>
          </cell>
          <cell r="AC730" t="str">
            <v>Knoxville</v>
          </cell>
          <cell r="AD730" t="str">
            <v>TN</v>
          </cell>
          <cell r="AE730" t="str">
            <v>Knoxville, TN</v>
          </cell>
          <cell r="AF730">
            <v>37901</v>
          </cell>
          <cell r="AG730" t="str">
            <v>Marshall</v>
          </cell>
          <cell r="AH730">
            <v>107</v>
          </cell>
          <cell r="AI730">
            <v>80</v>
          </cell>
          <cell r="AJ730" t="str">
            <v>Conference USA</v>
          </cell>
          <cell r="AK730">
            <v>27937</v>
          </cell>
          <cell r="AL730">
            <v>1</v>
          </cell>
          <cell r="AM730">
            <v>2000</v>
          </cell>
        </row>
        <row r="731">
          <cell r="B731" t="str">
            <v>Mike Bartrum</v>
          </cell>
          <cell r="C731" t="str">
            <v>PHI</v>
          </cell>
          <cell r="D731">
            <v>36</v>
          </cell>
          <cell r="E731">
            <v>11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O731">
            <v>0</v>
          </cell>
          <cell r="P731">
            <v>0</v>
          </cell>
          <cell r="Q731">
            <v>0</v>
          </cell>
          <cell r="S731">
            <v>0</v>
          </cell>
          <cell r="T731" t="str">
            <v>TE</v>
          </cell>
          <cell r="W731">
            <v>109</v>
          </cell>
          <cell r="Y731">
            <v>76</v>
          </cell>
          <cell r="Z731">
            <v>245</v>
          </cell>
          <cell r="AA731" t="e">
            <v>#N/A</v>
          </cell>
          <cell r="AB731" t="e">
            <v>#N/A</v>
          </cell>
          <cell r="AC731" t="str">
            <v>Gallipolis</v>
          </cell>
          <cell r="AD731" t="str">
            <v>OH</v>
          </cell>
          <cell r="AE731" t="str">
            <v>Gallipolis, OH</v>
          </cell>
          <cell r="AF731">
            <v>45631</v>
          </cell>
          <cell r="AG731" t="str">
            <v>Marshall</v>
          </cell>
          <cell r="AH731">
            <v>107</v>
          </cell>
          <cell r="AI731">
            <v>80</v>
          </cell>
          <cell r="AJ731" t="str">
            <v>Conference USA</v>
          </cell>
          <cell r="AK731">
            <v>25742</v>
          </cell>
          <cell r="AL731">
            <v>0</v>
          </cell>
          <cell r="AM731">
            <v>0</v>
          </cell>
        </row>
        <row r="732">
          <cell r="B732" t="str">
            <v>Randy Moss</v>
          </cell>
          <cell r="C732" t="str">
            <v>SFO</v>
          </cell>
          <cell r="D732">
            <v>35</v>
          </cell>
          <cell r="E732">
            <v>16</v>
          </cell>
          <cell r="F732">
            <v>2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O732">
            <v>0</v>
          </cell>
          <cell r="P732">
            <v>28</v>
          </cell>
          <cell r="Q732">
            <v>434</v>
          </cell>
          <cell r="R732">
            <v>15.5</v>
          </cell>
          <cell r="S732">
            <v>3</v>
          </cell>
          <cell r="T732" t="str">
            <v>WR</v>
          </cell>
          <cell r="U732">
            <v>61</v>
          </cell>
          <cell r="W732">
            <v>72</v>
          </cell>
          <cell r="Y732">
            <v>76</v>
          </cell>
          <cell r="Z732">
            <v>215</v>
          </cell>
          <cell r="AA732" t="e">
            <v>#N/A</v>
          </cell>
          <cell r="AB732" t="e">
            <v>#N/A</v>
          </cell>
          <cell r="AC732" t="str">
            <v>Rand</v>
          </cell>
          <cell r="AD732" t="str">
            <v>WV</v>
          </cell>
          <cell r="AE732" t="str">
            <v>Rand, WV</v>
          </cell>
          <cell r="AF732" t="e">
            <v>#N/A</v>
          </cell>
          <cell r="AG732" t="str">
            <v>Marshall</v>
          </cell>
          <cell r="AH732">
            <v>107</v>
          </cell>
          <cell r="AI732">
            <v>80</v>
          </cell>
          <cell r="AJ732" t="str">
            <v>Conference USA</v>
          </cell>
          <cell r="AK732">
            <v>215</v>
          </cell>
          <cell r="AL732">
            <v>1</v>
          </cell>
          <cell r="AM732">
            <v>1998</v>
          </cell>
        </row>
        <row r="733">
          <cell r="B733" t="str">
            <v>Aaron Dobson</v>
          </cell>
          <cell r="C733" t="str">
            <v>NWE</v>
          </cell>
          <cell r="D733">
            <v>22</v>
          </cell>
          <cell r="E733">
            <v>12</v>
          </cell>
          <cell r="F733">
            <v>9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O733">
            <v>0</v>
          </cell>
          <cell r="P733">
            <v>37</v>
          </cell>
          <cell r="Q733">
            <v>519</v>
          </cell>
          <cell r="R733">
            <v>14.03</v>
          </cell>
          <cell r="S733">
            <v>4</v>
          </cell>
          <cell r="T733" t="str">
            <v>WR</v>
          </cell>
          <cell r="U733">
            <v>76</v>
          </cell>
          <cell r="W733">
            <v>60</v>
          </cell>
          <cell r="Y733">
            <v>75</v>
          </cell>
          <cell r="Z733">
            <v>210</v>
          </cell>
          <cell r="AA733" t="e">
            <v>#N/A</v>
          </cell>
          <cell r="AB733" t="e">
            <v>#N/A</v>
          </cell>
          <cell r="AC733">
            <v>0</v>
          </cell>
          <cell r="AE733" t="str">
            <v xml:space="preserve">0, </v>
          </cell>
          <cell r="AF733" t="e">
            <v>#N/A</v>
          </cell>
          <cell r="AG733" t="str">
            <v>Marshall</v>
          </cell>
          <cell r="AH733">
            <v>107</v>
          </cell>
          <cell r="AI733">
            <v>80</v>
          </cell>
          <cell r="AJ733" t="str">
            <v>Conference USA</v>
          </cell>
          <cell r="AK733">
            <v>0</v>
          </cell>
          <cell r="AL733">
            <v>2</v>
          </cell>
          <cell r="AM733">
            <v>2013</v>
          </cell>
        </row>
        <row r="734">
          <cell r="B734" t="str">
            <v>Albert Connell</v>
          </cell>
          <cell r="C734" t="str">
            <v>NOR</v>
          </cell>
          <cell r="D734">
            <v>27</v>
          </cell>
          <cell r="E734">
            <v>11</v>
          </cell>
          <cell r="F734">
            <v>1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1</v>
          </cell>
          <cell r="M734">
            <v>6</v>
          </cell>
          <cell r="N734">
            <v>6</v>
          </cell>
          <cell r="O734">
            <v>0</v>
          </cell>
          <cell r="P734">
            <v>12</v>
          </cell>
          <cell r="Q734">
            <v>191</v>
          </cell>
          <cell r="R734">
            <v>15.92</v>
          </cell>
          <cell r="S734">
            <v>2</v>
          </cell>
          <cell r="T734" t="str">
            <v>WR</v>
          </cell>
          <cell r="U734">
            <v>32</v>
          </cell>
          <cell r="W734">
            <v>85</v>
          </cell>
          <cell r="Y734">
            <v>73</v>
          </cell>
          <cell r="Z734">
            <v>179</v>
          </cell>
          <cell r="AA734" t="e">
            <v>#N/A</v>
          </cell>
          <cell r="AB734" t="e">
            <v>#N/A</v>
          </cell>
          <cell r="AC734" t="str">
            <v>Fort Lauderdale</v>
          </cell>
          <cell r="AD734" t="str">
            <v>FL</v>
          </cell>
          <cell r="AE734" t="str">
            <v>Fort Lauderdale, FL</v>
          </cell>
          <cell r="AF734">
            <v>33301</v>
          </cell>
          <cell r="AG734" t="str">
            <v>Texas A&amp;M</v>
          </cell>
          <cell r="AH734">
            <v>107</v>
          </cell>
          <cell r="AI734">
            <v>79</v>
          </cell>
          <cell r="AJ734" t="str">
            <v>SEC</v>
          </cell>
          <cell r="AK734">
            <v>27162</v>
          </cell>
          <cell r="AL734">
            <v>4</v>
          </cell>
          <cell r="AM734">
            <v>1997</v>
          </cell>
        </row>
        <row r="735">
          <cell r="B735" t="str">
            <v>Cyrus Gray</v>
          </cell>
          <cell r="C735" t="str">
            <v>KAN</v>
          </cell>
          <cell r="D735">
            <v>23</v>
          </cell>
          <cell r="E735">
            <v>10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7</v>
          </cell>
          <cell r="M735">
            <v>44</v>
          </cell>
          <cell r="N735">
            <v>6.29</v>
          </cell>
          <cell r="O735">
            <v>0</v>
          </cell>
          <cell r="P735">
            <v>2</v>
          </cell>
          <cell r="Q735">
            <v>18</v>
          </cell>
          <cell r="R735">
            <v>9</v>
          </cell>
          <cell r="S735">
            <v>0</v>
          </cell>
          <cell r="T735" t="str">
            <v>RB</v>
          </cell>
          <cell r="U735">
            <v>6</v>
          </cell>
          <cell r="W735">
            <v>133</v>
          </cell>
          <cell r="Y735">
            <v>70</v>
          </cell>
          <cell r="Z735">
            <v>206</v>
          </cell>
          <cell r="AA735" t="e">
            <v>#N/A</v>
          </cell>
          <cell r="AB735" t="e">
            <v>#N/A</v>
          </cell>
          <cell r="AC735" t="str">
            <v>DeSoto</v>
          </cell>
          <cell r="AD735" t="str">
            <v>TX</v>
          </cell>
          <cell r="AE735" t="str">
            <v>DeSoto, TX</v>
          </cell>
          <cell r="AF735">
            <v>75115</v>
          </cell>
          <cell r="AG735" t="str">
            <v>Texas A&amp;M</v>
          </cell>
          <cell r="AH735">
            <v>107</v>
          </cell>
          <cell r="AI735">
            <v>79</v>
          </cell>
          <cell r="AJ735" t="str">
            <v>SEC</v>
          </cell>
          <cell r="AK735">
            <v>206</v>
          </cell>
          <cell r="AL735">
            <v>6</v>
          </cell>
          <cell r="AM735">
            <v>2012</v>
          </cell>
        </row>
        <row r="736">
          <cell r="B736" t="str">
            <v>Bethel Johnson</v>
          </cell>
          <cell r="C736" t="str">
            <v>NWE</v>
          </cell>
          <cell r="D736">
            <v>24</v>
          </cell>
          <cell r="E736">
            <v>15</v>
          </cell>
          <cell r="F736">
            <v>5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1</v>
          </cell>
          <cell r="M736">
            <v>-12</v>
          </cell>
          <cell r="N736">
            <v>-12</v>
          </cell>
          <cell r="O736">
            <v>0</v>
          </cell>
          <cell r="P736">
            <v>16</v>
          </cell>
          <cell r="Q736">
            <v>209</v>
          </cell>
          <cell r="R736">
            <v>13.06</v>
          </cell>
          <cell r="S736">
            <v>2</v>
          </cell>
          <cell r="T736" t="str">
            <v>WR</v>
          </cell>
          <cell r="U736">
            <v>32</v>
          </cell>
          <cell r="W736">
            <v>95</v>
          </cell>
          <cell r="Y736">
            <v>71</v>
          </cell>
          <cell r="Z736">
            <v>200</v>
          </cell>
          <cell r="AA736">
            <v>5</v>
          </cell>
          <cell r="AB736">
            <v>11</v>
          </cell>
          <cell r="AC736" t="str">
            <v>Dallas</v>
          </cell>
          <cell r="AD736" t="str">
            <v>TX</v>
          </cell>
          <cell r="AE736" t="str">
            <v>Dallas, TX</v>
          </cell>
          <cell r="AF736">
            <v>75201</v>
          </cell>
          <cell r="AG736" t="str">
            <v>Texas A&amp;M</v>
          </cell>
          <cell r="AH736">
            <v>107</v>
          </cell>
          <cell r="AI736">
            <v>79</v>
          </cell>
          <cell r="AJ736" t="str">
            <v>SEC</v>
          </cell>
          <cell r="AK736">
            <v>28897</v>
          </cell>
          <cell r="AL736">
            <v>2</v>
          </cell>
          <cell r="AM736">
            <v>2003</v>
          </cell>
        </row>
        <row r="737">
          <cell r="B737" t="str">
            <v>Greg Hill</v>
          </cell>
          <cell r="C737" t="str">
            <v>DET</v>
          </cell>
          <cell r="D737">
            <v>27</v>
          </cell>
          <cell r="E737">
            <v>14</v>
          </cell>
          <cell r="F737">
            <v>8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144</v>
          </cell>
          <cell r="M737">
            <v>542</v>
          </cell>
          <cell r="N737">
            <v>3.76</v>
          </cell>
          <cell r="O737">
            <v>2</v>
          </cell>
          <cell r="P737">
            <v>13</v>
          </cell>
          <cell r="Q737">
            <v>77</v>
          </cell>
          <cell r="R737">
            <v>5.92</v>
          </cell>
          <cell r="S737">
            <v>0</v>
          </cell>
          <cell r="T737" t="str">
            <v>RB</v>
          </cell>
          <cell r="U737">
            <v>74</v>
          </cell>
          <cell r="W737">
            <v>40</v>
          </cell>
          <cell r="Y737">
            <v>71</v>
          </cell>
          <cell r="Z737">
            <v>207</v>
          </cell>
          <cell r="AA737" t="e">
            <v>#N/A</v>
          </cell>
          <cell r="AB737" t="e">
            <v>#N/A</v>
          </cell>
          <cell r="AC737" t="str">
            <v>Dallas</v>
          </cell>
          <cell r="AD737" t="str">
            <v>TX</v>
          </cell>
          <cell r="AE737" t="str">
            <v>Dallas, TX</v>
          </cell>
          <cell r="AF737">
            <v>75201</v>
          </cell>
          <cell r="AG737" t="str">
            <v>Texas A&amp;M</v>
          </cell>
          <cell r="AH737">
            <v>107</v>
          </cell>
          <cell r="AI737">
            <v>79</v>
          </cell>
          <cell r="AJ737" t="str">
            <v>SEC</v>
          </cell>
          <cell r="AK737">
            <v>26352</v>
          </cell>
          <cell r="AL737">
            <v>1</v>
          </cell>
          <cell r="AM737">
            <v>1994</v>
          </cell>
        </row>
        <row r="738">
          <cell r="B738" t="str">
            <v>Detron Smith</v>
          </cell>
          <cell r="C738" t="str">
            <v>IND</v>
          </cell>
          <cell r="D738">
            <v>29</v>
          </cell>
          <cell r="E738">
            <v>11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O738">
            <v>0</v>
          </cell>
          <cell r="P738">
            <v>0</v>
          </cell>
          <cell r="Q738">
            <v>0</v>
          </cell>
          <cell r="S738">
            <v>0</v>
          </cell>
          <cell r="T738" t="str">
            <v>RB</v>
          </cell>
          <cell r="W738">
            <v>171</v>
          </cell>
          <cell r="Y738">
            <v>70</v>
          </cell>
          <cell r="Z738">
            <v>229</v>
          </cell>
          <cell r="AA738" t="e">
            <v>#N/A</v>
          </cell>
          <cell r="AB738" t="e">
            <v>#N/A</v>
          </cell>
          <cell r="AC738" t="str">
            <v>Dallas</v>
          </cell>
          <cell r="AD738" t="str">
            <v>TX</v>
          </cell>
          <cell r="AE738" t="str">
            <v>Dallas, TX</v>
          </cell>
          <cell r="AF738">
            <v>75201</v>
          </cell>
          <cell r="AG738" t="str">
            <v>Texas A&amp;M</v>
          </cell>
          <cell r="AH738">
            <v>107</v>
          </cell>
          <cell r="AI738">
            <v>79</v>
          </cell>
          <cell r="AJ738" t="str">
            <v>SEC</v>
          </cell>
          <cell r="AK738">
            <v>27085</v>
          </cell>
          <cell r="AL738">
            <v>3</v>
          </cell>
          <cell r="AM738">
            <v>1996</v>
          </cell>
        </row>
        <row r="739">
          <cell r="B739" t="str">
            <v>Terrence Murphy</v>
          </cell>
          <cell r="C739" t="str">
            <v>GNB</v>
          </cell>
          <cell r="D739">
            <v>23</v>
          </cell>
          <cell r="E739">
            <v>3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O739">
            <v>0</v>
          </cell>
          <cell r="P739">
            <v>5</v>
          </cell>
          <cell r="Q739">
            <v>36</v>
          </cell>
          <cell r="R739">
            <v>7.2</v>
          </cell>
          <cell r="S739">
            <v>0</v>
          </cell>
          <cell r="T739" t="str">
            <v>WR</v>
          </cell>
          <cell r="U739">
            <v>4</v>
          </cell>
          <cell r="W739">
            <v>137</v>
          </cell>
          <cell r="Y739">
            <v>73</v>
          </cell>
          <cell r="Z739">
            <v>202</v>
          </cell>
          <cell r="AA739">
            <v>6</v>
          </cell>
          <cell r="AB739">
            <v>1</v>
          </cell>
          <cell r="AC739" t="str">
            <v>Tyler</v>
          </cell>
          <cell r="AD739" t="str">
            <v>TX</v>
          </cell>
          <cell r="AE739" t="str">
            <v>Tyler, TX</v>
          </cell>
          <cell r="AF739">
            <v>75701</v>
          </cell>
          <cell r="AG739" t="str">
            <v>Texas A&amp;M</v>
          </cell>
          <cell r="AH739">
            <v>107</v>
          </cell>
          <cell r="AI739">
            <v>79</v>
          </cell>
          <cell r="AJ739" t="str">
            <v>SEC</v>
          </cell>
          <cell r="AK739">
            <v>30300</v>
          </cell>
          <cell r="AL739">
            <v>2</v>
          </cell>
          <cell r="AM739">
            <v>2005</v>
          </cell>
        </row>
        <row r="740">
          <cell r="B740" t="str">
            <v>Rodney Thomas</v>
          </cell>
          <cell r="C740" t="str">
            <v>ATL</v>
          </cell>
          <cell r="D740">
            <v>28</v>
          </cell>
          <cell r="E740">
            <v>12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37</v>
          </cell>
          <cell r="M740">
            <v>126</v>
          </cell>
          <cell r="N740">
            <v>3.41</v>
          </cell>
          <cell r="O740">
            <v>0</v>
          </cell>
          <cell r="P740">
            <v>2</v>
          </cell>
          <cell r="Q740">
            <v>26</v>
          </cell>
          <cell r="R740">
            <v>13</v>
          </cell>
          <cell r="S740">
            <v>0</v>
          </cell>
          <cell r="T740" t="str">
            <v>RB</v>
          </cell>
          <cell r="U740">
            <v>15</v>
          </cell>
          <cell r="W740">
            <v>92</v>
          </cell>
          <cell r="Y740">
            <v>70</v>
          </cell>
          <cell r="Z740">
            <v>210</v>
          </cell>
          <cell r="AA740" t="e">
            <v>#N/A</v>
          </cell>
          <cell r="AB740" t="e">
            <v>#N/A</v>
          </cell>
          <cell r="AC740" t="str">
            <v>Trinity</v>
          </cell>
          <cell r="AD740" t="str">
            <v>TX</v>
          </cell>
          <cell r="AE740" t="str">
            <v>Trinity, TX</v>
          </cell>
          <cell r="AF740">
            <v>75862</v>
          </cell>
          <cell r="AG740" t="str">
            <v>Texas A&amp;M</v>
          </cell>
          <cell r="AH740">
            <v>107</v>
          </cell>
          <cell r="AI740">
            <v>79</v>
          </cell>
          <cell r="AJ740" t="str">
            <v>SEC</v>
          </cell>
          <cell r="AK740">
            <v>26753</v>
          </cell>
          <cell r="AL740">
            <v>3</v>
          </cell>
          <cell r="AM740">
            <v>1995</v>
          </cell>
        </row>
        <row r="741">
          <cell r="B741" t="str">
            <v>Reggie McNeal</v>
          </cell>
          <cell r="C741" t="str">
            <v>CIN</v>
          </cell>
          <cell r="D741">
            <v>23</v>
          </cell>
          <cell r="E741">
            <v>7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1</v>
          </cell>
          <cell r="M741">
            <v>8</v>
          </cell>
          <cell r="N741">
            <v>8</v>
          </cell>
          <cell r="O741">
            <v>0</v>
          </cell>
          <cell r="P741">
            <v>0</v>
          </cell>
          <cell r="Q741">
            <v>0</v>
          </cell>
          <cell r="S741">
            <v>0</v>
          </cell>
          <cell r="T741" t="str">
            <v>QB</v>
          </cell>
          <cell r="U741">
            <v>1</v>
          </cell>
          <cell r="W741">
            <v>68</v>
          </cell>
          <cell r="Y741">
            <v>74</v>
          </cell>
          <cell r="Z741">
            <v>200</v>
          </cell>
          <cell r="AA741">
            <v>6</v>
          </cell>
          <cell r="AB741">
            <v>2</v>
          </cell>
          <cell r="AC741" t="str">
            <v>Lufkin</v>
          </cell>
          <cell r="AD741" t="str">
            <v>TX</v>
          </cell>
          <cell r="AE741" t="str">
            <v>Lufkin, TX</v>
          </cell>
          <cell r="AF741">
            <v>75901</v>
          </cell>
          <cell r="AG741" t="str">
            <v>Texas A&amp;M</v>
          </cell>
          <cell r="AH741">
            <v>107</v>
          </cell>
          <cell r="AI741">
            <v>79</v>
          </cell>
          <cell r="AJ741" t="str">
            <v>SEC</v>
          </cell>
          <cell r="AK741">
            <v>30579</v>
          </cell>
          <cell r="AL741">
            <v>6</v>
          </cell>
          <cell r="AM741">
            <v>2006</v>
          </cell>
        </row>
        <row r="742">
          <cell r="B742" t="str">
            <v>Jorvorskie Lane</v>
          </cell>
          <cell r="C742" t="str">
            <v>MIA</v>
          </cell>
          <cell r="D742">
            <v>25</v>
          </cell>
          <cell r="E742">
            <v>16</v>
          </cell>
          <cell r="F742">
            <v>5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13</v>
          </cell>
          <cell r="M742">
            <v>13</v>
          </cell>
          <cell r="N742">
            <v>1</v>
          </cell>
          <cell r="O742">
            <v>2</v>
          </cell>
          <cell r="P742">
            <v>11</v>
          </cell>
          <cell r="Q742">
            <v>79</v>
          </cell>
          <cell r="R742">
            <v>7.18</v>
          </cell>
          <cell r="S742">
            <v>1</v>
          </cell>
          <cell r="T742" t="str">
            <v>RB</v>
          </cell>
          <cell r="U742">
            <v>27</v>
          </cell>
          <cell r="W742">
            <v>92</v>
          </cell>
          <cell r="Y742">
            <v>71</v>
          </cell>
          <cell r="Z742">
            <v>277</v>
          </cell>
          <cell r="AA742" t="e">
            <v>#N/A</v>
          </cell>
          <cell r="AB742" t="e">
            <v>#N/A</v>
          </cell>
          <cell r="AC742" t="str">
            <v>Lufkin</v>
          </cell>
          <cell r="AD742" t="str">
            <v>TX</v>
          </cell>
          <cell r="AE742" t="str">
            <v>Lufkin, TX</v>
          </cell>
          <cell r="AF742">
            <v>75901</v>
          </cell>
          <cell r="AG742" t="str">
            <v>Texas A&amp;M</v>
          </cell>
          <cell r="AH742">
            <v>107</v>
          </cell>
          <cell r="AI742">
            <v>79</v>
          </cell>
          <cell r="AJ742" t="str">
            <v>SEC</v>
          </cell>
          <cell r="AK742">
            <v>277</v>
          </cell>
          <cell r="AL742">
            <v>0</v>
          </cell>
          <cell r="AM742">
            <v>0</v>
          </cell>
        </row>
        <row r="743">
          <cell r="B743" t="str">
            <v>Dante Hall</v>
          </cell>
          <cell r="C743" t="str">
            <v>KAN</v>
          </cell>
          <cell r="D743">
            <v>26</v>
          </cell>
          <cell r="E743">
            <v>16</v>
          </cell>
          <cell r="F743">
            <v>6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8</v>
          </cell>
          <cell r="M743">
            <v>56</v>
          </cell>
          <cell r="N743">
            <v>7</v>
          </cell>
          <cell r="O743">
            <v>0</v>
          </cell>
          <cell r="P743">
            <v>25</v>
          </cell>
          <cell r="Q743">
            <v>230</v>
          </cell>
          <cell r="R743">
            <v>9.1999999999999993</v>
          </cell>
          <cell r="S743">
            <v>0</v>
          </cell>
          <cell r="T743" t="str">
            <v>WR</v>
          </cell>
          <cell r="U743">
            <v>29</v>
          </cell>
          <cell r="W743">
            <v>96</v>
          </cell>
          <cell r="Y743">
            <v>68</v>
          </cell>
          <cell r="Z743">
            <v>187</v>
          </cell>
          <cell r="AA743">
            <v>5</v>
          </cell>
          <cell r="AB743">
            <v>8</v>
          </cell>
          <cell r="AC743" t="str">
            <v>Lufkin</v>
          </cell>
          <cell r="AD743" t="str">
            <v>TX</v>
          </cell>
          <cell r="AE743" t="str">
            <v>Lufkin, TX</v>
          </cell>
          <cell r="AF743">
            <v>75901</v>
          </cell>
          <cell r="AG743" t="str">
            <v>Texas A&amp;M</v>
          </cell>
          <cell r="AH743">
            <v>107</v>
          </cell>
          <cell r="AI743">
            <v>79</v>
          </cell>
          <cell r="AJ743" t="str">
            <v>SEC</v>
          </cell>
          <cell r="AK743">
            <v>28753</v>
          </cell>
          <cell r="AL743">
            <v>5</v>
          </cell>
          <cell r="AM743">
            <v>2000</v>
          </cell>
        </row>
        <row r="744">
          <cell r="B744" t="str">
            <v>Boone Stutz</v>
          </cell>
          <cell r="C744" t="str">
            <v>ATL</v>
          </cell>
          <cell r="D744">
            <v>24</v>
          </cell>
          <cell r="E744">
            <v>16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O744">
            <v>0</v>
          </cell>
          <cell r="P744">
            <v>0</v>
          </cell>
          <cell r="Q744">
            <v>0</v>
          </cell>
          <cell r="S744">
            <v>0</v>
          </cell>
          <cell r="T744" t="str">
            <v>TE</v>
          </cell>
          <cell r="W744">
            <v>106</v>
          </cell>
          <cell r="Y744">
            <v>78</v>
          </cell>
          <cell r="Z744">
            <v>251</v>
          </cell>
          <cell r="AA744" t="e">
            <v>#N/A</v>
          </cell>
          <cell r="AB744" t="e">
            <v>#N/A</v>
          </cell>
          <cell r="AC744" t="str">
            <v>Fort Worth</v>
          </cell>
          <cell r="AD744" t="str">
            <v>TX</v>
          </cell>
          <cell r="AE744" t="str">
            <v>Fort Worth, TX</v>
          </cell>
          <cell r="AF744">
            <v>76101</v>
          </cell>
          <cell r="AG744" t="str">
            <v>Texas A&amp;M</v>
          </cell>
          <cell r="AH744">
            <v>107</v>
          </cell>
          <cell r="AI744">
            <v>79</v>
          </cell>
          <cell r="AJ744" t="str">
            <v>SEC</v>
          </cell>
          <cell r="AK744">
            <v>30259</v>
          </cell>
          <cell r="AL744">
            <v>0</v>
          </cell>
          <cell r="AM744">
            <v>0</v>
          </cell>
        </row>
        <row r="745">
          <cell r="B745" t="str">
            <v>Dan Campbell</v>
          </cell>
          <cell r="C745" t="str">
            <v>DET</v>
          </cell>
          <cell r="D745">
            <v>32</v>
          </cell>
          <cell r="E745">
            <v>1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O745">
            <v>0</v>
          </cell>
          <cell r="P745">
            <v>1</v>
          </cell>
          <cell r="Q745">
            <v>21</v>
          </cell>
          <cell r="R745">
            <v>21</v>
          </cell>
          <cell r="S745">
            <v>0</v>
          </cell>
          <cell r="T745" t="str">
            <v>TE</v>
          </cell>
          <cell r="U745">
            <v>2</v>
          </cell>
          <cell r="W745">
            <v>83</v>
          </cell>
          <cell r="Y745">
            <v>77</v>
          </cell>
          <cell r="Z745">
            <v>263</v>
          </cell>
          <cell r="AA745">
            <v>6</v>
          </cell>
          <cell r="AB745">
            <v>5</v>
          </cell>
          <cell r="AC745" t="str">
            <v>Clifton</v>
          </cell>
          <cell r="AD745" t="str">
            <v>TX</v>
          </cell>
          <cell r="AE745" t="str">
            <v>Clifton, TX</v>
          </cell>
          <cell r="AF745">
            <v>76634</v>
          </cell>
          <cell r="AG745" t="str">
            <v>Texas A&amp;M</v>
          </cell>
          <cell r="AH745">
            <v>107</v>
          </cell>
          <cell r="AI745">
            <v>79</v>
          </cell>
          <cell r="AJ745" t="str">
            <v>SEC</v>
          </cell>
          <cell r="AK745">
            <v>27863</v>
          </cell>
          <cell r="AL745">
            <v>3</v>
          </cell>
          <cell r="AM745">
            <v>1999</v>
          </cell>
        </row>
        <row r="746">
          <cell r="B746" t="str">
            <v>Robert Ferguson</v>
          </cell>
          <cell r="C746" t="str">
            <v>MIN</v>
          </cell>
          <cell r="D746">
            <v>29</v>
          </cell>
          <cell r="E746">
            <v>8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O746">
            <v>0</v>
          </cell>
          <cell r="P746">
            <v>3</v>
          </cell>
          <cell r="Q746">
            <v>25</v>
          </cell>
          <cell r="R746">
            <v>8.33</v>
          </cell>
          <cell r="S746">
            <v>0</v>
          </cell>
          <cell r="T746" t="str">
            <v>WR</v>
          </cell>
          <cell r="U746">
            <v>3</v>
          </cell>
          <cell r="W746">
            <v>143</v>
          </cell>
          <cell r="Y746">
            <v>73</v>
          </cell>
          <cell r="Z746">
            <v>209</v>
          </cell>
          <cell r="AA746">
            <v>6</v>
          </cell>
          <cell r="AB746">
            <v>1</v>
          </cell>
          <cell r="AC746" t="str">
            <v>Houston</v>
          </cell>
          <cell r="AD746" t="str">
            <v>TX</v>
          </cell>
          <cell r="AE746" t="str">
            <v>Houston, TX</v>
          </cell>
          <cell r="AF746">
            <v>77001</v>
          </cell>
          <cell r="AG746" t="str">
            <v>Texas A&amp;M</v>
          </cell>
          <cell r="AH746">
            <v>107</v>
          </cell>
          <cell r="AI746">
            <v>79</v>
          </cell>
          <cell r="AJ746" t="str">
            <v>SEC</v>
          </cell>
          <cell r="AK746">
            <v>29206</v>
          </cell>
          <cell r="AL746">
            <v>2</v>
          </cell>
          <cell r="AM746">
            <v>2001</v>
          </cell>
        </row>
        <row r="747">
          <cell r="B747" t="str">
            <v>Keith Joseph</v>
          </cell>
          <cell r="C747" t="str">
            <v>NOR</v>
          </cell>
          <cell r="D747">
            <v>25</v>
          </cell>
          <cell r="E747">
            <v>1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O747">
            <v>0</v>
          </cell>
          <cell r="P747">
            <v>0</v>
          </cell>
          <cell r="Q747">
            <v>0</v>
          </cell>
          <cell r="S747">
            <v>0</v>
          </cell>
          <cell r="T747" t="str">
            <v>RB</v>
          </cell>
          <cell r="W747">
            <v>168</v>
          </cell>
          <cell r="Y747">
            <v>74</v>
          </cell>
          <cell r="Z747">
            <v>223</v>
          </cell>
          <cell r="AA747">
            <v>6</v>
          </cell>
          <cell r="AB747">
            <v>2</v>
          </cell>
          <cell r="AC747" t="str">
            <v>Houston</v>
          </cell>
          <cell r="AD747" t="str">
            <v>TX</v>
          </cell>
          <cell r="AE747" t="str">
            <v>Houston, TX</v>
          </cell>
          <cell r="AF747">
            <v>77001</v>
          </cell>
          <cell r="AG747" t="str">
            <v>Texas A&amp;M</v>
          </cell>
          <cell r="AH747">
            <v>107</v>
          </cell>
          <cell r="AI747">
            <v>79</v>
          </cell>
          <cell r="AJ747" t="str">
            <v>SEC</v>
          </cell>
          <cell r="AK747">
            <v>29929</v>
          </cell>
          <cell r="AL747">
            <v>0</v>
          </cell>
          <cell r="AM747">
            <v>0</v>
          </cell>
        </row>
        <row r="748">
          <cell r="B748" t="str">
            <v>Chris Cole</v>
          </cell>
          <cell r="C748" t="str">
            <v>DEN</v>
          </cell>
          <cell r="D748">
            <v>23</v>
          </cell>
          <cell r="E748">
            <v>8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O748">
            <v>0</v>
          </cell>
          <cell r="P748">
            <v>0</v>
          </cell>
          <cell r="Q748">
            <v>0</v>
          </cell>
          <cell r="S748">
            <v>0</v>
          </cell>
          <cell r="T748" t="str">
            <v>WR</v>
          </cell>
          <cell r="W748">
            <v>145</v>
          </cell>
          <cell r="Y748">
            <v>73</v>
          </cell>
          <cell r="Z748">
            <v>195</v>
          </cell>
          <cell r="AA748">
            <v>6</v>
          </cell>
          <cell r="AB748">
            <v>1</v>
          </cell>
          <cell r="AC748" t="str">
            <v>Orange</v>
          </cell>
          <cell r="AD748" t="str">
            <v>TX</v>
          </cell>
          <cell r="AE748" t="str">
            <v>Orange, TX</v>
          </cell>
          <cell r="AF748">
            <v>77630</v>
          </cell>
          <cell r="AG748" t="str">
            <v>Texas A&amp;M</v>
          </cell>
          <cell r="AH748">
            <v>107</v>
          </cell>
          <cell r="AI748">
            <v>79</v>
          </cell>
          <cell r="AJ748" t="str">
            <v>SEC</v>
          </cell>
          <cell r="AK748">
            <v>28441</v>
          </cell>
          <cell r="AL748">
            <v>0</v>
          </cell>
          <cell r="AM748">
            <v>2000</v>
          </cell>
        </row>
        <row r="749">
          <cell r="B749" t="str">
            <v>Christine Michael</v>
          </cell>
          <cell r="C749" t="str">
            <v>SEA</v>
          </cell>
          <cell r="D749">
            <v>23</v>
          </cell>
          <cell r="E749">
            <v>4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18</v>
          </cell>
          <cell r="M749">
            <v>79</v>
          </cell>
          <cell r="N749">
            <v>4.3899999999999997</v>
          </cell>
          <cell r="O749">
            <v>0</v>
          </cell>
          <cell r="P749">
            <v>0</v>
          </cell>
          <cell r="Q749">
            <v>0</v>
          </cell>
          <cell r="S749">
            <v>0</v>
          </cell>
          <cell r="T749" t="str">
            <v>RB</v>
          </cell>
          <cell r="U749">
            <v>8</v>
          </cell>
          <cell r="W749">
            <v>116</v>
          </cell>
          <cell r="Y749">
            <v>70</v>
          </cell>
          <cell r="Z749">
            <v>220</v>
          </cell>
          <cell r="AA749" t="e">
            <v>#N/A</v>
          </cell>
          <cell r="AB749" t="e">
            <v>#N/A</v>
          </cell>
          <cell r="AC749" t="str">
            <v>Beaumont</v>
          </cell>
          <cell r="AD749" t="str">
            <v>TX</v>
          </cell>
          <cell r="AE749" t="str">
            <v>Beaumont, TX</v>
          </cell>
          <cell r="AF749">
            <v>77701</v>
          </cell>
          <cell r="AG749" t="str">
            <v>Texas A&amp;M</v>
          </cell>
          <cell r="AH749">
            <v>107</v>
          </cell>
          <cell r="AI749">
            <v>79</v>
          </cell>
          <cell r="AJ749" t="str">
            <v>SEC</v>
          </cell>
          <cell r="AK749">
            <v>0</v>
          </cell>
          <cell r="AL749">
            <v>2</v>
          </cell>
          <cell r="AM749">
            <v>2013</v>
          </cell>
        </row>
        <row r="750">
          <cell r="B750" t="str">
            <v>Jason Carter</v>
          </cell>
          <cell r="C750" t="str">
            <v>MIN</v>
          </cell>
          <cell r="D750">
            <v>24</v>
          </cell>
          <cell r="E750">
            <v>1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O750">
            <v>0</v>
          </cell>
          <cell r="P750">
            <v>0</v>
          </cell>
          <cell r="Q750">
            <v>0</v>
          </cell>
          <cell r="S750">
            <v>0</v>
          </cell>
          <cell r="T750" t="str">
            <v>WR</v>
          </cell>
          <cell r="W750">
            <v>189</v>
          </cell>
          <cell r="Y750">
            <v>73</v>
          </cell>
          <cell r="Z750">
            <v>205</v>
          </cell>
          <cell r="AA750">
            <v>6</v>
          </cell>
          <cell r="AB750">
            <v>1</v>
          </cell>
          <cell r="AC750" t="str">
            <v>Caldwell</v>
          </cell>
          <cell r="AD750" t="str">
            <v>TX</v>
          </cell>
          <cell r="AE750" t="str">
            <v>Caldwell, TX</v>
          </cell>
          <cell r="AF750">
            <v>77836</v>
          </cell>
          <cell r="AG750" t="str">
            <v>Texas A&amp;M</v>
          </cell>
          <cell r="AH750">
            <v>107</v>
          </cell>
          <cell r="AI750">
            <v>79</v>
          </cell>
          <cell r="AJ750" t="str">
            <v>SEC</v>
          </cell>
          <cell r="AK750">
            <v>30209</v>
          </cell>
          <cell r="AL750">
            <v>0</v>
          </cell>
          <cell r="AM750">
            <v>0</v>
          </cell>
        </row>
        <row r="751">
          <cell r="B751" t="str">
            <v>Clif Groce</v>
          </cell>
          <cell r="C751" t="str">
            <v>CIN</v>
          </cell>
          <cell r="D751">
            <v>28</v>
          </cell>
          <cell r="E751">
            <v>8</v>
          </cell>
          <cell r="F751">
            <v>6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3</v>
          </cell>
          <cell r="M751">
            <v>4</v>
          </cell>
          <cell r="N751">
            <v>1.33</v>
          </cell>
          <cell r="O751">
            <v>0</v>
          </cell>
          <cell r="P751">
            <v>11</v>
          </cell>
          <cell r="Q751">
            <v>45</v>
          </cell>
          <cell r="R751">
            <v>4.09</v>
          </cell>
          <cell r="S751">
            <v>0</v>
          </cell>
          <cell r="T751" t="str">
            <v>RB</v>
          </cell>
          <cell r="U751">
            <v>5</v>
          </cell>
          <cell r="W751">
            <v>119</v>
          </cell>
          <cell r="Y751">
            <v>71</v>
          </cell>
          <cell r="Z751">
            <v>245</v>
          </cell>
          <cell r="AA751" t="e">
            <v>#N/A</v>
          </cell>
          <cell r="AB751" t="e">
            <v>#N/A</v>
          </cell>
          <cell r="AC751" t="str">
            <v>College Station</v>
          </cell>
          <cell r="AD751" t="str">
            <v>TX</v>
          </cell>
          <cell r="AE751" t="str">
            <v>College Station, TX</v>
          </cell>
          <cell r="AF751">
            <v>77840</v>
          </cell>
          <cell r="AG751" t="str">
            <v>Texas A&amp;M</v>
          </cell>
          <cell r="AH751">
            <v>107</v>
          </cell>
          <cell r="AI751">
            <v>79</v>
          </cell>
          <cell r="AJ751" t="str">
            <v>SEC</v>
          </cell>
          <cell r="AK751">
            <v>26510</v>
          </cell>
          <cell r="AL751">
            <v>0</v>
          </cell>
          <cell r="AM751">
            <v>0</v>
          </cell>
        </row>
        <row r="752">
          <cell r="B752" t="str">
            <v>Stephen McGee</v>
          </cell>
          <cell r="C752" t="str">
            <v>DAL</v>
          </cell>
          <cell r="D752">
            <v>26</v>
          </cell>
          <cell r="E752">
            <v>1</v>
          </cell>
          <cell r="F752">
            <v>0</v>
          </cell>
          <cell r="G752">
            <v>24</v>
          </cell>
          <cell r="H752">
            <v>38</v>
          </cell>
          <cell r="I752">
            <v>182</v>
          </cell>
          <cell r="J752">
            <v>1</v>
          </cell>
          <cell r="K752">
            <v>0</v>
          </cell>
          <cell r="L752">
            <v>4</v>
          </cell>
          <cell r="M752">
            <v>28</v>
          </cell>
          <cell r="N752">
            <v>7</v>
          </cell>
          <cell r="O752">
            <v>0</v>
          </cell>
          <cell r="P752">
            <v>0</v>
          </cell>
          <cell r="Q752">
            <v>0</v>
          </cell>
          <cell r="S752">
            <v>0</v>
          </cell>
          <cell r="T752" t="str">
            <v>QB</v>
          </cell>
          <cell r="U752">
            <v>14</v>
          </cell>
          <cell r="W752">
            <v>54</v>
          </cell>
          <cell r="Y752">
            <v>74</v>
          </cell>
          <cell r="Z752">
            <v>223</v>
          </cell>
          <cell r="AA752" t="e">
            <v>#N/A</v>
          </cell>
          <cell r="AB752" t="e">
            <v>#N/A</v>
          </cell>
          <cell r="AC752" t="str">
            <v>Round Rock</v>
          </cell>
          <cell r="AD752" t="str">
            <v>TX</v>
          </cell>
          <cell r="AE752" t="str">
            <v>Round Rock, TX</v>
          </cell>
          <cell r="AF752">
            <v>78664</v>
          </cell>
          <cell r="AG752" t="str">
            <v>Texas A&amp;M</v>
          </cell>
          <cell r="AH752">
            <v>107</v>
          </cell>
          <cell r="AI752">
            <v>79</v>
          </cell>
          <cell r="AJ752" t="str">
            <v>SEC</v>
          </cell>
          <cell r="AK752">
            <v>31317</v>
          </cell>
          <cell r="AL752">
            <v>4</v>
          </cell>
          <cell r="AM752">
            <v>2009</v>
          </cell>
        </row>
        <row r="753">
          <cell r="B753" t="str">
            <v>Matt Schobel</v>
          </cell>
          <cell r="C753" t="str">
            <v>PHI</v>
          </cell>
          <cell r="D753">
            <v>30</v>
          </cell>
          <cell r="E753">
            <v>5</v>
          </cell>
          <cell r="F753">
            <v>1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O753">
            <v>0</v>
          </cell>
          <cell r="P753">
            <v>2</v>
          </cell>
          <cell r="Q753">
            <v>10</v>
          </cell>
          <cell r="R753">
            <v>5</v>
          </cell>
          <cell r="S753">
            <v>0</v>
          </cell>
          <cell r="T753" t="str">
            <v>TE</v>
          </cell>
          <cell r="U753">
            <v>1</v>
          </cell>
          <cell r="W753">
            <v>89</v>
          </cell>
          <cell r="Y753">
            <v>77</v>
          </cell>
          <cell r="Z753">
            <v>257</v>
          </cell>
          <cell r="AA753" t="e">
            <v>#N/A</v>
          </cell>
          <cell r="AB753" t="e">
            <v>#N/A</v>
          </cell>
          <cell r="AC753" t="str">
            <v>Columbus</v>
          </cell>
          <cell r="AD753" t="str">
            <v>TX</v>
          </cell>
          <cell r="AE753" t="str">
            <v>Columbus, TX</v>
          </cell>
          <cell r="AF753">
            <v>78934</v>
          </cell>
          <cell r="AG753" t="str">
            <v>Texas A&amp;M</v>
          </cell>
          <cell r="AH753">
            <v>107</v>
          </cell>
          <cell r="AI753">
            <v>79</v>
          </cell>
          <cell r="AJ753" t="str">
            <v>SEC</v>
          </cell>
          <cell r="AK753">
            <v>28798</v>
          </cell>
          <cell r="AL753">
            <v>3</v>
          </cell>
          <cell r="AM753">
            <v>0</v>
          </cell>
        </row>
        <row r="754">
          <cell r="B754" t="str">
            <v>Jamie McCoy</v>
          </cell>
          <cell r="C754" t="str">
            <v>PIT</v>
          </cell>
          <cell r="D754">
            <v>25</v>
          </cell>
          <cell r="E754">
            <v>1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O754">
            <v>0</v>
          </cell>
          <cell r="P754">
            <v>0</v>
          </cell>
          <cell r="Q754">
            <v>0</v>
          </cell>
          <cell r="S754">
            <v>0</v>
          </cell>
          <cell r="T754" t="str">
            <v>TE</v>
          </cell>
          <cell r="W754">
            <v>103</v>
          </cell>
          <cell r="Y754">
            <v>74</v>
          </cell>
          <cell r="Z754">
            <v>240</v>
          </cell>
          <cell r="AA754" t="e">
            <v>#N/A</v>
          </cell>
          <cell r="AB754" t="e">
            <v>#N/A</v>
          </cell>
          <cell r="AC754" t="str">
            <v>Midland</v>
          </cell>
          <cell r="AD754" t="str">
            <v>TX</v>
          </cell>
          <cell r="AE754" t="str">
            <v>Midland, TX</v>
          </cell>
          <cell r="AF754">
            <v>79701</v>
          </cell>
          <cell r="AG754" t="str">
            <v>Texas A&amp;M</v>
          </cell>
          <cell r="AH754">
            <v>107</v>
          </cell>
          <cell r="AI754">
            <v>79</v>
          </cell>
          <cell r="AJ754" t="str">
            <v>SEC</v>
          </cell>
          <cell r="AK754">
            <v>240</v>
          </cell>
          <cell r="AL754">
            <v>0</v>
          </cell>
          <cell r="AM754">
            <v>0</v>
          </cell>
        </row>
        <row r="755">
          <cell r="B755" t="str">
            <v>Ryan Tannehill</v>
          </cell>
          <cell r="C755" t="str">
            <v>MIA</v>
          </cell>
          <cell r="D755">
            <v>24</v>
          </cell>
          <cell r="E755">
            <v>16</v>
          </cell>
          <cell r="F755">
            <v>16</v>
          </cell>
          <cell r="G755">
            <v>282</v>
          </cell>
          <cell r="H755">
            <v>484</v>
          </cell>
          <cell r="I755">
            <v>3294</v>
          </cell>
          <cell r="J755">
            <v>12</v>
          </cell>
          <cell r="K755">
            <v>13</v>
          </cell>
          <cell r="L755">
            <v>49</v>
          </cell>
          <cell r="M755">
            <v>211</v>
          </cell>
          <cell r="N755">
            <v>4.3099999999999996</v>
          </cell>
          <cell r="O755">
            <v>2</v>
          </cell>
          <cell r="P755">
            <v>0</v>
          </cell>
          <cell r="Q755">
            <v>0</v>
          </cell>
          <cell r="S755">
            <v>0</v>
          </cell>
          <cell r="T755" t="str">
            <v>QB</v>
          </cell>
          <cell r="U755">
            <v>183</v>
          </cell>
          <cell r="W755">
            <v>24</v>
          </cell>
          <cell r="Y755">
            <v>76</v>
          </cell>
          <cell r="Z755">
            <v>0</v>
          </cell>
          <cell r="AA755" t="e">
            <v>#N/A</v>
          </cell>
          <cell r="AB755" t="e">
            <v>#N/A</v>
          </cell>
          <cell r="AC755" t="str">
            <v>Big Spring</v>
          </cell>
          <cell r="AD755" t="str">
            <v>TX</v>
          </cell>
          <cell r="AE755" t="str">
            <v>Big Spring, TX</v>
          </cell>
          <cell r="AF755">
            <v>79720</v>
          </cell>
          <cell r="AG755" t="str">
            <v>Texas A&amp;M</v>
          </cell>
          <cell r="AH755">
            <v>107</v>
          </cell>
          <cell r="AI755">
            <v>79</v>
          </cell>
          <cell r="AJ755" t="str">
            <v>SEC</v>
          </cell>
          <cell r="AK755">
            <v>0</v>
          </cell>
          <cell r="AL755">
            <v>1</v>
          </cell>
          <cell r="AM755">
            <v>2012</v>
          </cell>
        </row>
        <row r="756">
          <cell r="B756" t="str">
            <v>Sirr Parker</v>
          </cell>
          <cell r="C756" t="str">
            <v>CIN</v>
          </cell>
          <cell r="D756">
            <v>23</v>
          </cell>
          <cell r="E756">
            <v>2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O756">
            <v>0</v>
          </cell>
          <cell r="P756">
            <v>0</v>
          </cell>
          <cell r="Q756">
            <v>0</v>
          </cell>
          <cell r="S756">
            <v>0</v>
          </cell>
          <cell r="T756" t="str">
            <v>WR</v>
          </cell>
          <cell r="W756">
            <v>160</v>
          </cell>
          <cell r="Y756">
            <v>71</v>
          </cell>
          <cell r="Z756">
            <v>196</v>
          </cell>
          <cell r="AA756">
            <v>5</v>
          </cell>
          <cell r="AB756">
            <v>10</v>
          </cell>
          <cell r="AC756" t="str">
            <v>Los Angeles</v>
          </cell>
          <cell r="AD756" t="str">
            <v>CA</v>
          </cell>
          <cell r="AE756" t="str">
            <v>Los Angeles, CA</v>
          </cell>
          <cell r="AF756">
            <v>90001</v>
          </cell>
          <cell r="AG756" t="str">
            <v>Texas A&amp;M</v>
          </cell>
          <cell r="AH756">
            <v>107</v>
          </cell>
          <cell r="AI756">
            <v>79</v>
          </cell>
          <cell r="AJ756" t="str">
            <v>SEC</v>
          </cell>
          <cell r="AK756">
            <v>28429</v>
          </cell>
          <cell r="AL756">
            <v>0</v>
          </cell>
          <cell r="AM756">
            <v>0</v>
          </cell>
        </row>
        <row r="757">
          <cell r="B757" t="str">
            <v>Mike Goodson</v>
          </cell>
          <cell r="C757" t="str">
            <v>OAK</v>
          </cell>
          <cell r="D757">
            <v>25</v>
          </cell>
          <cell r="E757">
            <v>12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35</v>
          </cell>
          <cell r="M757">
            <v>221</v>
          </cell>
          <cell r="N757">
            <v>6.31</v>
          </cell>
          <cell r="O757">
            <v>0</v>
          </cell>
          <cell r="P757">
            <v>16</v>
          </cell>
          <cell r="Q757">
            <v>195</v>
          </cell>
          <cell r="R757">
            <v>12.19</v>
          </cell>
          <cell r="S757">
            <v>1</v>
          </cell>
          <cell r="T757" t="str">
            <v>RB</v>
          </cell>
          <cell r="U757">
            <v>48</v>
          </cell>
          <cell r="W757">
            <v>64</v>
          </cell>
          <cell r="Y757">
            <v>71</v>
          </cell>
          <cell r="Z757">
            <v>195</v>
          </cell>
          <cell r="AA757" t="e">
            <v>#N/A</v>
          </cell>
          <cell r="AB757" t="e">
            <v>#N/A</v>
          </cell>
          <cell r="AC757" t="str">
            <v>Klein</v>
          </cell>
          <cell r="AD757" t="str">
            <v>TX</v>
          </cell>
          <cell r="AE757" t="str">
            <v>Klein, TX</v>
          </cell>
          <cell r="AF757" t="e">
            <v>#N/A</v>
          </cell>
          <cell r="AG757" t="str">
            <v>Texas A&amp;M</v>
          </cell>
          <cell r="AH757">
            <v>107</v>
          </cell>
          <cell r="AI757">
            <v>79</v>
          </cell>
          <cell r="AJ757" t="str">
            <v>SEC</v>
          </cell>
          <cell r="AK757">
            <v>195</v>
          </cell>
          <cell r="AL757">
            <v>4</v>
          </cell>
          <cell r="AM757">
            <v>2009</v>
          </cell>
        </row>
        <row r="758">
          <cell r="B758" t="str">
            <v>Martellus Bennett</v>
          </cell>
          <cell r="C758" t="str">
            <v>NYG</v>
          </cell>
          <cell r="D758">
            <v>25</v>
          </cell>
          <cell r="E758">
            <v>16</v>
          </cell>
          <cell r="F758">
            <v>16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O758">
            <v>0</v>
          </cell>
          <cell r="P758">
            <v>55</v>
          </cell>
          <cell r="Q758">
            <v>626</v>
          </cell>
          <cell r="R758">
            <v>11.38</v>
          </cell>
          <cell r="S758">
            <v>5</v>
          </cell>
          <cell r="T758" t="str">
            <v>TE</v>
          </cell>
          <cell r="U758">
            <v>93</v>
          </cell>
          <cell r="W758">
            <v>14</v>
          </cell>
          <cell r="Y758">
            <v>79</v>
          </cell>
          <cell r="Z758">
            <v>248</v>
          </cell>
          <cell r="AA758" t="e">
            <v>#N/A</v>
          </cell>
          <cell r="AB758" t="e">
            <v>#N/A</v>
          </cell>
          <cell r="AC758" t="str">
            <v>San Diego County</v>
          </cell>
          <cell r="AD758" t="str">
            <v>TX</v>
          </cell>
          <cell r="AE758" t="str">
            <v>San Diego County, TX</v>
          </cell>
          <cell r="AF758" t="e">
            <v>#N/A</v>
          </cell>
          <cell r="AG758" t="str">
            <v>Texas A&amp;M</v>
          </cell>
          <cell r="AH758">
            <v>107</v>
          </cell>
          <cell r="AI758">
            <v>79</v>
          </cell>
          <cell r="AJ758" t="str">
            <v>SEC</v>
          </cell>
          <cell r="AK758">
            <v>248</v>
          </cell>
          <cell r="AL758">
            <v>2</v>
          </cell>
          <cell r="AM758">
            <v>2008</v>
          </cell>
        </row>
        <row r="759">
          <cell r="B759" t="str">
            <v>Scott Slutzker</v>
          </cell>
          <cell r="C759" t="str">
            <v>NOR</v>
          </cell>
          <cell r="D759">
            <v>27</v>
          </cell>
          <cell r="E759">
            <v>11</v>
          </cell>
          <cell r="F759">
            <v>2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O759">
            <v>0</v>
          </cell>
          <cell r="P759">
            <v>11</v>
          </cell>
          <cell r="Q759">
            <v>164</v>
          </cell>
          <cell r="R759">
            <v>14.91</v>
          </cell>
          <cell r="S759">
            <v>1</v>
          </cell>
          <cell r="T759" t="str">
            <v>TE</v>
          </cell>
          <cell r="U759">
            <v>22</v>
          </cell>
          <cell r="W759">
            <v>36</v>
          </cell>
          <cell r="Y759">
            <v>76</v>
          </cell>
          <cell r="Z759">
            <v>250</v>
          </cell>
          <cell r="AA759" t="e">
            <v>#N/A</v>
          </cell>
          <cell r="AB759" t="e">
            <v>#N/A</v>
          </cell>
          <cell r="AC759" t="str">
            <v>Hasbrouck Heights</v>
          </cell>
          <cell r="AD759" t="str">
            <v>NJ</v>
          </cell>
          <cell r="AE759" t="str">
            <v>Hasbrouck Heights, NJ</v>
          </cell>
          <cell r="AF759" t="str">
            <v>07604</v>
          </cell>
          <cell r="AG759" t="str">
            <v>Iowa</v>
          </cell>
          <cell r="AH759">
            <v>108</v>
          </cell>
          <cell r="AI759">
            <v>79</v>
          </cell>
          <cell r="AJ759" t="str">
            <v>Big Ten</v>
          </cell>
          <cell r="AK759">
            <v>26653</v>
          </cell>
          <cell r="AL759">
            <v>3</v>
          </cell>
          <cell r="AM759">
            <v>1996</v>
          </cell>
        </row>
        <row r="760">
          <cell r="B760" t="str">
            <v>Shonn Greene</v>
          </cell>
          <cell r="C760" t="str">
            <v>NYJ</v>
          </cell>
          <cell r="D760">
            <v>27</v>
          </cell>
          <cell r="E760">
            <v>16</v>
          </cell>
          <cell r="F760">
            <v>14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276</v>
          </cell>
          <cell r="M760">
            <v>1063</v>
          </cell>
          <cell r="N760">
            <v>3.85</v>
          </cell>
          <cell r="O760">
            <v>8</v>
          </cell>
          <cell r="P760">
            <v>19</v>
          </cell>
          <cell r="Q760">
            <v>151</v>
          </cell>
          <cell r="R760">
            <v>7.95</v>
          </cell>
          <cell r="S760">
            <v>0</v>
          </cell>
          <cell r="T760" t="str">
            <v>RB</v>
          </cell>
          <cell r="U760">
            <v>167</v>
          </cell>
          <cell r="V760">
            <v>51</v>
          </cell>
          <cell r="W760">
            <v>15</v>
          </cell>
          <cell r="X760">
            <v>36</v>
          </cell>
          <cell r="Y760">
            <v>70</v>
          </cell>
          <cell r="Z760">
            <v>235</v>
          </cell>
          <cell r="AA760">
            <v>5</v>
          </cell>
          <cell r="AB760">
            <v>11</v>
          </cell>
          <cell r="AC760" t="str">
            <v>Sicklerville</v>
          </cell>
          <cell r="AD760" t="str">
            <v>NJ</v>
          </cell>
          <cell r="AE760" t="str">
            <v>Sicklerville, NJ</v>
          </cell>
          <cell r="AF760" t="str">
            <v>08081</v>
          </cell>
          <cell r="AG760" t="str">
            <v>Iowa</v>
          </cell>
          <cell r="AH760">
            <v>108</v>
          </cell>
          <cell r="AI760">
            <v>79</v>
          </cell>
          <cell r="AJ760" t="str">
            <v>Big Ten</v>
          </cell>
          <cell r="AK760">
            <v>235</v>
          </cell>
          <cell r="AL760">
            <v>3</v>
          </cell>
          <cell r="AM760">
            <v>0</v>
          </cell>
        </row>
        <row r="761">
          <cell r="B761" t="str">
            <v>Quinn Early</v>
          </cell>
          <cell r="C761" t="str">
            <v>NYJ</v>
          </cell>
          <cell r="D761">
            <v>34</v>
          </cell>
          <cell r="E761">
            <v>16</v>
          </cell>
          <cell r="F761">
            <v>3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O761">
            <v>0</v>
          </cell>
          <cell r="P761">
            <v>6</v>
          </cell>
          <cell r="Q761">
            <v>83</v>
          </cell>
          <cell r="R761">
            <v>13.83</v>
          </cell>
          <cell r="S761">
            <v>0</v>
          </cell>
          <cell r="T761" t="str">
            <v>WR</v>
          </cell>
          <cell r="U761">
            <v>8</v>
          </cell>
          <cell r="W761">
            <v>124</v>
          </cell>
          <cell r="Y761">
            <v>73</v>
          </cell>
          <cell r="Z761">
            <v>190</v>
          </cell>
          <cell r="AA761" t="e">
            <v>#N/A</v>
          </cell>
          <cell r="AB761" t="e">
            <v>#N/A</v>
          </cell>
          <cell r="AC761" t="str">
            <v>West Hempstead</v>
          </cell>
          <cell r="AD761" t="str">
            <v>NY</v>
          </cell>
          <cell r="AE761" t="str">
            <v>West Hempstead, NY</v>
          </cell>
          <cell r="AF761">
            <v>11552</v>
          </cell>
          <cell r="AG761" t="str">
            <v>Iowa</v>
          </cell>
          <cell r="AH761">
            <v>108</v>
          </cell>
          <cell r="AI761">
            <v>79</v>
          </cell>
          <cell r="AJ761" t="str">
            <v>Big Ten</v>
          </cell>
          <cell r="AK761">
            <v>23845</v>
          </cell>
          <cell r="AL761">
            <v>3</v>
          </cell>
          <cell r="AM761">
            <v>1988</v>
          </cell>
        </row>
        <row r="762">
          <cell r="B762" t="str">
            <v>Brandon Myers</v>
          </cell>
          <cell r="C762" t="str">
            <v>OAK</v>
          </cell>
          <cell r="D762">
            <v>27</v>
          </cell>
          <cell r="E762">
            <v>16</v>
          </cell>
          <cell r="F762">
            <v>16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O762">
            <v>0</v>
          </cell>
          <cell r="P762">
            <v>79</v>
          </cell>
          <cell r="Q762">
            <v>806</v>
          </cell>
          <cell r="R762">
            <v>10.199999999999999</v>
          </cell>
          <cell r="S762">
            <v>4</v>
          </cell>
          <cell r="T762" t="str">
            <v>TE</v>
          </cell>
          <cell r="U762">
            <v>105</v>
          </cell>
          <cell r="V762">
            <v>8</v>
          </cell>
          <cell r="W762">
            <v>10</v>
          </cell>
          <cell r="X762">
            <v>70</v>
          </cell>
          <cell r="Y762">
            <v>76</v>
          </cell>
          <cell r="Z762">
            <v>250</v>
          </cell>
          <cell r="AA762" t="e">
            <v>#N/A</v>
          </cell>
          <cell r="AB762" t="e">
            <v>#N/A</v>
          </cell>
          <cell r="AC762" t="str">
            <v>Prairie City</v>
          </cell>
          <cell r="AD762" t="str">
            <v>IA</v>
          </cell>
          <cell r="AE762" t="str">
            <v>Prairie City, IA</v>
          </cell>
          <cell r="AF762">
            <v>50228</v>
          </cell>
          <cell r="AG762" t="str">
            <v>Iowa</v>
          </cell>
          <cell r="AH762">
            <v>108</v>
          </cell>
          <cell r="AI762">
            <v>79</v>
          </cell>
          <cell r="AJ762" t="str">
            <v>Big Ten</v>
          </cell>
          <cell r="AK762">
            <v>250</v>
          </cell>
          <cell r="AL762">
            <v>6</v>
          </cell>
          <cell r="AM762">
            <v>2009</v>
          </cell>
        </row>
        <row r="763">
          <cell r="B763" t="str">
            <v>Dallas Clark</v>
          </cell>
          <cell r="C763" t="str">
            <v>TAM</v>
          </cell>
          <cell r="D763">
            <v>33</v>
          </cell>
          <cell r="E763">
            <v>16</v>
          </cell>
          <cell r="F763">
            <v>7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O763">
            <v>0</v>
          </cell>
          <cell r="P763">
            <v>47</v>
          </cell>
          <cell r="Q763">
            <v>435</v>
          </cell>
          <cell r="R763">
            <v>9.26</v>
          </cell>
          <cell r="S763">
            <v>4</v>
          </cell>
          <cell r="T763" t="str">
            <v>TE</v>
          </cell>
          <cell r="U763">
            <v>68</v>
          </cell>
          <cell r="W763">
            <v>25</v>
          </cell>
          <cell r="Y763">
            <v>75</v>
          </cell>
          <cell r="Z763">
            <v>257</v>
          </cell>
          <cell r="AA763">
            <v>6</v>
          </cell>
          <cell r="AB763">
            <v>4</v>
          </cell>
          <cell r="AC763" t="str">
            <v>Livermore</v>
          </cell>
          <cell r="AD763" t="str">
            <v>IA</v>
          </cell>
          <cell r="AE763" t="str">
            <v>Livermore, IA</v>
          </cell>
          <cell r="AF763">
            <v>50558</v>
          </cell>
          <cell r="AG763" t="str">
            <v>Iowa</v>
          </cell>
          <cell r="AH763">
            <v>108</v>
          </cell>
          <cell r="AI763">
            <v>79</v>
          </cell>
          <cell r="AJ763" t="str">
            <v>Big Ten</v>
          </cell>
          <cell r="AK763">
            <v>257</v>
          </cell>
          <cell r="AL763">
            <v>1</v>
          </cell>
          <cell r="AM763">
            <v>2003</v>
          </cell>
        </row>
        <row r="764">
          <cell r="B764" t="str">
            <v>Zeron Flemister</v>
          </cell>
          <cell r="C764" t="str">
            <v>OAK</v>
          </cell>
          <cell r="D764">
            <v>29</v>
          </cell>
          <cell r="E764">
            <v>12</v>
          </cell>
          <cell r="F764">
            <v>3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O764">
            <v>0</v>
          </cell>
          <cell r="P764">
            <v>0</v>
          </cell>
          <cell r="Q764">
            <v>0</v>
          </cell>
          <cell r="S764">
            <v>0</v>
          </cell>
          <cell r="T764" t="str">
            <v>TE</v>
          </cell>
          <cell r="W764">
            <v>113</v>
          </cell>
          <cell r="Y764">
            <v>76</v>
          </cell>
          <cell r="Z764">
            <v>250</v>
          </cell>
          <cell r="AA764">
            <v>6</v>
          </cell>
          <cell r="AB764">
            <v>5</v>
          </cell>
          <cell r="AC764" t="str">
            <v>Sioux City</v>
          </cell>
          <cell r="AD764" t="str">
            <v>IA</v>
          </cell>
          <cell r="AE764" t="str">
            <v>Sioux City, IA</v>
          </cell>
          <cell r="AF764">
            <v>51101</v>
          </cell>
          <cell r="AG764" t="str">
            <v>Iowa</v>
          </cell>
          <cell r="AH764">
            <v>108</v>
          </cell>
          <cell r="AI764">
            <v>79</v>
          </cell>
          <cell r="AJ764" t="str">
            <v>Big Ten</v>
          </cell>
          <cell r="AK764">
            <v>28011</v>
          </cell>
          <cell r="AL764">
            <v>0</v>
          </cell>
          <cell r="AM764">
            <v>0</v>
          </cell>
        </row>
        <row r="765">
          <cell r="B765" t="str">
            <v>Tim Dwight</v>
          </cell>
          <cell r="C765" t="str">
            <v>OAK</v>
          </cell>
          <cell r="D765">
            <v>32</v>
          </cell>
          <cell r="E765">
            <v>6</v>
          </cell>
          <cell r="F765">
            <v>1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2</v>
          </cell>
          <cell r="M765">
            <v>12</v>
          </cell>
          <cell r="N765">
            <v>6</v>
          </cell>
          <cell r="O765">
            <v>0</v>
          </cell>
          <cell r="P765">
            <v>6</v>
          </cell>
          <cell r="Q765">
            <v>98</v>
          </cell>
          <cell r="R765">
            <v>16.329999999999998</v>
          </cell>
          <cell r="S765">
            <v>2</v>
          </cell>
          <cell r="T765" t="str">
            <v>WR</v>
          </cell>
          <cell r="U765">
            <v>23</v>
          </cell>
          <cell r="W765">
            <v>108</v>
          </cell>
          <cell r="Y765">
            <v>68</v>
          </cell>
          <cell r="Z765">
            <v>180</v>
          </cell>
          <cell r="AA765" t="e">
            <v>#N/A</v>
          </cell>
          <cell r="AB765" t="e">
            <v>#N/A</v>
          </cell>
          <cell r="AC765" t="str">
            <v>Iowa City</v>
          </cell>
          <cell r="AD765" t="str">
            <v>IA</v>
          </cell>
          <cell r="AE765" t="str">
            <v>Iowa City, IA</v>
          </cell>
          <cell r="AF765">
            <v>52240</v>
          </cell>
          <cell r="AG765" t="str">
            <v>Iowa</v>
          </cell>
          <cell r="AH765">
            <v>108</v>
          </cell>
          <cell r="AI765">
            <v>79</v>
          </cell>
          <cell r="AJ765" t="str">
            <v>Big Ten</v>
          </cell>
          <cell r="AK765">
            <v>27588</v>
          </cell>
          <cell r="AL765">
            <v>4</v>
          </cell>
          <cell r="AM765">
            <v>1998</v>
          </cell>
        </row>
        <row r="766">
          <cell r="B766" t="str">
            <v>Kahlil Hill</v>
          </cell>
          <cell r="C766" t="str">
            <v>ATL</v>
          </cell>
          <cell r="D766">
            <v>23</v>
          </cell>
          <cell r="E766">
            <v>1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O766">
            <v>0</v>
          </cell>
          <cell r="P766">
            <v>0</v>
          </cell>
          <cell r="Q766">
            <v>0</v>
          </cell>
          <cell r="S766">
            <v>0</v>
          </cell>
          <cell r="T766" t="str">
            <v>WR</v>
          </cell>
          <cell r="W766">
            <v>146</v>
          </cell>
          <cell r="Y766">
            <v>74</v>
          </cell>
          <cell r="Z766">
            <v>200</v>
          </cell>
          <cell r="AA766">
            <v>6</v>
          </cell>
          <cell r="AB766">
            <v>2</v>
          </cell>
          <cell r="AC766" t="str">
            <v>Iowa City</v>
          </cell>
          <cell r="AD766" t="str">
            <v>IA</v>
          </cell>
          <cell r="AE766" t="str">
            <v>Iowa City, IA</v>
          </cell>
          <cell r="AF766">
            <v>52240</v>
          </cell>
          <cell r="AG766" t="str">
            <v>Iowa</v>
          </cell>
          <cell r="AH766">
            <v>108</v>
          </cell>
          <cell r="AI766">
            <v>79</v>
          </cell>
          <cell r="AJ766" t="str">
            <v>Big Ten</v>
          </cell>
          <cell r="AK766">
            <v>28932</v>
          </cell>
          <cell r="AL766">
            <v>6</v>
          </cell>
          <cell r="AM766">
            <v>2002</v>
          </cell>
        </row>
        <row r="767">
          <cell r="B767" t="str">
            <v>Allen Reisner</v>
          </cell>
          <cell r="C767" t="str">
            <v>JAX</v>
          </cell>
          <cell r="D767">
            <v>25</v>
          </cell>
          <cell r="E767">
            <v>5</v>
          </cell>
          <cell r="F767">
            <v>3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O767">
            <v>0</v>
          </cell>
          <cell r="P767">
            <v>5</v>
          </cell>
          <cell r="Q767">
            <v>40</v>
          </cell>
          <cell r="R767">
            <v>8</v>
          </cell>
          <cell r="S767">
            <v>0</v>
          </cell>
          <cell r="T767" t="str">
            <v>TE</v>
          </cell>
          <cell r="U767">
            <v>4</v>
          </cell>
          <cell r="W767">
            <v>80</v>
          </cell>
          <cell r="Y767">
            <v>75</v>
          </cell>
          <cell r="Z767">
            <v>255</v>
          </cell>
          <cell r="AA767" t="e">
            <v>#N/A</v>
          </cell>
          <cell r="AB767" t="e">
            <v>#N/A</v>
          </cell>
          <cell r="AC767" t="str">
            <v>Marion</v>
          </cell>
          <cell r="AD767" t="str">
            <v>IA</v>
          </cell>
          <cell r="AE767" t="str">
            <v>Marion, IA</v>
          </cell>
          <cell r="AF767">
            <v>52302</v>
          </cell>
          <cell r="AG767" t="str">
            <v>Iowa</v>
          </cell>
          <cell r="AH767">
            <v>108</v>
          </cell>
          <cell r="AI767">
            <v>79</v>
          </cell>
          <cell r="AJ767" t="str">
            <v>Big Ten</v>
          </cell>
          <cell r="AK767">
            <v>32415</v>
          </cell>
          <cell r="AL767">
            <v>0</v>
          </cell>
          <cell r="AM767">
            <v>0</v>
          </cell>
        </row>
        <row r="768">
          <cell r="B768" t="str">
            <v>Tavian Banks</v>
          </cell>
          <cell r="C768" t="str">
            <v>JAX</v>
          </cell>
          <cell r="D768">
            <v>25</v>
          </cell>
          <cell r="E768">
            <v>8</v>
          </cell>
          <cell r="F768">
            <v>1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23</v>
          </cell>
          <cell r="M768">
            <v>82</v>
          </cell>
          <cell r="N768">
            <v>3.57</v>
          </cell>
          <cell r="O768">
            <v>0</v>
          </cell>
          <cell r="P768">
            <v>14</v>
          </cell>
          <cell r="Q768">
            <v>137</v>
          </cell>
          <cell r="R768">
            <v>9.7899999999999991</v>
          </cell>
          <cell r="S768">
            <v>0</v>
          </cell>
          <cell r="T768" t="str">
            <v>RB</v>
          </cell>
          <cell r="U768">
            <v>22</v>
          </cell>
          <cell r="W768">
            <v>85</v>
          </cell>
          <cell r="Y768">
            <v>69</v>
          </cell>
          <cell r="Z768">
            <v>203</v>
          </cell>
          <cell r="AA768" t="e">
            <v>#N/A</v>
          </cell>
          <cell r="AB768" t="e">
            <v>#N/A</v>
          </cell>
          <cell r="AC768" t="str">
            <v>Davenport</v>
          </cell>
          <cell r="AD768" t="str">
            <v>IA</v>
          </cell>
          <cell r="AE768" t="str">
            <v>Davenport, IA</v>
          </cell>
          <cell r="AF768">
            <v>52801</v>
          </cell>
          <cell r="AG768" t="str">
            <v>Iowa</v>
          </cell>
          <cell r="AH768">
            <v>108</v>
          </cell>
          <cell r="AI768">
            <v>79</v>
          </cell>
          <cell r="AJ768" t="str">
            <v>Big Ten</v>
          </cell>
          <cell r="AK768">
            <v>27077</v>
          </cell>
          <cell r="AL768">
            <v>4</v>
          </cell>
          <cell r="AM768">
            <v>1998</v>
          </cell>
        </row>
        <row r="769">
          <cell r="B769" t="str">
            <v>Riley Reiff</v>
          </cell>
          <cell r="C769" t="str">
            <v>DET</v>
          </cell>
          <cell r="D769">
            <v>24</v>
          </cell>
          <cell r="E769">
            <v>16</v>
          </cell>
          <cell r="F769">
            <v>8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O769">
            <v>0</v>
          </cell>
          <cell r="P769">
            <v>0</v>
          </cell>
          <cell r="Q769">
            <v>0</v>
          </cell>
          <cell r="S769">
            <v>0</v>
          </cell>
          <cell r="T769" t="str">
            <v>TE</v>
          </cell>
          <cell r="W769">
            <v>102</v>
          </cell>
          <cell r="Y769">
            <v>78</v>
          </cell>
          <cell r="Z769">
            <v>313</v>
          </cell>
          <cell r="AA769" t="e">
            <v>#N/A</v>
          </cell>
          <cell r="AB769" t="e">
            <v>#N/A</v>
          </cell>
          <cell r="AC769" t="str">
            <v>Parkston</v>
          </cell>
          <cell r="AD769" t="str">
            <v>SD</v>
          </cell>
          <cell r="AE769" t="str">
            <v>Parkston, SD</v>
          </cell>
          <cell r="AF769">
            <v>57366</v>
          </cell>
          <cell r="AG769" t="str">
            <v>Iowa</v>
          </cell>
          <cell r="AH769">
            <v>108</v>
          </cell>
          <cell r="AI769">
            <v>79</v>
          </cell>
          <cell r="AJ769" t="str">
            <v>Big Ten</v>
          </cell>
          <cell r="AK769">
            <v>313</v>
          </cell>
          <cell r="AL769">
            <v>1</v>
          </cell>
          <cell r="AM769">
            <v>2012</v>
          </cell>
        </row>
        <row r="770">
          <cell r="B770" t="str">
            <v>Kevin Kasper</v>
          </cell>
          <cell r="C770" t="str">
            <v>DET</v>
          </cell>
          <cell r="D770">
            <v>29</v>
          </cell>
          <cell r="E770">
            <v>1</v>
          </cell>
          <cell r="F770">
            <v>1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O770">
            <v>0</v>
          </cell>
          <cell r="P770">
            <v>0</v>
          </cell>
          <cell r="Q770">
            <v>0</v>
          </cell>
          <cell r="S770">
            <v>0</v>
          </cell>
          <cell r="T770" t="str">
            <v>WR</v>
          </cell>
          <cell r="W770">
            <v>169</v>
          </cell>
          <cell r="Y770">
            <v>73</v>
          </cell>
          <cell r="Z770">
            <v>197</v>
          </cell>
          <cell r="AA770">
            <v>6</v>
          </cell>
          <cell r="AB770">
            <v>1</v>
          </cell>
          <cell r="AC770" t="str">
            <v>Hinsdale</v>
          </cell>
          <cell r="AD770" t="str">
            <v>IL</v>
          </cell>
          <cell r="AE770" t="str">
            <v>Hinsdale, IL</v>
          </cell>
          <cell r="AF770">
            <v>60521</v>
          </cell>
          <cell r="AG770" t="str">
            <v>Iowa</v>
          </cell>
          <cell r="AH770">
            <v>108</v>
          </cell>
          <cell r="AI770">
            <v>79</v>
          </cell>
          <cell r="AJ770" t="str">
            <v>Big Ten</v>
          </cell>
          <cell r="AK770">
            <v>28482</v>
          </cell>
          <cell r="AL770">
            <v>6</v>
          </cell>
          <cell r="AM770">
            <v>2001</v>
          </cell>
        </row>
        <row r="771">
          <cell r="B771" t="str">
            <v>Tony Moeaki</v>
          </cell>
          <cell r="C771" t="str">
            <v>KAN</v>
          </cell>
          <cell r="D771">
            <v>25</v>
          </cell>
          <cell r="E771">
            <v>15</v>
          </cell>
          <cell r="F771">
            <v>14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O771">
            <v>0</v>
          </cell>
          <cell r="P771">
            <v>33</v>
          </cell>
          <cell r="Q771">
            <v>453</v>
          </cell>
          <cell r="R771">
            <v>13.73</v>
          </cell>
          <cell r="S771">
            <v>1</v>
          </cell>
          <cell r="T771" t="str">
            <v>TE</v>
          </cell>
          <cell r="U771">
            <v>51</v>
          </cell>
          <cell r="W771">
            <v>31</v>
          </cell>
          <cell r="Y771">
            <v>76</v>
          </cell>
          <cell r="Z771">
            <v>250</v>
          </cell>
          <cell r="AA771">
            <v>6</v>
          </cell>
          <cell r="AB771">
            <v>3</v>
          </cell>
          <cell r="AC771" t="str">
            <v>Warrenville</v>
          </cell>
          <cell r="AD771" t="str">
            <v>IL</v>
          </cell>
          <cell r="AE771" t="str">
            <v>Warrenville, IL</v>
          </cell>
          <cell r="AF771">
            <v>60555</v>
          </cell>
          <cell r="AG771" t="str">
            <v>Iowa</v>
          </cell>
          <cell r="AH771">
            <v>108</v>
          </cell>
          <cell r="AI771">
            <v>79</v>
          </cell>
          <cell r="AJ771" t="str">
            <v>Big Ten</v>
          </cell>
          <cell r="AK771">
            <v>250</v>
          </cell>
          <cell r="AL771">
            <v>3</v>
          </cell>
          <cell r="AM771">
            <v>2010</v>
          </cell>
        </row>
        <row r="772">
          <cell r="B772" t="str">
            <v>Ladell Betts</v>
          </cell>
          <cell r="C772" t="str">
            <v>NOR</v>
          </cell>
          <cell r="D772">
            <v>31</v>
          </cell>
          <cell r="E772">
            <v>8</v>
          </cell>
          <cell r="F772">
            <v>1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45</v>
          </cell>
          <cell r="M772">
            <v>150</v>
          </cell>
          <cell r="N772">
            <v>3.33</v>
          </cell>
          <cell r="O772">
            <v>2</v>
          </cell>
          <cell r="P772">
            <v>23</v>
          </cell>
          <cell r="Q772">
            <v>141</v>
          </cell>
          <cell r="R772">
            <v>6.13</v>
          </cell>
          <cell r="S772">
            <v>0</v>
          </cell>
          <cell r="T772" t="str">
            <v>RB</v>
          </cell>
          <cell r="U772">
            <v>41</v>
          </cell>
          <cell r="W772">
            <v>63</v>
          </cell>
          <cell r="Y772">
            <v>70</v>
          </cell>
          <cell r="Z772">
            <v>222</v>
          </cell>
          <cell r="AA772">
            <v>5</v>
          </cell>
          <cell r="AB772">
            <v>11</v>
          </cell>
          <cell r="AC772" t="str">
            <v>Blue Springs</v>
          </cell>
          <cell r="AD772" t="str">
            <v>MO</v>
          </cell>
          <cell r="AE772" t="str">
            <v>Blue Springs, MO</v>
          </cell>
          <cell r="AF772">
            <v>64013</v>
          </cell>
          <cell r="AG772" t="str">
            <v>Iowa</v>
          </cell>
          <cell r="AH772">
            <v>108</v>
          </cell>
          <cell r="AI772">
            <v>79</v>
          </cell>
          <cell r="AJ772" t="str">
            <v>Big Ten</v>
          </cell>
          <cell r="AK772">
            <v>29094</v>
          </cell>
          <cell r="AL772">
            <v>2</v>
          </cell>
          <cell r="AM772">
            <v>2002</v>
          </cell>
        </row>
        <row r="773">
          <cell r="B773" t="str">
            <v>Andy Thorn</v>
          </cell>
          <cell r="C773" t="str">
            <v>DAL</v>
          </cell>
          <cell r="D773">
            <v>24</v>
          </cell>
          <cell r="E773">
            <v>1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O773">
            <v>0</v>
          </cell>
          <cell r="P773">
            <v>0</v>
          </cell>
          <cell r="Q773">
            <v>0</v>
          </cell>
          <cell r="S773">
            <v>0</v>
          </cell>
          <cell r="T773" t="str">
            <v>TE</v>
          </cell>
          <cell r="W773">
            <v>99</v>
          </cell>
          <cell r="Y773">
            <v>77</v>
          </cell>
          <cell r="Z773">
            <v>250</v>
          </cell>
          <cell r="AA773" t="e">
            <v>#N/A</v>
          </cell>
          <cell r="AB773" t="e">
            <v>#N/A</v>
          </cell>
          <cell r="AC773" t="str">
            <v>Joplin</v>
          </cell>
          <cell r="AD773" t="str">
            <v>MO</v>
          </cell>
          <cell r="AE773" t="str">
            <v>Joplin, MO</v>
          </cell>
          <cell r="AF773">
            <v>64801</v>
          </cell>
          <cell r="AG773" t="str">
            <v>Iowa</v>
          </cell>
          <cell r="AH773">
            <v>108</v>
          </cell>
          <cell r="AI773">
            <v>79</v>
          </cell>
          <cell r="AJ773" t="str">
            <v>Big Ten</v>
          </cell>
          <cell r="AK773">
            <v>29986</v>
          </cell>
          <cell r="AL773">
            <v>0</v>
          </cell>
          <cell r="AM773">
            <v>0</v>
          </cell>
        </row>
        <row r="774">
          <cell r="B774" t="str">
            <v>Scott Chandler</v>
          </cell>
          <cell r="C774" t="str">
            <v>BUF</v>
          </cell>
          <cell r="D774">
            <v>27</v>
          </cell>
          <cell r="E774">
            <v>15</v>
          </cell>
          <cell r="F774">
            <v>13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O774">
            <v>0</v>
          </cell>
          <cell r="P774">
            <v>43</v>
          </cell>
          <cell r="Q774">
            <v>571</v>
          </cell>
          <cell r="R774">
            <v>13.28</v>
          </cell>
          <cell r="S774">
            <v>6</v>
          </cell>
          <cell r="T774" t="str">
            <v>TE</v>
          </cell>
          <cell r="U774">
            <v>91</v>
          </cell>
          <cell r="W774">
            <v>15</v>
          </cell>
          <cell r="Y774">
            <v>79</v>
          </cell>
          <cell r="Z774">
            <v>270</v>
          </cell>
          <cell r="AA774">
            <v>6</v>
          </cell>
          <cell r="AB774">
            <v>7</v>
          </cell>
          <cell r="AC774" t="str">
            <v>Bedford</v>
          </cell>
          <cell r="AD774" t="str">
            <v>TX</v>
          </cell>
          <cell r="AE774" t="str">
            <v>Bedford, TX</v>
          </cell>
          <cell r="AF774">
            <v>76021</v>
          </cell>
          <cell r="AG774" t="str">
            <v>Iowa</v>
          </cell>
          <cell r="AH774">
            <v>108</v>
          </cell>
          <cell r="AI774">
            <v>79</v>
          </cell>
          <cell r="AJ774" t="str">
            <v>Big Ten</v>
          </cell>
          <cell r="AK774">
            <v>270</v>
          </cell>
          <cell r="AL774">
            <v>4</v>
          </cell>
          <cell r="AM774">
            <v>2007</v>
          </cell>
        </row>
        <row r="775">
          <cell r="B775" t="str">
            <v>Damon Gibson</v>
          </cell>
          <cell r="C775" t="str">
            <v>CLE</v>
          </cell>
          <cell r="D775">
            <v>24</v>
          </cell>
          <cell r="E775">
            <v>2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O775">
            <v>0</v>
          </cell>
          <cell r="P775">
            <v>0</v>
          </cell>
          <cell r="Q775">
            <v>0</v>
          </cell>
          <cell r="S775">
            <v>0</v>
          </cell>
          <cell r="T775" t="str">
            <v>WR</v>
          </cell>
          <cell r="W775">
            <v>153</v>
          </cell>
          <cell r="Y775">
            <v>69</v>
          </cell>
          <cell r="Z775">
            <v>180</v>
          </cell>
          <cell r="AA775" t="e">
            <v>#N/A</v>
          </cell>
          <cell r="AB775" t="e">
            <v>#N/A</v>
          </cell>
          <cell r="AC775" t="str">
            <v>Houston</v>
          </cell>
          <cell r="AD775" t="str">
            <v>TX</v>
          </cell>
          <cell r="AE775" t="str">
            <v>Houston, TX</v>
          </cell>
          <cell r="AF775">
            <v>77001</v>
          </cell>
          <cell r="AG775" t="str">
            <v>Iowa</v>
          </cell>
          <cell r="AH775">
            <v>108</v>
          </cell>
          <cell r="AI775">
            <v>79</v>
          </cell>
          <cell r="AJ775" t="str">
            <v>Big Ten</v>
          </cell>
          <cell r="AK775">
            <v>27450</v>
          </cell>
          <cell r="AL775">
            <v>0</v>
          </cell>
          <cell r="AM775">
            <v>0</v>
          </cell>
        </row>
        <row r="776">
          <cell r="B776" t="str">
            <v>Marvin McNutt</v>
          </cell>
          <cell r="C776" t="str">
            <v>PHI</v>
          </cell>
          <cell r="D776">
            <v>23</v>
          </cell>
          <cell r="E776">
            <v>4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O776">
            <v>0</v>
          </cell>
          <cell r="P776">
            <v>0</v>
          </cell>
          <cell r="Q776">
            <v>0</v>
          </cell>
          <cell r="S776">
            <v>0</v>
          </cell>
          <cell r="T776" t="str">
            <v>WR</v>
          </cell>
          <cell r="W776">
            <v>196</v>
          </cell>
          <cell r="Y776">
            <v>76</v>
          </cell>
          <cell r="Z776">
            <v>216</v>
          </cell>
          <cell r="AA776" t="e">
            <v>#N/A</v>
          </cell>
          <cell r="AB776" t="e">
            <v>#N/A</v>
          </cell>
          <cell r="AC776" t="str">
            <v>St. Louis</v>
          </cell>
          <cell r="AD776" t="str">
            <v>MO</v>
          </cell>
          <cell r="AE776" t="str">
            <v>St. Louis, MO</v>
          </cell>
          <cell r="AF776">
            <v>63101</v>
          </cell>
          <cell r="AG776" t="str">
            <v>Iowa</v>
          </cell>
          <cell r="AH776">
            <v>108</v>
          </cell>
          <cell r="AI776">
            <v>79</v>
          </cell>
          <cell r="AJ776" t="str">
            <v>Big Ten</v>
          </cell>
          <cell r="AK776">
            <v>216</v>
          </cell>
          <cell r="AL776">
            <v>6</v>
          </cell>
          <cell r="AM776">
            <v>2012</v>
          </cell>
        </row>
        <row r="777">
          <cell r="B777" t="str">
            <v>Ashley Lelie</v>
          </cell>
          <cell r="C777" t="str">
            <v>OAK</v>
          </cell>
          <cell r="D777">
            <v>28</v>
          </cell>
          <cell r="E777">
            <v>13</v>
          </cell>
          <cell r="F777">
            <v>6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O777">
            <v>0</v>
          </cell>
          <cell r="P777">
            <v>11</v>
          </cell>
          <cell r="Q777">
            <v>197</v>
          </cell>
          <cell r="R777">
            <v>17.91</v>
          </cell>
          <cell r="S777">
            <v>2</v>
          </cell>
          <cell r="T777" t="str">
            <v>WR</v>
          </cell>
          <cell r="U777">
            <v>32</v>
          </cell>
          <cell r="W777">
            <v>94</v>
          </cell>
          <cell r="Y777">
            <v>75</v>
          </cell>
          <cell r="Z777">
            <v>200</v>
          </cell>
          <cell r="AA777" t="e">
            <v>#N/A</v>
          </cell>
          <cell r="AB777" t="e">
            <v>#N/A</v>
          </cell>
          <cell r="AC777" t="str">
            <v>Bellflower</v>
          </cell>
          <cell r="AD777" t="str">
            <v>CA</v>
          </cell>
          <cell r="AE777" t="str">
            <v>Bellflower, CA</v>
          </cell>
          <cell r="AF777">
            <v>90706</v>
          </cell>
          <cell r="AG777" t="str">
            <v>Hawaii</v>
          </cell>
          <cell r="AH777">
            <v>109</v>
          </cell>
          <cell r="AI777">
            <v>86</v>
          </cell>
          <cell r="AJ777" t="str">
            <v>Mountain West</v>
          </cell>
          <cell r="AK777">
            <v>29267</v>
          </cell>
          <cell r="AL777">
            <v>1</v>
          </cell>
          <cell r="AM777">
            <v>2002</v>
          </cell>
        </row>
        <row r="778">
          <cell r="B778" t="str">
            <v>James Fenderson</v>
          </cell>
          <cell r="C778" t="str">
            <v>NOR</v>
          </cell>
          <cell r="D778">
            <v>27</v>
          </cell>
          <cell r="E778">
            <v>9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4</v>
          </cell>
          <cell r="M778">
            <v>14</v>
          </cell>
          <cell r="N778">
            <v>3.5</v>
          </cell>
          <cell r="O778">
            <v>0</v>
          </cell>
          <cell r="P778">
            <v>1</v>
          </cell>
          <cell r="Q778">
            <v>5</v>
          </cell>
          <cell r="R778">
            <v>5</v>
          </cell>
          <cell r="S778">
            <v>0</v>
          </cell>
          <cell r="T778" t="str">
            <v>RB</v>
          </cell>
          <cell r="U778">
            <v>4</v>
          </cell>
          <cell r="W778">
            <v>126</v>
          </cell>
          <cell r="Y778">
            <v>69</v>
          </cell>
          <cell r="Z778">
            <v>200</v>
          </cell>
          <cell r="AA778" t="e">
            <v>#N/A</v>
          </cell>
          <cell r="AB778" t="e">
            <v>#N/A</v>
          </cell>
          <cell r="AC778" t="str">
            <v>Long Beach</v>
          </cell>
          <cell r="AD778" t="str">
            <v>CA</v>
          </cell>
          <cell r="AE778" t="str">
            <v>Long Beach, CA</v>
          </cell>
          <cell r="AF778">
            <v>90801</v>
          </cell>
          <cell r="AG778" t="str">
            <v>Hawaii</v>
          </cell>
          <cell r="AH778">
            <v>109</v>
          </cell>
          <cell r="AI778">
            <v>86</v>
          </cell>
          <cell r="AJ778" t="str">
            <v>Mountain West</v>
          </cell>
          <cell r="AK778">
            <v>28057</v>
          </cell>
          <cell r="AL778">
            <v>0</v>
          </cell>
          <cell r="AM778">
            <v>0</v>
          </cell>
        </row>
        <row r="779">
          <cell r="B779" t="str">
            <v>Greg Salas</v>
          </cell>
          <cell r="C779" t="str">
            <v>2TM</v>
          </cell>
          <cell r="D779">
            <v>25</v>
          </cell>
          <cell r="E779">
            <v>8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O779">
            <v>0</v>
          </cell>
          <cell r="P779">
            <v>8</v>
          </cell>
          <cell r="Q779">
            <v>143</v>
          </cell>
          <cell r="R779">
            <v>17.88</v>
          </cell>
          <cell r="S779">
            <v>0</v>
          </cell>
          <cell r="T779" t="str">
            <v>WR</v>
          </cell>
          <cell r="U779">
            <v>14</v>
          </cell>
          <cell r="W779">
            <v>133</v>
          </cell>
          <cell r="Y779">
            <v>73</v>
          </cell>
          <cell r="Z779">
            <v>206</v>
          </cell>
          <cell r="AA779" t="e">
            <v>#N/A</v>
          </cell>
          <cell r="AB779" t="e">
            <v>#N/A</v>
          </cell>
          <cell r="AC779" t="str">
            <v>Chino</v>
          </cell>
          <cell r="AD779" t="str">
            <v>CA</v>
          </cell>
          <cell r="AE779" t="str">
            <v>Chino, CA</v>
          </cell>
          <cell r="AF779">
            <v>91708</v>
          </cell>
          <cell r="AG779" t="str">
            <v>Hawaii</v>
          </cell>
          <cell r="AH779">
            <v>109</v>
          </cell>
          <cell r="AI779">
            <v>86</v>
          </cell>
          <cell r="AJ779" t="str">
            <v>Mountain West</v>
          </cell>
          <cell r="AK779">
            <v>32380</v>
          </cell>
          <cell r="AL779">
            <v>4</v>
          </cell>
          <cell r="AM779">
            <v>2011</v>
          </cell>
        </row>
        <row r="780">
          <cell r="B780" t="str">
            <v>Davone Bess</v>
          </cell>
          <cell r="C780" t="str">
            <v>MIA</v>
          </cell>
          <cell r="D780">
            <v>27</v>
          </cell>
          <cell r="E780">
            <v>13</v>
          </cell>
          <cell r="F780">
            <v>13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O780">
            <v>0</v>
          </cell>
          <cell r="P780">
            <v>61</v>
          </cell>
          <cell r="Q780">
            <v>778</v>
          </cell>
          <cell r="R780">
            <v>12.75</v>
          </cell>
          <cell r="S780">
            <v>1</v>
          </cell>
          <cell r="T780" t="str">
            <v>WR</v>
          </cell>
          <cell r="U780">
            <v>84</v>
          </cell>
          <cell r="W780">
            <v>56</v>
          </cell>
          <cell r="Y780">
            <v>70</v>
          </cell>
          <cell r="Z780">
            <v>190</v>
          </cell>
          <cell r="AA780" t="e">
            <v>#N/A</v>
          </cell>
          <cell r="AB780" t="e">
            <v>#N/A</v>
          </cell>
          <cell r="AC780" t="str">
            <v>Hayward</v>
          </cell>
          <cell r="AD780" t="str">
            <v>CA</v>
          </cell>
          <cell r="AE780" t="str">
            <v>Hayward, CA</v>
          </cell>
          <cell r="AF780">
            <v>94540</v>
          </cell>
          <cell r="AG780" t="str">
            <v>Hawaii</v>
          </cell>
          <cell r="AH780">
            <v>109</v>
          </cell>
          <cell r="AI780">
            <v>86</v>
          </cell>
          <cell r="AJ780" t="str">
            <v>Mountain West</v>
          </cell>
          <cell r="AK780">
            <v>190</v>
          </cell>
          <cell r="AL780">
            <v>0</v>
          </cell>
          <cell r="AM780">
            <v>0</v>
          </cell>
        </row>
        <row r="781">
          <cell r="B781" t="str">
            <v>Kealoha Pilares</v>
          </cell>
          <cell r="C781" t="str">
            <v>CAR</v>
          </cell>
          <cell r="D781">
            <v>24</v>
          </cell>
          <cell r="E781">
            <v>8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1</v>
          </cell>
          <cell r="M781">
            <v>17</v>
          </cell>
          <cell r="N781">
            <v>17</v>
          </cell>
          <cell r="O781">
            <v>0</v>
          </cell>
          <cell r="P781">
            <v>2</v>
          </cell>
          <cell r="Q781">
            <v>42</v>
          </cell>
          <cell r="R781">
            <v>21</v>
          </cell>
          <cell r="S781">
            <v>1</v>
          </cell>
          <cell r="T781" t="str">
            <v>WR</v>
          </cell>
          <cell r="U781">
            <v>12</v>
          </cell>
          <cell r="W781">
            <v>136</v>
          </cell>
          <cell r="Y781">
            <v>70</v>
          </cell>
          <cell r="Z781">
            <v>213</v>
          </cell>
          <cell r="AA781" t="e">
            <v>#N/A</v>
          </cell>
          <cell r="AB781" t="e">
            <v>#N/A</v>
          </cell>
          <cell r="AC781" t="str">
            <v>Wahiawa</v>
          </cell>
          <cell r="AD781" t="str">
            <v>HI</v>
          </cell>
          <cell r="AE781" t="str">
            <v>Wahiawa, HI</v>
          </cell>
          <cell r="AF781">
            <v>96786</v>
          </cell>
          <cell r="AG781" t="str">
            <v>Hawaii</v>
          </cell>
          <cell r="AH781">
            <v>109</v>
          </cell>
          <cell r="AI781">
            <v>86</v>
          </cell>
          <cell r="AJ781" t="str">
            <v>Mountain West</v>
          </cell>
          <cell r="AK781">
            <v>213</v>
          </cell>
          <cell r="AL781">
            <v>5</v>
          </cell>
          <cell r="AM781">
            <v>2011</v>
          </cell>
        </row>
        <row r="782">
          <cell r="B782" t="str">
            <v>Chad Owens</v>
          </cell>
          <cell r="C782" t="str">
            <v>JAX</v>
          </cell>
          <cell r="D782">
            <v>25</v>
          </cell>
          <cell r="E782">
            <v>1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O782">
            <v>0</v>
          </cell>
          <cell r="P782">
            <v>0</v>
          </cell>
          <cell r="Q782">
            <v>0</v>
          </cell>
          <cell r="S782">
            <v>0</v>
          </cell>
          <cell r="T782" t="str">
            <v>WR</v>
          </cell>
          <cell r="W782">
            <v>159</v>
          </cell>
          <cell r="Y782">
            <v>67</v>
          </cell>
          <cell r="Z782">
            <v>183</v>
          </cell>
          <cell r="AA782">
            <v>5</v>
          </cell>
          <cell r="AB782">
            <v>8</v>
          </cell>
          <cell r="AC782" t="str">
            <v>Honolulu</v>
          </cell>
          <cell r="AD782" t="str">
            <v>HI</v>
          </cell>
          <cell r="AE782" t="str">
            <v>Honolulu, HI</v>
          </cell>
          <cell r="AF782">
            <v>96801</v>
          </cell>
          <cell r="AG782" t="str">
            <v>Hawaii</v>
          </cell>
          <cell r="AH782">
            <v>109</v>
          </cell>
          <cell r="AI782">
            <v>86</v>
          </cell>
          <cell r="AJ782" t="str">
            <v>Mountain West</v>
          </cell>
          <cell r="AK782">
            <v>30044</v>
          </cell>
          <cell r="AL782">
            <v>6</v>
          </cell>
          <cell r="AM782">
            <v>2005</v>
          </cell>
        </row>
        <row r="783">
          <cell r="B783" t="str">
            <v>Alex Green</v>
          </cell>
          <cell r="C783" t="str">
            <v>GNB</v>
          </cell>
          <cell r="D783">
            <v>24</v>
          </cell>
          <cell r="E783">
            <v>12</v>
          </cell>
          <cell r="F783">
            <v>4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135</v>
          </cell>
          <cell r="M783">
            <v>464</v>
          </cell>
          <cell r="N783">
            <v>3.44</v>
          </cell>
          <cell r="O783">
            <v>0</v>
          </cell>
          <cell r="P783">
            <v>18</v>
          </cell>
          <cell r="Q783">
            <v>125</v>
          </cell>
          <cell r="R783">
            <v>6.94</v>
          </cell>
          <cell r="S783">
            <v>0</v>
          </cell>
          <cell r="T783" t="str">
            <v>RB</v>
          </cell>
          <cell r="U783">
            <v>59</v>
          </cell>
          <cell r="W783">
            <v>57</v>
          </cell>
          <cell r="Y783">
            <v>73</v>
          </cell>
          <cell r="Z783">
            <v>220</v>
          </cell>
          <cell r="AA783" t="e">
            <v>#N/A</v>
          </cell>
          <cell r="AB783" t="e">
            <v>#N/A</v>
          </cell>
          <cell r="AC783" t="str">
            <v>Portland</v>
          </cell>
          <cell r="AD783" t="str">
            <v>OR</v>
          </cell>
          <cell r="AE783" t="str">
            <v>Portland, OR</v>
          </cell>
          <cell r="AF783">
            <v>97201</v>
          </cell>
          <cell r="AG783" t="str">
            <v>Hawaii</v>
          </cell>
          <cell r="AH783">
            <v>109</v>
          </cell>
          <cell r="AI783">
            <v>86</v>
          </cell>
          <cell r="AJ783" t="str">
            <v>Mountain West</v>
          </cell>
          <cell r="AK783">
            <v>220</v>
          </cell>
          <cell r="AL783">
            <v>3</v>
          </cell>
          <cell r="AM783">
            <v>2011</v>
          </cell>
        </row>
        <row r="784">
          <cell r="B784" t="str">
            <v>Reagan Maui'a</v>
          </cell>
          <cell r="C784" t="str">
            <v>ARI</v>
          </cell>
          <cell r="D784">
            <v>27</v>
          </cell>
          <cell r="E784">
            <v>3</v>
          </cell>
          <cell r="F784">
            <v>3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O784">
            <v>0</v>
          </cell>
          <cell r="P784">
            <v>1</v>
          </cell>
          <cell r="Q784">
            <v>12</v>
          </cell>
          <cell r="R784">
            <v>12</v>
          </cell>
          <cell r="S784">
            <v>0</v>
          </cell>
          <cell r="T784" t="str">
            <v>RB</v>
          </cell>
          <cell r="U784">
            <v>1</v>
          </cell>
          <cell r="W784">
            <v>145</v>
          </cell>
          <cell r="Y784">
            <v>73</v>
          </cell>
          <cell r="Z784">
            <v>260</v>
          </cell>
          <cell r="AA784" t="e">
            <v>#N/A</v>
          </cell>
          <cell r="AB784" t="e">
            <v>#N/A</v>
          </cell>
          <cell r="AC784">
            <v>0</v>
          </cell>
          <cell r="AE784" t="str">
            <v xml:space="preserve">0, </v>
          </cell>
          <cell r="AF784" t="e">
            <v>#N/A</v>
          </cell>
          <cell r="AG784" t="str">
            <v>Hawaii</v>
          </cell>
          <cell r="AH784">
            <v>109</v>
          </cell>
          <cell r="AI784">
            <v>86</v>
          </cell>
          <cell r="AJ784" t="str">
            <v>Mountain West</v>
          </cell>
          <cell r="AK784">
            <v>0</v>
          </cell>
          <cell r="AL784">
            <v>6</v>
          </cell>
          <cell r="AM784">
            <v>2007</v>
          </cell>
        </row>
        <row r="785">
          <cell r="B785" t="str">
            <v>Brad Smith</v>
          </cell>
          <cell r="C785" t="str">
            <v>BUF</v>
          </cell>
          <cell r="D785">
            <v>29</v>
          </cell>
          <cell r="E785">
            <v>15</v>
          </cell>
          <cell r="F785">
            <v>2</v>
          </cell>
          <cell r="G785">
            <v>0</v>
          </cell>
          <cell r="H785">
            <v>1</v>
          </cell>
          <cell r="I785">
            <v>0</v>
          </cell>
          <cell r="J785">
            <v>0</v>
          </cell>
          <cell r="K785">
            <v>1</v>
          </cell>
          <cell r="L785">
            <v>14</v>
          </cell>
          <cell r="M785">
            <v>116</v>
          </cell>
          <cell r="N785">
            <v>8.2899999999999991</v>
          </cell>
          <cell r="O785">
            <v>1</v>
          </cell>
          <cell r="P785">
            <v>14</v>
          </cell>
          <cell r="Q785">
            <v>152</v>
          </cell>
          <cell r="R785">
            <v>10.86</v>
          </cell>
          <cell r="S785">
            <v>2</v>
          </cell>
          <cell r="T785" t="str">
            <v>WR</v>
          </cell>
          <cell r="U785">
            <v>43</v>
          </cell>
          <cell r="W785">
            <v>95</v>
          </cell>
          <cell r="Y785">
            <v>74</v>
          </cell>
          <cell r="Z785">
            <v>0</v>
          </cell>
          <cell r="AA785">
            <v>6</v>
          </cell>
          <cell r="AB785">
            <v>2</v>
          </cell>
          <cell r="AC785" t="str">
            <v>Youngstown</v>
          </cell>
          <cell r="AD785" t="str">
            <v>OH</v>
          </cell>
          <cell r="AE785" t="str">
            <v>Youngstown, OH</v>
          </cell>
          <cell r="AF785">
            <v>44501</v>
          </cell>
          <cell r="AG785" t="str">
            <v>Missouri</v>
          </cell>
          <cell r="AH785">
            <v>109</v>
          </cell>
          <cell r="AI785">
            <v>78</v>
          </cell>
          <cell r="AJ785" t="str">
            <v>SEC</v>
          </cell>
          <cell r="AK785">
            <v>0</v>
          </cell>
          <cell r="AL785">
            <v>4</v>
          </cell>
          <cell r="AM785">
            <v>2006</v>
          </cell>
        </row>
        <row r="786">
          <cell r="B786" t="str">
            <v>Justin Gage</v>
          </cell>
          <cell r="C786" t="str">
            <v>TEN</v>
          </cell>
          <cell r="D786">
            <v>29</v>
          </cell>
          <cell r="E786">
            <v>11</v>
          </cell>
          <cell r="F786">
            <v>4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O786">
            <v>0</v>
          </cell>
          <cell r="P786">
            <v>20</v>
          </cell>
          <cell r="Q786">
            <v>266</v>
          </cell>
          <cell r="R786">
            <v>13.3</v>
          </cell>
          <cell r="S786">
            <v>1</v>
          </cell>
          <cell r="T786" t="str">
            <v>WR</v>
          </cell>
          <cell r="U786">
            <v>33</v>
          </cell>
          <cell r="W786">
            <v>105</v>
          </cell>
          <cell r="Y786">
            <v>76</v>
          </cell>
          <cell r="Z786">
            <v>208</v>
          </cell>
          <cell r="AA786" t="e">
            <v>#N/A</v>
          </cell>
          <cell r="AB786" t="e">
            <v>#N/A</v>
          </cell>
          <cell r="AC786" t="str">
            <v>Indianapolis</v>
          </cell>
          <cell r="AD786" t="str">
            <v>IN</v>
          </cell>
          <cell r="AE786" t="str">
            <v>Indianapolis, IN</v>
          </cell>
          <cell r="AF786">
            <v>46201</v>
          </cell>
          <cell r="AG786" t="str">
            <v>Missouri</v>
          </cell>
          <cell r="AH786">
            <v>109</v>
          </cell>
          <cell r="AI786">
            <v>78</v>
          </cell>
          <cell r="AJ786" t="str">
            <v>SEC</v>
          </cell>
          <cell r="AK786">
            <v>29610</v>
          </cell>
          <cell r="AL786">
            <v>5</v>
          </cell>
          <cell r="AM786">
            <v>2003</v>
          </cell>
        </row>
        <row r="787">
          <cell r="B787" t="str">
            <v>A.J. Ofodile</v>
          </cell>
          <cell r="C787" t="str">
            <v>BAL</v>
          </cell>
          <cell r="D787">
            <v>26</v>
          </cell>
          <cell r="E787">
            <v>7</v>
          </cell>
          <cell r="F787">
            <v>3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O787">
            <v>0</v>
          </cell>
          <cell r="P787">
            <v>4</v>
          </cell>
          <cell r="Q787">
            <v>25</v>
          </cell>
          <cell r="R787">
            <v>6.25</v>
          </cell>
          <cell r="S787">
            <v>0</v>
          </cell>
          <cell r="T787" t="str">
            <v>TE</v>
          </cell>
          <cell r="U787">
            <v>3</v>
          </cell>
          <cell r="W787">
            <v>80</v>
          </cell>
          <cell r="Y787">
            <v>78</v>
          </cell>
          <cell r="Z787">
            <v>260</v>
          </cell>
          <cell r="AA787" t="e">
            <v>#N/A</v>
          </cell>
          <cell r="AB787" t="e">
            <v>#N/A</v>
          </cell>
          <cell r="AC787" t="str">
            <v>Detroit</v>
          </cell>
          <cell r="AD787" t="str">
            <v>MI</v>
          </cell>
          <cell r="AE787" t="str">
            <v>Detroit, MI</v>
          </cell>
          <cell r="AF787">
            <v>48201</v>
          </cell>
          <cell r="AG787" t="str">
            <v>Missouri</v>
          </cell>
          <cell r="AH787">
            <v>109</v>
          </cell>
          <cell r="AI787">
            <v>78</v>
          </cell>
          <cell r="AJ787" t="str">
            <v>SEC</v>
          </cell>
          <cell r="AK787">
            <v>26946</v>
          </cell>
          <cell r="AL787">
            <v>5</v>
          </cell>
          <cell r="AM787">
            <v>1994</v>
          </cell>
        </row>
        <row r="788">
          <cell r="B788" t="str">
            <v>Jeremy Maclin</v>
          </cell>
          <cell r="C788" t="str">
            <v>PHI</v>
          </cell>
          <cell r="D788">
            <v>24</v>
          </cell>
          <cell r="E788">
            <v>15</v>
          </cell>
          <cell r="F788">
            <v>15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O788">
            <v>0</v>
          </cell>
          <cell r="P788">
            <v>69</v>
          </cell>
          <cell r="Q788">
            <v>857</v>
          </cell>
          <cell r="R788">
            <v>12.42</v>
          </cell>
          <cell r="S788">
            <v>7</v>
          </cell>
          <cell r="T788" t="str">
            <v>WR</v>
          </cell>
          <cell r="U788">
            <v>126</v>
          </cell>
          <cell r="V788">
            <v>7</v>
          </cell>
          <cell r="W788">
            <v>27</v>
          </cell>
          <cell r="X788">
            <v>71</v>
          </cell>
          <cell r="Y788">
            <v>73</v>
          </cell>
          <cell r="Z788">
            <v>200</v>
          </cell>
          <cell r="AA788">
            <v>6</v>
          </cell>
          <cell r="AB788">
            <v>1</v>
          </cell>
          <cell r="AC788" t="str">
            <v>Chesterfield</v>
          </cell>
          <cell r="AD788" t="str">
            <v>MO</v>
          </cell>
          <cell r="AE788" t="str">
            <v>Chesterfield, MO</v>
          </cell>
          <cell r="AF788">
            <v>63005</v>
          </cell>
          <cell r="AG788" t="str">
            <v>Missouri</v>
          </cell>
          <cell r="AH788">
            <v>109</v>
          </cell>
          <cell r="AI788">
            <v>78</v>
          </cell>
          <cell r="AJ788" t="str">
            <v>SEC</v>
          </cell>
          <cell r="AK788">
            <v>200</v>
          </cell>
          <cell r="AL788">
            <v>1</v>
          </cell>
          <cell r="AM788">
            <v>2009</v>
          </cell>
        </row>
        <row r="789">
          <cell r="B789" t="str">
            <v>Blaine Gabbert</v>
          </cell>
          <cell r="C789" t="str">
            <v>JAX</v>
          </cell>
          <cell r="D789">
            <v>23</v>
          </cell>
          <cell r="E789">
            <v>10</v>
          </cell>
          <cell r="F789">
            <v>10</v>
          </cell>
          <cell r="G789">
            <v>162</v>
          </cell>
          <cell r="H789">
            <v>278</v>
          </cell>
          <cell r="I789">
            <v>1662</v>
          </cell>
          <cell r="J789">
            <v>9</v>
          </cell>
          <cell r="K789">
            <v>6</v>
          </cell>
          <cell r="L789">
            <v>18</v>
          </cell>
          <cell r="M789">
            <v>56</v>
          </cell>
          <cell r="N789">
            <v>3.11</v>
          </cell>
          <cell r="O789">
            <v>0</v>
          </cell>
          <cell r="P789">
            <v>0</v>
          </cell>
          <cell r="Q789">
            <v>0</v>
          </cell>
          <cell r="S789">
            <v>0</v>
          </cell>
          <cell r="T789" t="str">
            <v>QB</v>
          </cell>
          <cell r="U789">
            <v>94</v>
          </cell>
          <cell r="W789">
            <v>32</v>
          </cell>
          <cell r="Y789">
            <v>77</v>
          </cell>
          <cell r="Z789">
            <v>0</v>
          </cell>
          <cell r="AA789" t="e">
            <v>#N/A</v>
          </cell>
          <cell r="AB789" t="e">
            <v>#N/A</v>
          </cell>
          <cell r="AC789" t="str">
            <v>Ballwin</v>
          </cell>
          <cell r="AD789" t="str">
            <v>MO</v>
          </cell>
          <cell r="AE789" t="str">
            <v>Ballwin, MO</v>
          </cell>
          <cell r="AF789">
            <v>63011</v>
          </cell>
          <cell r="AG789" t="str">
            <v>Missouri</v>
          </cell>
          <cell r="AH789">
            <v>109</v>
          </cell>
          <cell r="AI789">
            <v>78</v>
          </cell>
          <cell r="AJ789" t="str">
            <v>SEC</v>
          </cell>
          <cell r="AK789">
            <v>0</v>
          </cell>
          <cell r="AL789">
            <v>1</v>
          </cell>
          <cell r="AM789">
            <v>2011</v>
          </cell>
        </row>
        <row r="790">
          <cell r="B790" t="str">
            <v>Chase Coffman</v>
          </cell>
          <cell r="C790" t="str">
            <v>ATL</v>
          </cell>
          <cell r="D790">
            <v>26</v>
          </cell>
          <cell r="E790">
            <v>5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O790">
            <v>0</v>
          </cell>
          <cell r="P790">
            <v>1</v>
          </cell>
          <cell r="Q790">
            <v>11</v>
          </cell>
          <cell r="R790">
            <v>11</v>
          </cell>
          <cell r="S790">
            <v>0</v>
          </cell>
          <cell r="T790" t="str">
            <v>TE</v>
          </cell>
          <cell r="U790">
            <v>1</v>
          </cell>
          <cell r="W790">
            <v>87</v>
          </cell>
          <cell r="Y790">
            <v>77</v>
          </cell>
          <cell r="Z790">
            <v>250</v>
          </cell>
          <cell r="AA790" t="e">
            <v>#N/A</v>
          </cell>
          <cell r="AB790" t="e">
            <v>#N/A</v>
          </cell>
          <cell r="AC790" t="str">
            <v>Peculiar</v>
          </cell>
          <cell r="AD790" t="str">
            <v>MO</v>
          </cell>
          <cell r="AE790" t="str">
            <v>Peculiar, MO</v>
          </cell>
          <cell r="AF790">
            <v>64078</v>
          </cell>
          <cell r="AG790" t="str">
            <v>Missouri</v>
          </cell>
          <cell r="AH790">
            <v>109</v>
          </cell>
          <cell r="AI790">
            <v>78</v>
          </cell>
          <cell r="AJ790" t="str">
            <v>SEC</v>
          </cell>
          <cell r="AK790">
            <v>250</v>
          </cell>
          <cell r="AL790">
            <v>3</v>
          </cell>
          <cell r="AM790">
            <v>2009</v>
          </cell>
        </row>
        <row r="791">
          <cell r="B791" t="str">
            <v>Chase Daniel</v>
          </cell>
          <cell r="C791" t="str">
            <v>NOR</v>
          </cell>
          <cell r="D791">
            <v>26</v>
          </cell>
          <cell r="E791">
            <v>16</v>
          </cell>
          <cell r="F791">
            <v>0</v>
          </cell>
          <cell r="G791">
            <v>1</v>
          </cell>
          <cell r="H791">
            <v>1</v>
          </cell>
          <cell r="I791">
            <v>10</v>
          </cell>
          <cell r="J791">
            <v>0</v>
          </cell>
          <cell r="K791">
            <v>0</v>
          </cell>
          <cell r="L791">
            <v>3</v>
          </cell>
          <cell r="M791">
            <v>17</v>
          </cell>
          <cell r="N791">
            <v>5.67</v>
          </cell>
          <cell r="O791">
            <v>0</v>
          </cell>
          <cell r="P791">
            <v>0</v>
          </cell>
          <cell r="Q791">
            <v>0</v>
          </cell>
          <cell r="S791">
            <v>0</v>
          </cell>
          <cell r="T791" t="str">
            <v>QB</v>
          </cell>
          <cell r="U791">
            <v>2</v>
          </cell>
          <cell r="W791">
            <v>58</v>
          </cell>
          <cell r="Y791">
            <v>73</v>
          </cell>
          <cell r="Z791">
            <v>0</v>
          </cell>
          <cell r="AA791">
            <v>6</v>
          </cell>
          <cell r="AB791">
            <v>1</v>
          </cell>
          <cell r="AC791" t="str">
            <v>Irving</v>
          </cell>
          <cell r="AD791" t="str">
            <v>TX</v>
          </cell>
          <cell r="AE791" t="str">
            <v>Irving, TX</v>
          </cell>
          <cell r="AF791">
            <v>75014</v>
          </cell>
          <cell r="AG791" t="str">
            <v>Missouri</v>
          </cell>
          <cell r="AH791">
            <v>109</v>
          </cell>
          <cell r="AI791">
            <v>78</v>
          </cell>
          <cell r="AJ791" t="str">
            <v>SEC</v>
          </cell>
          <cell r="AK791">
            <v>0</v>
          </cell>
          <cell r="AL791">
            <v>0</v>
          </cell>
          <cell r="AM791">
            <v>0</v>
          </cell>
        </row>
        <row r="792">
          <cell r="B792" t="str">
            <v>Danario Alexander</v>
          </cell>
          <cell r="C792" t="str">
            <v>SDG</v>
          </cell>
          <cell r="D792">
            <v>26</v>
          </cell>
          <cell r="E792">
            <v>10</v>
          </cell>
          <cell r="F792">
            <v>6</v>
          </cell>
          <cell r="G792">
            <v>0</v>
          </cell>
          <cell r="H792">
            <v>1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O792">
            <v>0</v>
          </cell>
          <cell r="P792">
            <v>37</v>
          </cell>
          <cell r="Q792">
            <v>658</v>
          </cell>
          <cell r="R792">
            <v>17.78</v>
          </cell>
          <cell r="S792">
            <v>7</v>
          </cell>
          <cell r="T792" t="str">
            <v>WR</v>
          </cell>
          <cell r="U792">
            <v>108</v>
          </cell>
          <cell r="W792">
            <v>39</v>
          </cell>
          <cell r="Y792">
            <v>77</v>
          </cell>
          <cell r="Z792">
            <v>221</v>
          </cell>
          <cell r="AA792" t="e">
            <v>#N/A</v>
          </cell>
          <cell r="AB792" t="e">
            <v>#N/A</v>
          </cell>
          <cell r="AC792" t="str">
            <v>Marlin</v>
          </cell>
          <cell r="AD792" t="str">
            <v>TX</v>
          </cell>
          <cell r="AE792" t="str">
            <v>Marlin, TX</v>
          </cell>
          <cell r="AF792">
            <v>76661</v>
          </cell>
          <cell r="AG792" t="str">
            <v>Missouri</v>
          </cell>
          <cell r="AH792">
            <v>109</v>
          </cell>
          <cell r="AI792">
            <v>78</v>
          </cell>
          <cell r="AJ792" t="str">
            <v>SEC</v>
          </cell>
          <cell r="AK792">
            <v>221</v>
          </cell>
          <cell r="AL792">
            <v>0</v>
          </cell>
          <cell r="AM792">
            <v>0</v>
          </cell>
        </row>
        <row r="793">
          <cell r="B793" t="str">
            <v>Jerrell Jackson</v>
          </cell>
          <cell r="C793" t="str">
            <v>JAX</v>
          </cell>
          <cell r="D793">
            <v>22</v>
          </cell>
          <cell r="E793">
            <v>1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O793">
            <v>0</v>
          </cell>
          <cell r="P793">
            <v>0</v>
          </cell>
          <cell r="Q793">
            <v>0</v>
          </cell>
          <cell r="S793">
            <v>0</v>
          </cell>
          <cell r="T793" t="str">
            <v>WR</v>
          </cell>
          <cell r="W793">
            <v>202</v>
          </cell>
          <cell r="Y793">
            <v>73</v>
          </cell>
          <cell r="Z793">
            <v>190</v>
          </cell>
          <cell r="AA793" t="e">
            <v>#N/A</v>
          </cell>
          <cell r="AB793" t="e">
            <v>#N/A</v>
          </cell>
          <cell r="AC793" t="str">
            <v>Houston</v>
          </cell>
          <cell r="AD793" t="str">
            <v>TX</v>
          </cell>
          <cell r="AE793" t="str">
            <v>Houston, TX</v>
          </cell>
          <cell r="AF793">
            <v>77001</v>
          </cell>
          <cell r="AG793" t="str">
            <v>Missouri</v>
          </cell>
          <cell r="AH793">
            <v>109</v>
          </cell>
          <cell r="AI793">
            <v>78</v>
          </cell>
          <cell r="AJ793" t="str">
            <v>SEC</v>
          </cell>
          <cell r="AK793">
            <v>190</v>
          </cell>
          <cell r="AL793">
            <v>0</v>
          </cell>
          <cell r="AM793">
            <v>0</v>
          </cell>
        </row>
        <row r="794">
          <cell r="B794" t="str">
            <v>Michael Egnew</v>
          </cell>
          <cell r="C794" t="str">
            <v>MIA</v>
          </cell>
          <cell r="D794">
            <v>24</v>
          </cell>
          <cell r="E794">
            <v>16</v>
          </cell>
          <cell r="F794">
            <v>5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O794">
            <v>0</v>
          </cell>
          <cell r="P794">
            <v>7</v>
          </cell>
          <cell r="Q794">
            <v>69</v>
          </cell>
          <cell r="R794">
            <v>9.86</v>
          </cell>
          <cell r="S794">
            <v>0</v>
          </cell>
          <cell r="T794" t="str">
            <v>TE</v>
          </cell>
          <cell r="U794">
            <v>7</v>
          </cell>
          <cell r="W794">
            <v>75</v>
          </cell>
          <cell r="Y794">
            <v>77</v>
          </cell>
          <cell r="Z794">
            <v>252</v>
          </cell>
          <cell r="AA794" t="e">
            <v>#N/A</v>
          </cell>
          <cell r="AB794" t="e">
            <v>#N/A</v>
          </cell>
          <cell r="AC794" t="str">
            <v>Lubbock</v>
          </cell>
          <cell r="AD794" t="str">
            <v>TX</v>
          </cell>
          <cell r="AE794" t="str">
            <v>Lubbock, TX</v>
          </cell>
          <cell r="AF794">
            <v>79401</v>
          </cell>
          <cell r="AG794" t="str">
            <v>Missouri</v>
          </cell>
          <cell r="AH794">
            <v>109</v>
          </cell>
          <cell r="AI794">
            <v>78</v>
          </cell>
          <cell r="AJ794" t="str">
            <v>SEC</v>
          </cell>
          <cell r="AK794">
            <v>0</v>
          </cell>
          <cell r="AL794">
            <v>3</v>
          </cell>
          <cell r="AM794">
            <v>2012</v>
          </cell>
        </row>
        <row r="795">
          <cell r="B795" t="str">
            <v>Byron Chamberlain</v>
          </cell>
          <cell r="C795" t="str">
            <v>WAS</v>
          </cell>
          <cell r="D795">
            <v>32</v>
          </cell>
          <cell r="E795">
            <v>4</v>
          </cell>
          <cell r="F795">
            <v>1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O795">
            <v>0</v>
          </cell>
          <cell r="P795">
            <v>4</v>
          </cell>
          <cell r="Q795">
            <v>29</v>
          </cell>
          <cell r="R795">
            <v>7.25</v>
          </cell>
          <cell r="S795">
            <v>0</v>
          </cell>
          <cell r="T795" t="str">
            <v>TE</v>
          </cell>
          <cell r="U795">
            <v>3</v>
          </cell>
          <cell r="W795">
            <v>83</v>
          </cell>
          <cell r="Y795">
            <v>73</v>
          </cell>
          <cell r="Z795">
            <v>250</v>
          </cell>
          <cell r="AA795" t="e">
            <v>#N/A</v>
          </cell>
          <cell r="AB795" t="e">
            <v>#N/A</v>
          </cell>
          <cell r="AC795" t="str">
            <v>Honolulu</v>
          </cell>
          <cell r="AD795" t="str">
            <v>HI</v>
          </cell>
          <cell r="AE795" t="str">
            <v>Honolulu, HI</v>
          </cell>
          <cell r="AF795">
            <v>96801</v>
          </cell>
          <cell r="AG795" t="str">
            <v>Missouri</v>
          </cell>
          <cell r="AH795">
            <v>109</v>
          </cell>
          <cell r="AI795">
            <v>78</v>
          </cell>
          <cell r="AJ795" t="str">
            <v>SEC</v>
          </cell>
          <cell r="AK795">
            <v>26223</v>
          </cell>
          <cell r="AL795">
            <v>7</v>
          </cell>
          <cell r="AM795">
            <v>1995</v>
          </cell>
        </row>
        <row r="796">
          <cell r="B796" t="str">
            <v>Brock Olivo</v>
          </cell>
          <cell r="C796" t="str">
            <v>DET</v>
          </cell>
          <cell r="D796">
            <v>25</v>
          </cell>
          <cell r="E796">
            <v>16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1</v>
          </cell>
          <cell r="M796">
            <v>6</v>
          </cell>
          <cell r="N796">
            <v>6</v>
          </cell>
          <cell r="O796">
            <v>0</v>
          </cell>
          <cell r="P796">
            <v>0</v>
          </cell>
          <cell r="Q796">
            <v>0</v>
          </cell>
          <cell r="S796">
            <v>0</v>
          </cell>
          <cell r="T796" t="str">
            <v>RB</v>
          </cell>
          <cell r="U796">
            <v>1</v>
          </cell>
          <cell r="W796">
            <v>133</v>
          </cell>
          <cell r="Y796">
            <v>73</v>
          </cell>
          <cell r="Z796">
            <v>226</v>
          </cell>
          <cell r="AA796" t="e">
            <v>#N/A</v>
          </cell>
          <cell r="AB796" t="e">
            <v>#N/A</v>
          </cell>
          <cell r="AC796" t="str">
            <v>St. Louis</v>
          </cell>
          <cell r="AD796" t="str">
            <v>MO</v>
          </cell>
          <cell r="AE796" t="str">
            <v>St. Louis, MO</v>
          </cell>
          <cell r="AF796">
            <v>63101</v>
          </cell>
          <cell r="AG796" t="str">
            <v>Missouri</v>
          </cell>
          <cell r="AH796">
            <v>109</v>
          </cell>
          <cell r="AI796">
            <v>78</v>
          </cell>
          <cell r="AJ796" t="str">
            <v>SEC</v>
          </cell>
          <cell r="AK796">
            <v>27935</v>
          </cell>
          <cell r="AL796">
            <v>0</v>
          </cell>
          <cell r="AM796">
            <v>0</v>
          </cell>
        </row>
        <row r="797">
          <cell r="B797" t="str">
            <v>Dwayne Blakley</v>
          </cell>
          <cell r="C797" t="str">
            <v>ATL</v>
          </cell>
          <cell r="D797">
            <v>28</v>
          </cell>
          <cell r="E797">
            <v>12</v>
          </cell>
          <cell r="F797">
            <v>3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O797">
            <v>0</v>
          </cell>
          <cell r="P797">
            <v>7</v>
          </cell>
          <cell r="Q797">
            <v>48</v>
          </cell>
          <cell r="R797">
            <v>6.86</v>
          </cell>
          <cell r="S797">
            <v>0</v>
          </cell>
          <cell r="T797" t="str">
            <v>TE</v>
          </cell>
          <cell r="U797">
            <v>5</v>
          </cell>
          <cell r="W797">
            <v>75</v>
          </cell>
          <cell r="Y797">
            <v>76</v>
          </cell>
          <cell r="Z797">
            <v>257</v>
          </cell>
          <cell r="AA797">
            <v>6</v>
          </cell>
          <cell r="AB797">
            <v>5</v>
          </cell>
          <cell r="AC797" t="str">
            <v>St. Joseph</v>
          </cell>
          <cell r="AD797" t="str">
            <v>MO</v>
          </cell>
          <cell r="AE797" t="str">
            <v>St. Joseph, MO</v>
          </cell>
          <cell r="AF797" t="e">
            <v>#N/A</v>
          </cell>
          <cell r="AG797" t="str">
            <v>Missouri</v>
          </cell>
          <cell r="AH797">
            <v>109</v>
          </cell>
          <cell r="AI797">
            <v>78</v>
          </cell>
          <cell r="AJ797" t="str">
            <v>SEC</v>
          </cell>
          <cell r="AK797">
            <v>29077</v>
          </cell>
          <cell r="AL797">
            <v>0</v>
          </cell>
          <cell r="AM797">
            <v>0</v>
          </cell>
        </row>
        <row r="798">
          <cell r="B798" t="str">
            <v>Damien Nash</v>
          </cell>
          <cell r="C798" t="str">
            <v>DEN</v>
          </cell>
          <cell r="D798">
            <v>24</v>
          </cell>
          <cell r="E798">
            <v>3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18</v>
          </cell>
          <cell r="M798">
            <v>66</v>
          </cell>
          <cell r="N798">
            <v>3.67</v>
          </cell>
          <cell r="O798">
            <v>0</v>
          </cell>
          <cell r="P798">
            <v>4</v>
          </cell>
          <cell r="Q798">
            <v>41</v>
          </cell>
          <cell r="R798">
            <v>10.25</v>
          </cell>
          <cell r="S798">
            <v>0</v>
          </cell>
          <cell r="T798" t="str">
            <v>RB</v>
          </cell>
          <cell r="U798">
            <v>11</v>
          </cell>
          <cell r="W798">
            <v>104</v>
          </cell>
          <cell r="Y798">
            <v>70</v>
          </cell>
          <cell r="Z798">
            <v>215</v>
          </cell>
          <cell r="AA798" t="e">
            <v>#N/A</v>
          </cell>
          <cell r="AB798" t="e">
            <v>#N/A</v>
          </cell>
          <cell r="AC798" t="str">
            <v>St. Louis</v>
          </cell>
          <cell r="AD798" t="str">
            <v>MO</v>
          </cell>
          <cell r="AE798" t="str">
            <v>St. Louis, MO</v>
          </cell>
          <cell r="AF798">
            <v>63101</v>
          </cell>
          <cell r="AG798" t="str">
            <v>Missouri</v>
          </cell>
          <cell r="AH798">
            <v>109</v>
          </cell>
          <cell r="AI798">
            <v>78</v>
          </cell>
          <cell r="AJ798" t="str">
            <v>SEC</v>
          </cell>
          <cell r="AK798">
            <v>30055</v>
          </cell>
          <cell r="AL798">
            <v>5</v>
          </cell>
          <cell r="AM798">
            <v>2005</v>
          </cell>
        </row>
        <row r="799">
          <cell r="B799" t="str">
            <v>Martin Rucker</v>
          </cell>
          <cell r="C799" t="str">
            <v>DAL</v>
          </cell>
          <cell r="D799">
            <v>25</v>
          </cell>
          <cell r="E799">
            <v>5</v>
          </cell>
          <cell r="F799">
            <v>1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O799">
            <v>0</v>
          </cell>
          <cell r="P799">
            <v>0</v>
          </cell>
          <cell r="Q799">
            <v>0</v>
          </cell>
          <cell r="S799">
            <v>0</v>
          </cell>
          <cell r="T799" t="str">
            <v>TE</v>
          </cell>
          <cell r="W799">
            <v>105</v>
          </cell>
          <cell r="Y799">
            <v>77</v>
          </cell>
          <cell r="Z799">
            <v>238</v>
          </cell>
          <cell r="AA799" t="e">
            <v>#N/A</v>
          </cell>
          <cell r="AB799" t="e">
            <v>#N/A</v>
          </cell>
          <cell r="AC799" t="str">
            <v>St. Joseph</v>
          </cell>
          <cell r="AD799" t="str">
            <v>MO</v>
          </cell>
          <cell r="AE799" t="str">
            <v>St. Joseph, MO</v>
          </cell>
          <cell r="AF799" t="e">
            <v>#N/A</v>
          </cell>
          <cell r="AG799" t="str">
            <v>Missouri</v>
          </cell>
          <cell r="AH799">
            <v>109</v>
          </cell>
          <cell r="AI799">
            <v>78</v>
          </cell>
          <cell r="AJ799" t="str">
            <v>SEC</v>
          </cell>
          <cell r="AK799">
            <v>31171</v>
          </cell>
          <cell r="AL799">
            <v>4</v>
          </cell>
          <cell r="AM799">
            <v>2008</v>
          </cell>
        </row>
        <row r="800">
          <cell r="B800" t="str">
            <v>Andrew Pinnock</v>
          </cell>
          <cell r="C800" t="str">
            <v>SDG</v>
          </cell>
          <cell r="D800">
            <v>27</v>
          </cell>
          <cell r="E800">
            <v>10</v>
          </cell>
          <cell r="F800">
            <v>3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4</v>
          </cell>
          <cell r="M800">
            <v>1</v>
          </cell>
          <cell r="N800">
            <v>0.25</v>
          </cell>
          <cell r="O800">
            <v>0</v>
          </cell>
          <cell r="P800">
            <v>1</v>
          </cell>
          <cell r="Q800">
            <v>5</v>
          </cell>
          <cell r="R800">
            <v>5</v>
          </cell>
          <cell r="S800">
            <v>0</v>
          </cell>
          <cell r="T800" t="str">
            <v>RB</v>
          </cell>
          <cell r="U800">
            <v>1</v>
          </cell>
          <cell r="W800">
            <v>136</v>
          </cell>
          <cell r="Y800">
            <v>12</v>
          </cell>
          <cell r="Z800">
            <v>260</v>
          </cell>
          <cell r="AA800">
            <v>5</v>
          </cell>
          <cell r="AB800">
            <v>10</v>
          </cell>
          <cell r="AC800" t="str">
            <v>Hartford</v>
          </cell>
          <cell r="AD800" t="str">
            <v>CT</v>
          </cell>
          <cell r="AE800" t="str">
            <v>Hartford, CT</v>
          </cell>
          <cell r="AF800" t="str">
            <v>06101</v>
          </cell>
          <cell r="AG800" t="str">
            <v>South Carolina</v>
          </cell>
          <cell r="AH800">
            <v>110</v>
          </cell>
          <cell r="AI800">
            <v>76</v>
          </cell>
          <cell r="AJ800" t="str">
            <v>SEC</v>
          </cell>
          <cell r="AK800">
            <v>29292</v>
          </cell>
          <cell r="AL800">
            <v>7</v>
          </cell>
          <cell r="AM800">
            <v>2003</v>
          </cell>
        </row>
        <row r="801">
          <cell r="B801" t="str">
            <v>Cory Boyd</v>
          </cell>
          <cell r="C801" t="str">
            <v>DEN</v>
          </cell>
          <cell r="D801">
            <v>23</v>
          </cell>
          <cell r="E801">
            <v>1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O801">
            <v>0</v>
          </cell>
          <cell r="P801">
            <v>0</v>
          </cell>
          <cell r="Q801">
            <v>0</v>
          </cell>
          <cell r="S801">
            <v>0</v>
          </cell>
          <cell r="T801" t="str">
            <v>RB</v>
          </cell>
          <cell r="W801">
            <v>158</v>
          </cell>
          <cell r="Y801">
            <v>73</v>
          </cell>
          <cell r="Z801">
            <v>212</v>
          </cell>
          <cell r="AA801">
            <v>6</v>
          </cell>
          <cell r="AB801">
            <v>1</v>
          </cell>
          <cell r="AC801" t="str">
            <v>Orange</v>
          </cell>
          <cell r="AD801" t="str">
            <v>NJ</v>
          </cell>
          <cell r="AE801" t="str">
            <v>Orange, NJ</v>
          </cell>
          <cell r="AF801" t="str">
            <v>07050</v>
          </cell>
          <cell r="AG801" t="str">
            <v>South Carolina</v>
          </cell>
          <cell r="AH801">
            <v>110</v>
          </cell>
          <cell r="AI801">
            <v>76</v>
          </cell>
          <cell r="AJ801" t="str">
            <v>SEC</v>
          </cell>
          <cell r="AK801">
            <v>31265</v>
          </cell>
          <cell r="AL801">
            <v>7</v>
          </cell>
          <cell r="AM801">
            <v>2008</v>
          </cell>
        </row>
        <row r="802">
          <cell r="B802" t="str">
            <v>Rod Trafford</v>
          </cell>
          <cell r="C802" t="str">
            <v>BUF</v>
          </cell>
          <cell r="D802">
            <v>26</v>
          </cell>
          <cell r="E802">
            <v>4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O802">
            <v>0</v>
          </cell>
          <cell r="P802">
            <v>3</v>
          </cell>
          <cell r="Q802">
            <v>25</v>
          </cell>
          <cell r="R802">
            <v>8.33</v>
          </cell>
          <cell r="S802">
            <v>0</v>
          </cell>
          <cell r="T802" t="str">
            <v>TE</v>
          </cell>
          <cell r="U802">
            <v>3</v>
          </cell>
          <cell r="W802">
            <v>88</v>
          </cell>
          <cell r="Y802">
            <v>75</v>
          </cell>
          <cell r="Z802">
            <v>250</v>
          </cell>
          <cell r="AA802" t="e">
            <v>#N/A</v>
          </cell>
          <cell r="AB802" t="e">
            <v>#N/A</v>
          </cell>
          <cell r="AC802" t="str">
            <v>Morristown</v>
          </cell>
          <cell r="AD802" t="str">
            <v>NJ</v>
          </cell>
          <cell r="AE802" t="str">
            <v>Morristown, NJ</v>
          </cell>
          <cell r="AF802" t="str">
            <v>07960</v>
          </cell>
          <cell r="AG802" t="str">
            <v>South Carolina</v>
          </cell>
          <cell r="AH802">
            <v>110</v>
          </cell>
          <cell r="AI802">
            <v>76</v>
          </cell>
          <cell r="AJ802" t="str">
            <v>SEC</v>
          </cell>
          <cell r="AK802">
            <v>28823</v>
          </cell>
          <cell r="AL802">
            <v>0</v>
          </cell>
          <cell r="AM802">
            <v>0</v>
          </cell>
        </row>
        <row r="803">
          <cell r="B803" t="str">
            <v>Weslye Saunders</v>
          </cell>
          <cell r="C803" t="str">
            <v>IND</v>
          </cell>
          <cell r="D803">
            <v>23</v>
          </cell>
          <cell r="E803">
            <v>11</v>
          </cell>
          <cell r="F803">
            <v>4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O803">
            <v>0</v>
          </cell>
          <cell r="P803">
            <v>2</v>
          </cell>
          <cell r="Q803">
            <v>15</v>
          </cell>
          <cell r="R803">
            <v>7.5</v>
          </cell>
          <cell r="S803">
            <v>0</v>
          </cell>
          <cell r="T803" t="str">
            <v>TE</v>
          </cell>
          <cell r="U803">
            <v>2</v>
          </cell>
          <cell r="W803">
            <v>85</v>
          </cell>
          <cell r="Y803">
            <v>77</v>
          </cell>
          <cell r="Z803">
            <v>270</v>
          </cell>
          <cell r="AA803">
            <v>6</v>
          </cell>
          <cell r="AB803">
            <v>5</v>
          </cell>
          <cell r="AC803" t="str">
            <v>Durham</v>
          </cell>
          <cell r="AD803" t="str">
            <v>NC</v>
          </cell>
          <cell r="AE803" t="str">
            <v>Durham, NC</v>
          </cell>
          <cell r="AF803">
            <v>27701</v>
          </cell>
          <cell r="AG803" t="str">
            <v>South Carolina</v>
          </cell>
          <cell r="AH803">
            <v>110</v>
          </cell>
          <cell r="AI803">
            <v>76</v>
          </cell>
          <cell r="AJ803" t="str">
            <v>SEC</v>
          </cell>
          <cell r="AK803">
            <v>270</v>
          </cell>
          <cell r="AL803">
            <v>0</v>
          </cell>
          <cell r="AM803">
            <v>0</v>
          </cell>
        </row>
        <row r="804">
          <cell r="B804" t="str">
            <v>Sidney Rice</v>
          </cell>
          <cell r="C804" t="str">
            <v>SEA</v>
          </cell>
          <cell r="D804">
            <v>26</v>
          </cell>
          <cell r="E804">
            <v>16</v>
          </cell>
          <cell r="F804">
            <v>16</v>
          </cell>
          <cell r="G804">
            <v>1</v>
          </cell>
          <cell r="H804">
            <v>2</v>
          </cell>
          <cell r="I804">
            <v>25</v>
          </cell>
          <cell r="J804">
            <v>0</v>
          </cell>
          <cell r="K804">
            <v>0</v>
          </cell>
          <cell r="L804">
            <v>2</v>
          </cell>
          <cell r="M804">
            <v>6</v>
          </cell>
          <cell r="N804">
            <v>3</v>
          </cell>
          <cell r="O804">
            <v>0</v>
          </cell>
          <cell r="P804">
            <v>50</v>
          </cell>
          <cell r="Q804">
            <v>748</v>
          </cell>
          <cell r="R804">
            <v>14.96</v>
          </cell>
          <cell r="S804">
            <v>7</v>
          </cell>
          <cell r="T804" t="str">
            <v>WR</v>
          </cell>
          <cell r="U804">
            <v>118</v>
          </cell>
          <cell r="W804">
            <v>31</v>
          </cell>
          <cell r="Y804">
            <v>76</v>
          </cell>
          <cell r="Z804">
            <v>200</v>
          </cell>
          <cell r="AA804">
            <v>6</v>
          </cell>
          <cell r="AB804">
            <v>4</v>
          </cell>
          <cell r="AC804" t="str">
            <v>Gaffney</v>
          </cell>
          <cell r="AD804" t="str">
            <v>SC</v>
          </cell>
          <cell r="AE804" t="str">
            <v>Gaffney, SC</v>
          </cell>
          <cell r="AF804">
            <v>29340</v>
          </cell>
          <cell r="AG804" t="str">
            <v>South Carolina</v>
          </cell>
          <cell r="AH804">
            <v>110</v>
          </cell>
          <cell r="AI804">
            <v>76</v>
          </cell>
          <cell r="AJ804" t="str">
            <v>SEC</v>
          </cell>
          <cell r="AK804">
            <v>200</v>
          </cell>
          <cell r="AL804">
            <v>2</v>
          </cell>
          <cell r="AM804">
            <v>2007</v>
          </cell>
        </row>
        <row r="805">
          <cell r="B805" t="str">
            <v>Zola Davis</v>
          </cell>
          <cell r="C805" t="str">
            <v>CLE</v>
          </cell>
          <cell r="D805">
            <v>24</v>
          </cell>
          <cell r="E805">
            <v>6</v>
          </cell>
          <cell r="F805">
            <v>1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O805">
            <v>0</v>
          </cell>
          <cell r="P805">
            <v>2</v>
          </cell>
          <cell r="Q805">
            <v>38</v>
          </cell>
          <cell r="R805">
            <v>19</v>
          </cell>
          <cell r="S805">
            <v>0</v>
          </cell>
          <cell r="T805" t="str">
            <v>WR</v>
          </cell>
          <cell r="U805">
            <v>4</v>
          </cell>
          <cell r="W805">
            <v>132</v>
          </cell>
          <cell r="Y805">
            <v>73</v>
          </cell>
          <cell r="Z805">
            <v>185</v>
          </cell>
          <cell r="AA805" t="e">
            <v>#N/A</v>
          </cell>
          <cell r="AB805" t="e">
            <v>#N/A</v>
          </cell>
          <cell r="AC805" t="str">
            <v>Charleston</v>
          </cell>
          <cell r="AD805" t="str">
            <v>SC</v>
          </cell>
          <cell r="AE805" t="str">
            <v>Charleston, SC</v>
          </cell>
          <cell r="AF805">
            <v>29401</v>
          </cell>
          <cell r="AG805" t="str">
            <v>South Carolina</v>
          </cell>
          <cell r="AH805">
            <v>110</v>
          </cell>
          <cell r="AI805">
            <v>76</v>
          </cell>
          <cell r="AJ805" t="str">
            <v>SEC</v>
          </cell>
          <cell r="AK805">
            <v>27410</v>
          </cell>
          <cell r="AL805">
            <v>0</v>
          </cell>
          <cell r="AM805">
            <v>0</v>
          </cell>
        </row>
        <row r="806">
          <cell r="B806" t="str">
            <v>Brandon Bennett</v>
          </cell>
          <cell r="C806" t="str">
            <v>CAR</v>
          </cell>
          <cell r="D806">
            <v>31</v>
          </cell>
          <cell r="E806">
            <v>8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6</v>
          </cell>
          <cell r="M806">
            <v>17</v>
          </cell>
          <cell r="N806">
            <v>2.83</v>
          </cell>
          <cell r="O806">
            <v>1</v>
          </cell>
          <cell r="P806">
            <v>0</v>
          </cell>
          <cell r="Q806">
            <v>0</v>
          </cell>
          <cell r="S806">
            <v>0</v>
          </cell>
          <cell r="T806" t="str">
            <v>RB</v>
          </cell>
          <cell r="U806">
            <v>8</v>
          </cell>
          <cell r="W806">
            <v>113</v>
          </cell>
          <cell r="Y806">
            <v>71</v>
          </cell>
          <cell r="Z806">
            <v>220</v>
          </cell>
          <cell r="AA806" t="e">
            <v>#N/A</v>
          </cell>
          <cell r="AB806" t="e">
            <v>#N/A</v>
          </cell>
          <cell r="AC806" t="str">
            <v>Greenville</v>
          </cell>
          <cell r="AD806" t="str">
            <v>SC</v>
          </cell>
          <cell r="AE806" t="str">
            <v>Greenville, SC</v>
          </cell>
          <cell r="AF806">
            <v>29601</v>
          </cell>
          <cell r="AG806" t="str">
            <v>South Carolina</v>
          </cell>
          <cell r="AH806">
            <v>110</v>
          </cell>
          <cell r="AI806">
            <v>76</v>
          </cell>
          <cell r="AJ806" t="str">
            <v>SEC</v>
          </cell>
          <cell r="AK806">
            <v>26698</v>
          </cell>
          <cell r="AL806">
            <v>0</v>
          </cell>
          <cell r="AM806">
            <v>0</v>
          </cell>
        </row>
        <row r="807">
          <cell r="B807" t="str">
            <v>Robert Brooks</v>
          </cell>
          <cell r="C807" t="str">
            <v>DEN</v>
          </cell>
          <cell r="D807">
            <v>30</v>
          </cell>
          <cell r="E807">
            <v>4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O807">
            <v>0</v>
          </cell>
          <cell r="P807">
            <v>3</v>
          </cell>
          <cell r="Q807">
            <v>51</v>
          </cell>
          <cell r="R807">
            <v>17</v>
          </cell>
          <cell r="S807">
            <v>0</v>
          </cell>
          <cell r="T807" t="str">
            <v>WR</v>
          </cell>
          <cell r="U807">
            <v>5</v>
          </cell>
          <cell r="W807">
            <v>128</v>
          </cell>
          <cell r="Y807">
            <v>73</v>
          </cell>
          <cell r="Z807">
            <v>177</v>
          </cell>
          <cell r="AA807" t="e">
            <v>#N/A</v>
          </cell>
          <cell r="AB807" t="e">
            <v>#N/A</v>
          </cell>
          <cell r="AC807" t="str">
            <v>Greenwood</v>
          </cell>
          <cell r="AD807" t="str">
            <v>SC</v>
          </cell>
          <cell r="AE807" t="str">
            <v>Greenwood, SC</v>
          </cell>
          <cell r="AF807">
            <v>29646</v>
          </cell>
          <cell r="AG807" t="str">
            <v>South Carolina</v>
          </cell>
          <cell r="AH807">
            <v>110</v>
          </cell>
          <cell r="AI807">
            <v>76</v>
          </cell>
          <cell r="AJ807" t="str">
            <v>SEC</v>
          </cell>
          <cell r="AK807">
            <v>25742</v>
          </cell>
          <cell r="AL807">
            <v>0</v>
          </cell>
          <cell r="AM807">
            <v>1992</v>
          </cell>
        </row>
        <row r="808">
          <cell r="B808" t="str">
            <v>Kenny McKinley</v>
          </cell>
          <cell r="C808" t="str">
            <v>DEN</v>
          </cell>
          <cell r="D808">
            <v>22</v>
          </cell>
          <cell r="E808">
            <v>8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O808">
            <v>0</v>
          </cell>
          <cell r="P808">
            <v>0</v>
          </cell>
          <cell r="Q808">
            <v>0</v>
          </cell>
          <cell r="S808">
            <v>0</v>
          </cell>
          <cell r="T808" t="str">
            <v>WR</v>
          </cell>
          <cell r="W808">
            <v>156</v>
          </cell>
          <cell r="Y808">
            <v>71</v>
          </cell>
          <cell r="Z808">
            <v>182</v>
          </cell>
          <cell r="AA808">
            <v>6</v>
          </cell>
          <cell r="AB808">
            <v>1</v>
          </cell>
          <cell r="AC808" t="str">
            <v>Mableton</v>
          </cell>
          <cell r="AD808" t="str">
            <v>GA</v>
          </cell>
          <cell r="AE808" t="str">
            <v>Mableton, GA</v>
          </cell>
          <cell r="AF808">
            <v>30126</v>
          </cell>
          <cell r="AG808" t="str">
            <v>South Carolina</v>
          </cell>
          <cell r="AH808">
            <v>110</v>
          </cell>
          <cell r="AI808">
            <v>76</v>
          </cell>
          <cell r="AJ808" t="str">
            <v>SEC</v>
          </cell>
          <cell r="AK808">
            <v>31808</v>
          </cell>
          <cell r="AL808">
            <v>5</v>
          </cell>
          <cell r="AM808">
            <v>2009</v>
          </cell>
        </row>
        <row r="809">
          <cell r="B809" t="str">
            <v>Stanley Pritchett</v>
          </cell>
          <cell r="C809" t="str">
            <v>ATL</v>
          </cell>
          <cell r="D809">
            <v>31</v>
          </cell>
          <cell r="E809">
            <v>14</v>
          </cell>
          <cell r="F809">
            <v>2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6</v>
          </cell>
          <cell r="M809">
            <v>18</v>
          </cell>
          <cell r="N809">
            <v>3</v>
          </cell>
          <cell r="O809">
            <v>0</v>
          </cell>
          <cell r="P809">
            <v>2</v>
          </cell>
          <cell r="Q809">
            <v>5</v>
          </cell>
          <cell r="R809">
            <v>2.5</v>
          </cell>
          <cell r="S809">
            <v>1</v>
          </cell>
          <cell r="T809" t="str">
            <v>RB</v>
          </cell>
          <cell r="U809">
            <v>8</v>
          </cell>
          <cell r="W809">
            <v>109</v>
          </cell>
          <cell r="Y809">
            <v>74</v>
          </cell>
          <cell r="Z809">
            <v>250</v>
          </cell>
          <cell r="AA809" t="e">
            <v>#N/A</v>
          </cell>
          <cell r="AB809" t="e">
            <v>#N/A</v>
          </cell>
          <cell r="AC809" t="str">
            <v>Atlanta</v>
          </cell>
          <cell r="AD809" t="str">
            <v>GA</v>
          </cell>
          <cell r="AE809" t="str">
            <v>Atlanta, GA</v>
          </cell>
          <cell r="AF809">
            <v>30301</v>
          </cell>
          <cell r="AG809" t="str">
            <v>South Carolina</v>
          </cell>
          <cell r="AH809">
            <v>110</v>
          </cell>
          <cell r="AI809">
            <v>76</v>
          </cell>
          <cell r="AJ809" t="str">
            <v>SEC</v>
          </cell>
          <cell r="AK809">
            <v>27020</v>
          </cell>
          <cell r="AL809">
            <v>4</v>
          </cell>
          <cell r="AM809">
            <v>1996</v>
          </cell>
        </row>
        <row r="810">
          <cell r="B810" t="str">
            <v>Marcus Robinson</v>
          </cell>
          <cell r="C810" t="str">
            <v>MIN</v>
          </cell>
          <cell r="D810">
            <v>31</v>
          </cell>
          <cell r="E810">
            <v>10</v>
          </cell>
          <cell r="F810">
            <v>3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O810">
            <v>0</v>
          </cell>
          <cell r="P810">
            <v>29</v>
          </cell>
          <cell r="Q810">
            <v>381</v>
          </cell>
          <cell r="R810">
            <v>13.14</v>
          </cell>
          <cell r="S810">
            <v>4</v>
          </cell>
          <cell r="T810" t="str">
            <v>WR</v>
          </cell>
          <cell r="U810">
            <v>62</v>
          </cell>
          <cell r="W810">
            <v>68</v>
          </cell>
          <cell r="Y810">
            <v>75</v>
          </cell>
          <cell r="Z810">
            <v>215</v>
          </cell>
          <cell r="AA810" t="e">
            <v>#N/A</v>
          </cell>
          <cell r="AB810" t="e">
            <v>#N/A</v>
          </cell>
          <cell r="AC810" t="str">
            <v>Fort Valley</v>
          </cell>
          <cell r="AD810" t="str">
            <v>GA</v>
          </cell>
          <cell r="AE810" t="str">
            <v>Fort Valley, GA</v>
          </cell>
          <cell r="AF810">
            <v>31030</v>
          </cell>
          <cell r="AG810" t="str">
            <v>South Carolina</v>
          </cell>
          <cell r="AH810">
            <v>110</v>
          </cell>
          <cell r="AI810">
            <v>76</v>
          </cell>
          <cell r="AJ810" t="str">
            <v>SEC</v>
          </cell>
          <cell r="AK810">
            <v>27452</v>
          </cell>
          <cell r="AL810">
            <v>4</v>
          </cell>
          <cell r="AM810">
            <v>1997</v>
          </cell>
        </row>
        <row r="811">
          <cell r="B811" t="str">
            <v>Troy Hambrick</v>
          </cell>
          <cell r="C811" t="str">
            <v>ARI</v>
          </cell>
          <cell r="D811">
            <v>28</v>
          </cell>
          <cell r="E811">
            <v>10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63</v>
          </cell>
          <cell r="M811">
            <v>283</v>
          </cell>
          <cell r="N811">
            <v>4.49</v>
          </cell>
          <cell r="O811">
            <v>1</v>
          </cell>
          <cell r="P811">
            <v>4</v>
          </cell>
          <cell r="Q811">
            <v>16</v>
          </cell>
          <cell r="R811">
            <v>4</v>
          </cell>
          <cell r="S811">
            <v>1</v>
          </cell>
          <cell r="T811" t="str">
            <v>RB</v>
          </cell>
          <cell r="U811">
            <v>42</v>
          </cell>
          <cell r="W811">
            <v>67</v>
          </cell>
          <cell r="Y811">
            <v>73</v>
          </cell>
          <cell r="Z811">
            <v>233</v>
          </cell>
          <cell r="AA811">
            <v>6</v>
          </cell>
          <cell r="AB811">
            <v>1</v>
          </cell>
          <cell r="AC811" t="str">
            <v>Lacoochee</v>
          </cell>
          <cell r="AD811" t="str">
            <v>FL</v>
          </cell>
          <cell r="AE811" t="str">
            <v>Lacoochee, FL</v>
          </cell>
          <cell r="AF811">
            <v>33537</v>
          </cell>
          <cell r="AG811" t="str">
            <v>South Carolina</v>
          </cell>
          <cell r="AH811">
            <v>110</v>
          </cell>
          <cell r="AI811">
            <v>76</v>
          </cell>
          <cell r="AJ811" t="str">
            <v>SEC</v>
          </cell>
          <cell r="AK811">
            <v>28070</v>
          </cell>
          <cell r="AL811">
            <v>0</v>
          </cell>
          <cell r="AM811">
            <v>0</v>
          </cell>
        </row>
        <row r="812">
          <cell r="B812" t="str">
            <v>Duce Staley</v>
          </cell>
          <cell r="C812" t="str">
            <v>PIT</v>
          </cell>
          <cell r="D812">
            <v>31</v>
          </cell>
          <cell r="E812">
            <v>1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O812">
            <v>0</v>
          </cell>
          <cell r="P812">
            <v>0</v>
          </cell>
          <cell r="Q812">
            <v>0</v>
          </cell>
          <cell r="S812">
            <v>0</v>
          </cell>
          <cell r="T812" t="str">
            <v>RB</v>
          </cell>
          <cell r="W812">
            <v>167</v>
          </cell>
          <cell r="Y812">
            <v>71</v>
          </cell>
          <cell r="Z812">
            <v>242</v>
          </cell>
          <cell r="AA812" t="e">
            <v>#N/A</v>
          </cell>
          <cell r="AB812" t="e">
            <v>#N/A</v>
          </cell>
          <cell r="AC812" t="str">
            <v>Tampa</v>
          </cell>
          <cell r="AD812" t="str">
            <v>FL</v>
          </cell>
          <cell r="AE812" t="str">
            <v>Tampa, FL</v>
          </cell>
          <cell r="AF812">
            <v>33601</v>
          </cell>
          <cell r="AG812" t="str">
            <v>South Carolina</v>
          </cell>
          <cell r="AH812">
            <v>110</v>
          </cell>
          <cell r="AI812">
            <v>76</v>
          </cell>
          <cell r="AJ812" t="str">
            <v>SEC</v>
          </cell>
          <cell r="AK812">
            <v>27452</v>
          </cell>
          <cell r="AL812">
            <v>3</v>
          </cell>
          <cell r="AM812">
            <v>1997</v>
          </cell>
        </row>
        <row r="813">
          <cell r="B813" t="str">
            <v>Jared Cook</v>
          </cell>
          <cell r="C813" t="str">
            <v>TEN</v>
          </cell>
          <cell r="D813">
            <v>25</v>
          </cell>
          <cell r="E813">
            <v>13</v>
          </cell>
          <cell r="F813">
            <v>5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O813">
            <v>0</v>
          </cell>
          <cell r="P813">
            <v>44</v>
          </cell>
          <cell r="Q813">
            <v>523</v>
          </cell>
          <cell r="R813">
            <v>11.89</v>
          </cell>
          <cell r="S813">
            <v>4</v>
          </cell>
          <cell r="T813" t="str">
            <v>TE</v>
          </cell>
          <cell r="U813">
            <v>74</v>
          </cell>
          <cell r="W813">
            <v>20</v>
          </cell>
          <cell r="Y813">
            <v>76</v>
          </cell>
          <cell r="Z813">
            <v>235</v>
          </cell>
          <cell r="AA813">
            <v>6</v>
          </cell>
          <cell r="AB813">
            <v>5</v>
          </cell>
          <cell r="AC813" t="str">
            <v>Birmingham</v>
          </cell>
          <cell r="AD813" t="str">
            <v>AL</v>
          </cell>
          <cell r="AE813" t="str">
            <v>Birmingham, AL</v>
          </cell>
          <cell r="AF813">
            <v>35201</v>
          </cell>
          <cell r="AG813" t="str">
            <v>South Carolina</v>
          </cell>
          <cell r="AH813">
            <v>110</v>
          </cell>
          <cell r="AI813">
            <v>76</v>
          </cell>
          <cell r="AJ813" t="str">
            <v>SEC</v>
          </cell>
          <cell r="AK813">
            <v>235</v>
          </cell>
          <cell r="AL813">
            <v>3</v>
          </cell>
          <cell r="AM813">
            <v>2009</v>
          </cell>
        </row>
        <row r="814">
          <cell r="B814" t="str">
            <v>James Adkisson</v>
          </cell>
          <cell r="C814" t="str">
            <v>OAK</v>
          </cell>
          <cell r="D814">
            <v>26</v>
          </cell>
          <cell r="E814">
            <v>2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O814">
            <v>0</v>
          </cell>
          <cell r="P814">
            <v>1</v>
          </cell>
          <cell r="Q814">
            <v>9</v>
          </cell>
          <cell r="R814">
            <v>9</v>
          </cell>
          <cell r="S814">
            <v>0</v>
          </cell>
          <cell r="T814" t="str">
            <v>WR</v>
          </cell>
          <cell r="U814">
            <v>1</v>
          </cell>
          <cell r="W814">
            <v>161</v>
          </cell>
          <cell r="Y814">
            <v>77</v>
          </cell>
          <cell r="Z814">
            <v>230</v>
          </cell>
          <cell r="AA814" t="e">
            <v>#N/A</v>
          </cell>
          <cell r="AB814" t="e">
            <v>#N/A</v>
          </cell>
          <cell r="AC814" t="str">
            <v>St. Louis</v>
          </cell>
          <cell r="AD814" t="str">
            <v>MO</v>
          </cell>
          <cell r="AE814" t="str">
            <v>St. Louis, MO</v>
          </cell>
          <cell r="AF814">
            <v>63101</v>
          </cell>
          <cell r="AG814" t="str">
            <v>South Carolina</v>
          </cell>
          <cell r="AH814">
            <v>110</v>
          </cell>
          <cell r="AI814">
            <v>76</v>
          </cell>
          <cell r="AJ814" t="str">
            <v>SEC</v>
          </cell>
          <cell r="AK814">
            <v>29231</v>
          </cell>
          <cell r="AL814">
            <v>0</v>
          </cell>
          <cell r="AM814">
            <v>0</v>
          </cell>
        </row>
        <row r="815">
          <cell r="B815" t="str">
            <v>Alshon Jeffery</v>
          </cell>
          <cell r="C815" t="str">
            <v>CHI</v>
          </cell>
          <cell r="D815">
            <v>22</v>
          </cell>
          <cell r="E815">
            <v>10</v>
          </cell>
          <cell r="F815">
            <v>6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O815">
            <v>0</v>
          </cell>
          <cell r="P815">
            <v>24</v>
          </cell>
          <cell r="Q815">
            <v>367</v>
          </cell>
          <cell r="R815">
            <v>15.29</v>
          </cell>
          <cell r="S815">
            <v>3</v>
          </cell>
          <cell r="T815" t="str">
            <v>WR</v>
          </cell>
          <cell r="U815">
            <v>55</v>
          </cell>
          <cell r="W815">
            <v>77</v>
          </cell>
          <cell r="Y815">
            <v>76</v>
          </cell>
          <cell r="Z815">
            <v>230</v>
          </cell>
          <cell r="AA815" t="e">
            <v>#N/A</v>
          </cell>
          <cell r="AB815" t="e">
            <v>#N/A</v>
          </cell>
          <cell r="AC815" t="str">
            <v>St. Matthews</v>
          </cell>
          <cell r="AD815" t="str">
            <v>SC</v>
          </cell>
          <cell r="AE815" t="str">
            <v>St. Matthews, SC</v>
          </cell>
          <cell r="AF815" t="e">
            <v>#N/A</v>
          </cell>
          <cell r="AG815" t="str">
            <v>South Carolina</v>
          </cell>
          <cell r="AH815">
            <v>110</v>
          </cell>
          <cell r="AI815">
            <v>76</v>
          </cell>
          <cell r="AJ815" t="str">
            <v>SEC</v>
          </cell>
          <cell r="AK815">
            <v>230</v>
          </cell>
          <cell r="AL815">
            <v>2</v>
          </cell>
          <cell r="AM815">
            <v>2012</v>
          </cell>
        </row>
        <row r="816">
          <cell r="B816" t="str">
            <v>Jacquizz Rodgers</v>
          </cell>
          <cell r="C816" t="str">
            <v>ATL</v>
          </cell>
          <cell r="D816">
            <v>22</v>
          </cell>
          <cell r="E816">
            <v>16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94</v>
          </cell>
          <cell r="M816">
            <v>362</v>
          </cell>
          <cell r="N816">
            <v>3.85</v>
          </cell>
          <cell r="O816">
            <v>1</v>
          </cell>
          <cell r="P816">
            <v>53</v>
          </cell>
          <cell r="Q816">
            <v>402</v>
          </cell>
          <cell r="R816">
            <v>7.58</v>
          </cell>
          <cell r="S816">
            <v>1</v>
          </cell>
          <cell r="T816" t="str">
            <v>RB</v>
          </cell>
          <cell r="U816">
            <v>88</v>
          </cell>
          <cell r="W816">
            <v>36</v>
          </cell>
          <cell r="Y816">
            <v>67</v>
          </cell>
          <cell r="Z816">
            <v>190</v>
          </cell>
          <cell r="AA816" t="e">
            <v>#N/A</v>
          </cell>
          <cell r="AB816" t="e">
            <v>#N/A</v>
          </cell>
          <cell r="AC816" t="str">
            <v>Richmond</v>
          </cell>
          <cell r="AD816" t="str">
            <v>TX</v>
          </cell>
          <cell r="AE816" t="str">
            <v>Richmond, TX</v>
          </cell>
          <cell r="AF816">
            <v>77406</v>
          </cell>
          <cell r="AG816" t="str">
            <v>Oregon St.</v>
          </cell>
          <cell r="AH816">
            <v>111</v>
          </cell>
          <cell r="AI816">
            <v>76</v>
          </cell>
          <cell r="AJ816" t="str">
            <v>Pac 12</v>
          </cell>
          <cell r="AK816">
            <v>190</v>
          </cell>
          <cell r="AL816">
            <v>5</v>
          </cell>
          <cell r="AM816">
            <v>2011</v>
          </cell>
        </row>
        <row r="817">
          <cell r="B817" t="str">
            <v>Steven Jackson</v>
          </cell>
          <cell r="C817" t="str">
            <v>STL</v>
          </cell>
          <cell r="D817">
            <v>29</v>
          </cell>
          <cell r="E817">
            <v>16</v>
          </cell>
          <cell r="F817">
            <v>16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257</v>
          </cell>
          <cell r="M817">
            <v>1042</v>
          </cell>
          <cell r="N817">
            <v>4.05</v>
          </cell>
          <cell r="O817">
            <v>4</v>
          </cell>
          <cell r="P817">
            <v>38</v>
          </cell>
          <cell r="Q817">
            <v>321</v>
          </cell>
          <cell r="R817">
            <v>8.4499999999999993</v>
          </cell>
          <cell r="S817">
            <v>0</v>
          </cell>
          <cell r="T817" t="str">
            <v>RB</v>
          </cell>
          <cell r="U817">
            <v>162</v>
          </cell>
          <cell r="V817">
            <v>46</v>
          </cell>
          <cell r="W817">
            <v>16</v>
          </cell>
          <cell r="X817">
            <v>39</v>
          </cell>
          <cell r="Y817">
            <v>75</v>
          </cell>
          <cell r="Z817">
            <v>229</v>
          </cell>
          <cell r="AA817" t="e">
            <v>#N/A</v>
          </cell>
          <cell r="AB817" t="e">
            <v>#N/A</v>
          </cell>
          <cell r="AC817" t="str">
            <v>Las Vegas</v>
          </cell>
          <cell r="AD817" t="str">
            <v>NV</v>
          </cell>
          <cell r="AE817" t="str">
            <v>Las Vegas, NV</v>
          </cell>
          <cell r="AF817">
            <v>89101</v>
          </cell>
          <cell r="AG817" t="str">
            <v>Oregon St.</v>
          </cell>
          <cell r="AH817">
            <v>111</v>
          </cell>
          <cell r="AI817">
            <v>76</v>
          </cell>
          <cell r="AJ817" t="str">
            <v>Pac 12</v>
          </cell>
          <cell r="AK817">
            <v>229</v>
          </cell>
          <cell r="AL817">
            <v>1</v>
          </cell>
          <cell r="AM817">
            <v>2004</v>
          </cell>
        </row>
        <row r="818">
          <cell r="B818" t="str">
            <v>Matt Moore</v>
          </cell>
          <cell r="C818" t="str">
            <v>MIA</v>
          </cell>
          <cell r="D818">
            <v>28</v>
          </cell>
          <cell r="E818">
            <v>10</v>
          </cell>
          <cell r="F818">
            <v>0</v>
          </cell>
          <cell r="G818">
            <v>11</v>
          </cell>
          <cell r="H818">
            <v>19</v>
          </cell>
          <cell r="I818">
            <v>131</v>
          </cell>
          <cell r="J818">
            <v>1</v>
          </cell>
          <cell r="K818">
            <v>0</v>
          </cell>
          <cell r="L818">
            <v>5</v>
          </cell>
          <cell r="M818">
            <v>-3</v>
          </cell>
          <cell r="N818">
            <v>-0.6</v>
          </cell>
          <cell r="O818">
            <v>0</v>
          </cell>
          <cell r="P818">
            <v>0</v>
          </cell>
          <cell r="Q818">
            <v>0</v>
          </cell>
          <cell r="S818">
            <v>0</v>
          </cell>
          <cell r="T818" t="str">
            <v>QB</v>
          </cell>
          <cell r="U818">
            <v>9</v>
          </cell>
          <cell r="W818">
            <v>51</v>
          </cell>
          <cell r="Y818">
            <v>75</v>
          </cell>
          <cell r="Z818">
            <v>0</v>
          </cell>
          <cell r="AA818" t="e">
            <v>#N/A</v>
          </cell>
          <cell r="AB818" t="e">
            <v>#N/A</v>
          </cell>
          <cell r="AC818" t="str">
            <v>Van Nuys</v>
          </cell>
          <cell r="AD818" t="str">
            <v>CA</v>
          </cell>
          <cell r="AE818" t="str">
            <v>Van Nuys, CA</v>
          </cell>
          <cell r="AF818">
            <v>91388</v>
          </cell>
          <cell r="AG818" t="str">
            <v>Oregon St.</v>
          </cell>
          <cell r="AH818">
            <v>111</v>
          </cell>
          <cell r="AI818">
            <v>76</v>
          </cell>
          <cell r="AJ818" t="str">
            <v>Pac 12</v>
          </cell>
          <cell r="AK818">
            <v>0</v>
          </cell>
          <cell r="AL818">
            <v>0</v>
          </cell>
          <cell r="AM818">
            <v>0</v>
          </cell>
        </row>
        <row r="819">
          <cell r="B819" t="str">
            <v>Ken Simonton</v>
          </cell>
          <cell r="C819" t="str">
            <v>BUF</v>
          </cell>
          <cell r="D819">
            <v>24</v>
          </cell>
          <cell r="E819">
            <v>2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2</v>
          </cell>
          <cell r="M819">
            <v>4</v>
          </cell>
          <cell r="N819">
            <v>2</v>
          </cell>
          <cell r="O819">
            <v>0</v>
          </cell>
          <cell r="P819">
            <v>0</v>
          </cell>
          <cell r="Q819">
            <v>0</v>
          </cell>
          <cell r="S819">
            <v>0</v>
          </cell>
          <cell r="T819" t="str">
            <v>RB</v>
          </cell>
          <cell r="W819">
            <v>145</v>
          </cell>
          <cell r="Y819">
            <v>68</v>
          </cell>
          <cell r="Z819">
            <v>191</v>
          </cell>
          <cell r="AA819" t="e">
            <v>#N/A</v>
          </cell>
          <cell r="AB819" t="e">
            <v>#N/A</v>
          </cell>
          <cell r="AC819" t="str">
            <v>Pittsburg</v>
          </cell>
          <cell r="AD819" t="str">
            <v>CA</v>
          </cell>
          <cell r="AE819" t="str">
            <v>Pittsburg, CA</v>
          </cell>
          <cell r="AF819">
            <v>94565</v>
          </cell>
          <cell r="AG819" t="str">
            <v>Oregon St.</v>
          </cell>
          <cell r="AH819">
            <v>111</v>
          </cell>
          <cell r="AI819">
            <v>76</v>
          </cell>
          <cell r="AJ819" t="str">
            <v>Pac 12</v>
          </cell>
          <cell r="AK819">
            <v>29013</v>
          </cell>
          <cell r="AL819">
            <v>0</v>
          </cell>
          <cell r="AM819">
            <v>0</v>
          </cell>
        </row>
        <row r="820">
          <cell r="B820" t="str">
            <v>Sammie Stroughter</v>
          </cell>
          <cell r="C820" t="str">
            <v>TAM</v>
          </cell>
          <cell r="D820">
            <v>26</v>
          </cell>
          <cell r="E820">
            <v>3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O820">
            <v>0</v>
          </cell>
          <cell r="P820">
            <v>1</v>
          </cell>
          <cell r="Q820">
            <v>14</v>
          </cell>
          <cell r="R820">
            <v>14</v>
          </cell>
          <cell r="S820">
            <v>0</v>
          </cell>
          <cell r="T820" t="str">
            <v>WR</v>
          </cell>
          <cell r="U820">
            <v>1</v>
          </cell>
          <cell r="W820">
            <v>177</v>
          </cell>
          <cell r="Y820">
            <v>69</v>
          </cell>
          <cell r="Z820">
            <v>182</v>
          </cell>
          <cell r="AA820" t="e">
            <v>#N/A</v>
          </cell>
          <cell r="AB820" t="e">
            <v>#N/A</v>
          </cell>
          <cell r="AC820" t="str">
            <v>Vallejo</v>
          </cell>
          <cell r="AD820" t="str">
            <v>CA</v>
          </cell>
          <cell r="AE820" t="str">
            <v>Vallejo, CA</v>
          </cell>
          <cell r="AF820">
            <v>94589</v>
          </cell>
          <cell r="AG820" t="str">
            <v>Oregon St.</v>
          </cell>
          <cell r="AH820">
            <v>111</v>
          </cell>
          <cell r="AI820">
            <v>76</v>
          </cell>
          <cell r="AJ820" t="str">
            <v>Pac 12</v>
          </cell>
          <cell r="AK820">
            <v>182</v>
          </cell>
          <cell r="AL820">
            <v>7</v>
          </cell>
          <cell r="AM820">
            <v>2009</v>
          </cell>
        </row>
        <row r="821">
          <cell r="B821" t="str">
            <v>Derek Anderson</v>
          </cell>
          <cell r="C821" t="str">
            <v>CAR</v>
          </cell>
          <cell r="D821">
            <v>29</v>
          </cell>
          <cell r="E821">
            <v>2</v>
          </cell>
          <cell r="F821">
            <v>0</v>
          </cell>
          <cell r="G821">
            <v>4</v>
          </cell>
          <cell r="H821">
            <v>4</v>
          </cell>
          <cell r="I821">
            <v>58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O821">
            <v>0</v>
          </cell>
          <cell r="P821">
            <v>0</v>
          </cell>
          <cell r="Q821">
            <v>0</v>
          </cell>
          <cell r="S821">
            <v>0</v>
          </cell>
          <cell r="T821" t="str">
            <v>QB</v>
          </cell>
          <cell r="U821">
            <v>2</v>
          </cell>
          <cell r="W821">
            <v>56</v>
          </cell>
          <cell r="Y821">
            <v>78</v>
          </cell>
          <cell r="Z821">
            <v>0</v>
          </cell>
          <cell r="AA821">
            <v>6</v>
          </cell>
          <cell r="AB821">
            <v>6</v>
          </cell>
          <cell r="AC821" t="str">
            <v>Portland</v>
          </cell>
          <cell r="AD821" t="str">
            <v>OR</v>
          </cell>
          <cell r="AE821" t="str">
            <v>Portland, OR</v>
          </cell>
          <cell r="AF821">
            <v>97201</v>
          </cell>
          <cell r="AG821" t="str">
            <v>Oregon St.</v>
          </cell>
          <cell r="AH821">
            <v>111</v>
          </cell>
          <cell r="AI821">
            <v>76</v>
          </cell>
          <cell r="AJ821" t="str">
            <v>Pac 12</v>
          </cell>
          <cell r="AK821">
            <v>0</v>
          </cell>
          <cell r="AL821">
            <v>6</v>
          </cell>
          <cell r="AM821">
            <v>2005</v>
          </cell>
        </row>
        <row r="822">
          <cell r="B822" t="str">
            <v>Mike Hass</v>
          </cell>
          <cell r="C822" t="str">
            <v>SEA</v>
          </cell>
          <cell r="D822">
            <v>26</v>
          </cell>
          <cell r="E822">
            <v>1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O822">
            <v>0</v>
          </cell>
          <cell r="P822">
            <v>0</v>
          </cell>
          <cell r="Q822">
            <v>0</v>
          </cell>
          <cell r="S822">
            <v>0</v>
          </cell>
          <cell r="T822" t="str">
            <v>WR</v>
          </cell>
          <cell r="W822">
            <v>153</v>
          </cell>
          <cell r="Y822">
            <v>73</v>
          </cell>
          <cell r="Z822">
            <v>210</v>
          </cell>
          <cell r="AA822">
            <v>6</v>
          </cell>
          <cell r="AB822">
            <v>1</v>
          </cell>
          <cell r="AC822" t="str">
            <v>Portland</v>
          </cell>
          <cell r="AD822" t="str">
            <v>OR</v>
          </cell>
          <cell r="AE822" t="str">
            <v>Portland, OR</v>
          </cell>
          <cell r="AF822">
            <v>97201</v>
          </cell>
          <cell r="AG822" t="str">
            <v>Oregon St.</v>
          </cell>
          <cell r="AH822">
            <v>111</v>
          </cell>
          <cell r="AI822">
            <v>76</v>
          </cell>
          <cell r="AJ822" t="str">
            <v>Pac 12</v>
          </cell>
          <cell r="AK822">
            <v>30318</v>
          </cell>
          <cell r="AL822">
            <v>6</v>
          </cell>
          <cell r="AM822">
            <v>2006</v>
          </cell>
        </row>
        <row r="823">
          <cell r="B823" t="str">
            <v>Tim Euhus</v>
          </cell>
          <cell r="C823" t="str">
            <v>ARI</v>
          </cell>
          <cell r="D823">
            <v>27</v>
          </cell>
          <cell r="E823">
            <v>10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O823">
            <v>0</v>
          </cell>
          <cell r="P823">
            <v>0</v>
          </cell>
          <cell r="Q823">
            <v>0</v>
          </cell>
          <cell r="S823">
            <v>0</v>
          </cell>
          <cell r="T823" t="str">
            <v>TE</v>
          </cell>
          <cell r="W823">
            <v>108</v>
          </cell>
          <cell r="Y823">
            <v>77</v>
          </cell>
          <cell r="Z823">
            <v>247</v>
          </cell>
          <cell r="AA823">
            <v>6</v>
          </cell>
          <cell r="AB823">
            <v>5</v>
          </cell>
          <cell r="AC823" t="str">
            <v>Eugene</v>
          </cell>
          <cell r="AD823" t="str">
            <v>OR</v>
          </cell>
          <cell r="AE823" t="str">
            <v>Eugene, OR</v>
          </cell>
          <cell r="AF823">
            <v>97401</v>
          </cell>
          <cell r="AG823" t="str">
            <v>Oregon St.</v>
          </cell>
          <cell r="AH823">
            <v>111</v>
          </cell>
          <cell r="AI823">
            <v>76</v>
          </cell>
          <cell r="AJ823" t="str">
            <v>Pac 12</v>
          </cell>
          <cell r="AK823">
            <v>29496</v>
          </cell>
          <cell r="AL823">
            <v>4</v>
          </cell>
          <cell r="AM823">
            <v>2004</v>
          </cell>
        </row>
        <row r="824">
          <cell r="B824" t="str">
            <v>T.J. Houshmandzadeh</v>
          </cell>
          <cell r="C824" t="str">
            <v>OAK</v>
          </cell>
          <cell r="D824">
            <v>34</v>
          </cell>
          <cell r="E824">
            <v>9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O824">
            <v>0</v>
          </cell>
          <cell r="P824">
            <v>11</v>
          </cell>
          <cell r="Q824">
            <v>146</v>
          </cell>
          <cell r="R824">
            <v>13.27</v>
          </cell>
          <cell r="S824">
            <v>1</v>
          </cell>
          <cell r="T824" t="str">
            <v>WR</v>
          </cell>
          <cell r="U824">
            <v>21</v>
          </cell>
          <cell r="W824">
            <v>120</v>
          </cell>
          <cell r="Y824">
            <v>73</v>
          </cell>
          <cell r="Z824">
            <v>197</v>
          </cell>
          <cell r="AA824" t="e">
            <v>#N/A</v>
          </cell>
          <cell r="AB824" t="e">
            <v>#N/A</v>
          </cell>
          <cell r="AC824" t="str">
            <v>Victor Valley</v>
          </cell>
          <cell r="AD824" t="str">
            <v>CA</v>
          </cell>
          <cell r="AE824" t="str">
            <v>Victor Valley, CA</v>
          </cell>
          <cell r="AF824" t="e">
            <v>#N/A</v>
          </cell>
          <cell r="AG824" t="str">
            <v>Oregon St.</v>
          </cell>
          <cell r="AH824">
            <v>111</v>
          </cell>
          <cell r="AI824">
            <v>76</v>
          </cell>
          <cell r="AJ824" t="str">
            <v>Pac 12</v>
          </cell>
          <cell r="AK824">
            <v>28394</v>
          </cell>
          <cell r="AL824">
            <v>7</v>
          </cell>
          <cell r="AM824">
            <v>2001</v>
          </cell>
        </row>
        <row r="825">
          <cell r="B825" t="str">
            <v>Scott Greene</v>
          </cell>
          <cell r="C825" t="str">
            <v>IND</v>
          </cell>
          <cell r="D825">
            <v>27</v>
          </cell>
          <cell r="E825">
            <v>5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O825">
            <v>0</v>
          </cell>
          <cell r="P825">
            <v>1</v>
          </cell>
          <cell r="Q825">
            <v>4</v>
          </cell>
          <cell r="R825">
            <v>4</v>
          </cell>
          <cell r="S825">
            <v>0</v>
          </cell>
          <cell r="T825" t="str">
            <v>RB</v>
          </cell>
          <cell r="W825">
            <v>145</v>
          </cell>
          <cell r="Y825">
            <v>71</v>
          </cell>
          <cell r="Z825">
            <v>240</v>
          </cell>
          <cell r="AA825" t="e">
            <v>#N/A</v>
          </cell>
          <cell r="AB825" t="e">
            <v>#N/A</v>
          </cell>
          <cell r="AC825" t="str">
            <v>Canandaigua</v>
          </cell>
          <cell r="AD825" t="str">
            <v>NY</v>
          </cell>
          <cell r="AE825" t="str">
            <v>Canandaigua, NY</v>
          </cell>
          <cell r="AF825">
            <v>14424</v>
          </cell>
          <cell r="AG825" t="str">
            <v>Michigan St.</v>
          </cell>
          <cell r="AH825">
            <v>112</v>
          </cell>
          <cell r="AI825">
            <v>76</v>
          </cell>
          <cell r="AJ825" t="str">
            <v>Big Ten</v>
          </cell>
          <cell r="AK825">
            <v>26451</v>
          </cell>
          <cell r="AL825">
            <v>6</v>
          </cell>
          <cell r="AM825">
            <v>1996</v>
          </cell>
        </row>
        <row r="826">
          <cell r="B826" t="str">
            <v>Plaxico Burress</v>
          </cell>
          <cell r="C826" t="str">
            <v>PIT</v>
          </cell>
          <cell r="D826">
            <v>35</v>
          </cell>
          <cell r="E826">
            <v>4</v>
          </cell>
          <cell r="F826">
            <v>3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O826">
            <v>0</v>
          </cell>
          <cell r="P826">
            <v>3</v>
          </cell>
          <cell r="Q826">
            <v>42</v>
          </cell>
          <cell r="R826">
            <v>14</v>
          </cell>
          <cell r="S826">
            <v>1</v>
          </cell>
          <cell r="T826" t="str">
            <v>WR</v>
          </cell>
          <cell r="U826">
            <v>10</v>
          </cell>
          <cell r="W826">
            <v>139</v>
          </cell>
          <cell r="Y826">
            <v>77</v>
          </cell>
          <cell r="Z826">
            <v>226</v>
          </cell>
          <cell r="AA826">
            <v>6</v>
          </cell>
          <cell r="AB826">
            <v>6</v>
          </cell>
          <cell r="AC826" t="str">
            <v>Norfolk</v>
          </cell>
          <cell r="AD826" t="str">
            <v>VA</v>
          </cell>
          <cell r="AE826" t="str">
            <v>Norfolk, VA</v>
          </cell>
          <cell r="AF826">
            <v>23501</v>
          </cell>
          <cell r="AG826" t="str">
            <v>Michigan St.</v>
          </cell>
          <cell r="AH826">
            <v>112</v>
          </cell>
          <cell r="AI826">
            <v>76</v>
          </cell>
          <cell r="AJ826" t="str">
            <v>Big Ten</v>
          </cell>
          <cell r="AK826">
            <v>226</v>
          </cell>
          <cell r="AL826">
            <v>1</v>
          </cell>
          <cell r="AM826">
            <v>2000</v>
          </cell>
        </row>
        <row r="827">
          <cell r="B827" t="str">
            <v>Kerry Reed</v>
          </cell>
          <cell r="C827" t="str">
            <v>MIA</v>
          </cell>
          <cell r="D827">
            <v>23</v>
          </cell>
          <cell r="E827">
            <v>1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O827">
            <v>0</v>
          </cell>
          <cell r="P827">
            <v>0</v>
          </cell>
          <cell r="Q827">
            <v>0</v>
          </cell>
          <cell r="S827">
            <v>0</v>
          </cell>
          <cell r="T827" t="str">
            <v>WR</v>
          </cell>
          <cell r="W827">
            <v>157</v>
          </cell>
          <cell r="Y827">
            <v>73</v>
          </cell>
          <cell r="Z827">
            <v>201</v>
          </cell>
          <cell r="AA827" t="e">
            <v>#N/A</v>
          </cell>
          <cell r="AB827" t="e">
            <v>#N/A</v>
          </cell>
          <cell r="AC827" t="str">
            <v>Miami</v>
          </cell>
          <cell r="AD827" t="str">
            <v>FL</v>
          </cell>
          <cell r="AE827" t="str">
            <v>Miami, FL</v>
          </cell>
          <cell r="AF827">
            <v>33101</v>
          </cell>
          <cell r="AG827" t="str">
            <v>Michigan St.</v>
          </cell>
          <cell r="AH827">
            <v>112</v>
          </cell>
          <cell r="AI827">
            <v>76</v>
          </cell>
          <cell r="AJ827" t="str">
            <v>Big Ten</v>
          </cell>
          <cell r="AK827">
            <v>31040</v>
          </cell>
          <cell r="AL827">
            <v>0</v>
          </cell>
          <cell r="AM827">
            <v>0</v>
          </cell>
        </row>
        <row r="828">
          <cell r="B828" t="str">
            <v>Gari Scott</v>
          </cell>
          <cell r="C828" t="str">
            <v>PHI</v>
          </cell>
          <cell r="D828">
            <v>23</v>
          </cell>
          <cell r="E828">
            <v>3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O828">
            <v>0</v>
          </cell>
          <cell r="P828">
            <v>2</v>
          </cell>
          <cell r="Q828">
            <v>26</v>
          </cell>
          <cell r="R828">
            <v>13</v>
          </cell>
          <cell r="S828">
            <v>0</v>
          </cell>
          <cell r="T828" t="str">
            <v>WR</v>
          </cell>
          <cell r="U828">
            <v>3</v>
          </cell>
          <cell r="W828">
            <v>136</v>
          </cell>
          <cell r="Y828">
            <v>73</v>
          </cell>
          <cell r="Z828">
            <v>191</v>
          </cell>
          <cell r="AA828">
            <v>6</v>
          </cell>
          <cell r="AB828">
            <v>1</v>
          </cell>
          <cell r="AC828" t="str">
            <v>West Palm Beach</v>
          </cell>
          <cell r="AD828" t="str">
            <v>FL</v>
          </cell>
          <cell r="AE828" t="str">
            <v>West Palm Beach, FL</v>
          </cell>
          <cell r="AF828">
            <v>33401</v>
          </cell>
          <cell r="AG828" t="str">
            <v>Michigan St.</v>
          </cell>
          <cell r="AH828">
            <v>112</v>
          </cell>
          <cell r="AI828">
            <v>76</v>
          </cell>
          <cell r="AJ828" t="str">
            <v>Big Ten</v>
          </cell>
          <cell r="AK828">
            <v>28643</v>
          </cell>
          <cell r="AL828">
            <v>4</v>
          </cell>
          <cell r="AM828">
            <v>2000</v>
          </cell>
        </row>
        <row r="829">
          <cell r="B829" t="str">
            <v>Herb Haygood</v>
          </cell>
          <cell r="C829" t="str">
            <v>DEN</v>
          </cell>
          <cell r="D829">
            <v>25</v>
          </cell>
          <cell r="E829">
            <v>4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O829">
            <v>0</v>
          </cell>
          <cell r="P829">
            <v>0</v>
          </cell>
          <cell r="Q829">
            <v>0</v>
          </cell>
          <cell r="S829">
            <v>0</v>
          </cell>
          <cell r="T829" t="str">
            <v>WR</v>
          </cell>
          <cell r="W829">
            <v>171</v>
          </cell>
          <cell r="Y829">
            <v>71</v>
          </cell>
          <cell r="Z829">
            <v>193</v>
          </cell>
          <cell r="AA829">
            <v>6</v>
          </cell>
          <cell r="AB829">
            <v>1</v>
          </cell>
          <cell r="AC829" t="str">
            <v>Sarasota</v>
          </cell>
          <cell r="AD829" t="str">
            <v>FL</v>
          </cell>
          <cell r="AE829" t="str">
            <v>Sarasota, FL</v>
          </cell>
          <cell r="AF829">
            <v>34230</v>
          </cell>
          <cell r="AG829" t="str">
            <v>Michigan St.</v>
          </cell>
          <cell r="AH829">
            <v>112</v>
          </cell>
          <cell r="AI829">
            <v>76</v>
          </cell>
          <cell r="AJ829" t="str">
            <v>Big Ten</v>
          </cell>
          <cell r="AK829">
            <v>28489</v>
          </cell>
          <cell r="AL829">
            <v>5</v>
          </cell>
          <cell r="AM829">
            <v>2002</v>
          </cell>
        </row>
        <row r="830">
          <cell r="B830" t="str">
            <v>Le'Veon Bell</v>
          </cell>
          <cell r="C830" t="str">
            <v>PIT</v>
          </cell>
          <cell r="D830">
            <v>21</v>
          </cell>
          <cell r="E830">
            <v>13</v>
          </cell>
          <cell r="F830">
            <v>13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244</v>
          </cell>
          <cell r="M830">
            <v>860</v>
          </cell>
          <cell r="N830">
            <v>3.52</v>
          </cell>
          <cell r="O830">
            <v>8</v>
          </cell>
          <cell r="P830">
            <v>45</v>
          </cell>
          <cell r="Q830">
            <v>399</v>
          </cell>
          <cell r="R830">
            <v>8.8699999999999992</v>
          </cell>
          <cell r="S830">
            <v>0</v>
          </cell>
          <cell r="T830" t="str">
            <v>RB</v>
          </cell>
          <cell r="U830">
            <v>172</v>
          </cell>
          <cell r="V830">
            <v>46</v>
          </cell>
          <cell r="W830">
            <v>14</v>
          </cell>
          <cell r="X830">
            <v>31</v>
          </cell>
          <cell r="Y830">
            <v>74</v>
          </cell>
          <cell r="Z830">
            <v>230</v>
          </cell>
          <cell r="AA830" t="e">
            <v>#N/A</v>
          </cell>
          <cell r="AB830" t="e">
            <v>#N/A</v>
          </cell>
          <cell r="AC830" t="str">
            <v>Columbus</v>
          </cell>
          <cell r="AD830" t="str">
            <v>OH</v>
          </cell>
          <cell r="AE830" t="str">
            <v>Columbus, OH</v>
          </cell>
          <cell r="AF830">
            <v>43085</v>
          </cell>
          <cell r="AG830" t="str">
            <v>Michigan St.</v>
          </cell>
          <cell r="AH830">
            <v>112</v>
          </cell>
          <cell r="AI830">
            <v>76</v>
          </cell>
          <cell r="AJ830" t="str">
            <v>Big Ten</v>
          </cell>
          <cell r="AK830">
            <v>33652</v>
          </cell>
          <cell r="AL830">
            <v>2</v>
          </cell>
          <cell r="AM830">
            <v>2013</v>
          </cell>
        </row>
        <row r="831">
          <cell r="B831" t="str">
            <v>Brian Hoyer</v>
          </cell>
          <cell r="C831" t="str">
            <v>ARI</v>
          </cell>
          <cell r="D831">
            <v>27</v>
          </cell>
          <cell r="E831">
            <v>2</v>
          </cell>
          <cell r="F831">
            <v>1</v>
          </cell>
          <cell r="G831">
            <v>30</v>
          </cell>
          <cell r="H831">
            <v>53</v>
          </cell>
          <cell r="I831">
            <v>330</v>
          </cell>
          <cell r="J831">
            <v>1</v>
          </cell>
          <cell r="K831">
            <v>2</v>
          </cell>
          <cell r="L831">
            <v>1</v>
          </cell>
          <cell r="M831">
            <v>6</v>
          </cell>
          <cell r="N831">
            <v>6</v>
          </cell>
          <cell r="O831">
            <v>0</v>
          </cell>
          <cell r="P831">
            <v>0</v>
          </cell>
          <cell r="Q831">
            <v>0</v>
          </cell>
          <cell r="S831">
            <v>0</v>
          </cell>
          <cell r="T831" t="str">
            <v>QB</v>
          </cell>
          <cell r="U831">
            <v>14</v>
          </cell>
          <cell r="W831">
            <v>46</v>
          </cell>
          <cell r="Y831">
            <v>75</v>
          </cell>
          <cell r="Z831">
            <v>0</v>
          </cell>
          <cell r="AA831">
            <v>6</v>
          </cell>
          <cell r="AB831">
            <v>2</v>
          </cell>
          <cell r="AC831" t="str">
            <v>North Olmsted</v>
          </cell>
          <cell r="AD831" t="str">
            <v>OH</v>
          </cell>
          <cell r="AE831" t="str">
            <v>North Olmsted, OH</v>
          </cell>
          <cell r="AF831">
            <v>44070</v>
          </cell>
          <cell r="AG831" t="str">
            <v>Michigan St.</v>
          </cell>
          <cell r="AH831">
            <v>112</v>
          </cell>
          <cell r="AI831">
            <v>76</v>
          </cell>
          <cell r="AJ831" t="str">
            <v>Big Ten</v>
          </cell>
          <cell r="AK831">
            <v>0</v>
          </cell>
          <cell r="AL831">
            <v>0</v>
          </cell>
          <cell r="AM831">
            <v>0</v>
          </cell>
        </row>
        <row r="832">
          <cell r="B832" t="str">
            <v>Garrett Celek</v>
          </cell>
          <cell r="C832" t="str">
            <v>SFO</v>
          </cell>
          <cell r="D832">
            <v>24</v>
          </cell>
          <cell r="E832">
            <v>13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O832">
            <v>0</v>
          </cell>
          <cell r="P832">
            <v>4</v>
          </cell>
          <cell r="Q832">
            <v>51</v>
          </cell>
          <cell r="R832">
            <v>12.75</v>
          </cell>
          <cell r="S832">
            <v>0</v>
          </cell>
          <cell r="T832" t="str">
            <v>TE</v>
          </cell>
          <cell r="U832">
            <v>5</v>
          </cell>
          <cell r="W832">
            <v>74</v>
          </cell>
          <cell r="Y832">
            <v>77</v>
          </cell>
          <cell r="Z832">
            <v>252</v>
          </cell>
          <cell r="AA832" t="e">
            <v>#N/A</v>
          </cell>
          <cell r="AB832" t="e">
            <v>#N/A</v>
          </cell>
          <cell r="AC832" t="str">
            <v>Cincinnati</v>
          </cell>
          <cell r="AD832" t="str">
            <v>OH</v>
          </cell>
          <cell r="AE832" t="str">
            <v>Cincinnati, OH</v>
          </cell>
          <cell r="AF832">
            <v>45201</v>
          </cell>
          <cell r="AG832" t="str">
            <v>Michigan St.</v>
          </cell>
          <cell r="AH832">
            <v>112</v>
          </cell>
          <cell r="AI832">
            <v>76</v>
          </cell>
          <cell r="AJ832" t="str">
            <v>Big Ten</v>
          </cell>
          <cell r="AK832">
            <v>252</v>
          </cell>
          <cell r="AL832">
            <v>0</v>
          </cell>
          <cell r="AM832">
            <v>0</v>
          </cell>
        </row>
        <row r="833">
          <cell r="B833" t="str">
            <v>Javon Ringer</v>
          </cell>
          <cell r="C833" t="str">
            <v>TEN</v>
          </cell>
          <cell r="D833">
            <v>25</v>
          </cell>
          <cell r="E833">
            <v>2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2</v>
          </cell>
          <cell r="M833">
            <v>14</v>
          </cell>
          <cell r="N833">
            <v>7</v>
          </cell>
          <cell r="O833">
            <v>0</v>
          </cell>
          <cell r="P833">
            <v>3</v>
          </cell>
          <cell r="Q833">
            <v>12</v>
          </cell>
          <cell r="R833">
            <v>4</v>
          </cell>
          <cell r="S833">
            <v>0</v>
          </cell>
          <cell r="T833" t="str">
            <v>RB</v>
          </cell>
          <cell r="U833">
            <v>3</v>
          </cell>
          <cell r="W833">
            <v>143</v>
          </cell>
          <cell r="Y833">
            <v>69</v>
          </cell>
          <cell r="Z833">
            <v>200</v>
          </cell>
          <cell r="AA833">
            <v>5</v>
          </cell>
          <cell r="AB833">
            <v>9</v>
          </cell>
          <cell r="AC833" t="str">
            <v>Dayton</v>
          </cell>
          <cell r="AD833" t="str">
            <v>OH</v>
          </cell>
          <cell r="AE833" t="str">
            <v>Dayton, OH</v>
          </cell>
          <cell r="AF833">
            <v>45400</v>
          </cell>
          <cell r="AG833" t="str">
            <v>Michigan St.</v>
          </cell>
          <cell r="AH833">
            <v>112</v>
          </cell>
          <cell r="AI833">
            <v>76</v>
          </cell>
          <cell r="AJ833" t="str">
            <v>Big Ten</v>
          </cell>
          <cell r="AK833">
            <v>200</v>
          </cell>
          <cell r="AL833">
            <v>5</v>
          </cell>
          <cell r="AM833">
            <v>2009</v>
          </cell>
        </row>
        <row r="834">
          <cell r="B834" t="str">
            <v>Devin Thomas</v>
          </cell>
          <cell r="C834" t="str">
            <v>NYG</v>
          </cell>
          <cell r="D834">
            <v>25</v>
          </cell>
          <cell r="E834">
            <v>16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O834">
            <v>0</v>
          </cell>
          <cell r="P834">
            <v>3</v>
          </cell>
          <cell r="Q834">
            <v>37</v>
          </cell>
          <cell r="R834">
            <v>12.33</v>
          </cell>
          <cell r="S834">
            <v>0</v>
          </cell>
          <cell r="T834" t="str">
            <v>WR</v>
          </cell>
          <cell r="U834">
            <v>4</v>
          </cell>
          <cell r="W834">
            <v>159</v>
          </cell>
          <cell r="Y834">
            <v>74</v>
          </cell>
          <cell r="Z834">
            <v>215</v>
          </cell>
          <cell r="AA834">
            <v>6</v>
          </cell>
          <cell r="AB834">
            <v>2</v>
          </cell>
          <cell r="AC834" t="str">
            <v>Ann Arbor</v>
          </cell>
          <cell r="AD834" t="str">
            <v>MI</v>
          </cell>
          <cell r="AE834" t="str">
            <v>Ann Arbor, MI</v>
          </cell>
          <cell r="AF834">
            <v>48103</v>
          </cell>
          <cell r="AG834" t="str">
            <v>Michigan St.</v>
          </cell>
          <cell r="AH834">
            <v>112</v>
          </cell>
          <cell r="AI834">
            <v>76</v>
          </cell>
          <cell r="AJ834" t="str">
            <v>Big Ten</v>
          </cell>
          <cell r="AK834">
            <v>31731</v>
          </cell>
          <cell r="AL834">
            <v>2</v>
          </cell>
          <cell r="AM834">
            <v>2008</v>
          </cell>
        </row>
        <row r="835">
          <cell r="B835" t="str">
            <v>Keshawn Martin</v>
          </cell>
          <cell r="C835" t="str">
            <v>HOU</v>
          </cell>
          <cell r="D835">
            <v>22</v>
          </cell>
          <cell r="E835">
            <v>16</v>
          </cell>
          <cell r="F835">
            <v>1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4</v>
          </cell>
          <cell r="M835">
            <v>53</v>
          </cell>
          <cell r="N835">
            <v>13.25</v>
          </cell>
          <cell r="O835">
            <v>0</v>
          </cell>
          <cell r="P835">
            <v>10</v>
          </cell>
          <cell r="Q835">
            <v>85</v>
          </cell>
          <cell r="R835">
            <v>8.5</v>
          </cell>
          <cell r="S835">
            <v>1</v>
          </cell>
          <cell r="T835" t="str">
            <v>WR</v>
          </cell>
          <cell r="U835">
            <v>20</v>
          </cell>
          <cell r="W835">
            <v>122</v>
          </cell>
          <cell r="Y835">
            <v>70</v>
          </cell>
          <cell r="Z835">
            <v>190</v>
          </cell>
          <cell r="AA835" t="e">
            <v>#N/A</v>
          </cell>
          <cell r="AB835" t="e">
            <v>#N/A</v>
          </cell>
          <cell r="AC835" t="str">
            <v>Inkster</v>
          </cell>
          <cell r="AD835" t="str">
            <v>MI</v>
          </cell>
          <cell r="AE835" t="str">
            <v>Inkster, MI</v>
          </cell>
          <cell r="AF835">
            <v>48141</v>
          </cell>
          <cell r="AG835" t="str">
            <v>Michigan St.</v>
          </cell>
          <cell r="AH835">
            <v>112</v>
          </cell>
          <cell r="AI835">
            <v>76</v>
          </cell>
          <cell r="AJ835" t="str">
            <v>Big Ten</v>
          </cell>
          <cell r="AK835">
            <v>190</v>
          </cell>
          <cell r="AL835">
            <v>4</v>
          </cell>
          <cell r="AM835">
            <v>2012</v>
          </cell>
        </row>
        <row r="836">
          <cell r="B836" t="str">
            <v>Dion Sims</v>
          </cell>
          <cell r="C836" t="str">
            <v>MIA</v>
          </cell>
          <cell r="D836">
            <v>22</v>
          </cell>
          <cell r="E836">
            <v>15</v>
          </cell>
          <cell r="F836">
            <v>5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O836">
            <v>0</v>
          </cell>
          <cell r="P836">
            <v>6</v>
          </cell>
          <cell r="Q836">
            <v>32</v>
          </cell>
          <cell r="R836">
            <v>5.33</v>
          </cell>
          <cell r="S836">
            <v>1</v>
          </cell>
          <cell r="T836" t="str">
            <v>TE</v>
          </cell>
          <cell r="U836">
            <v>9</v>
          </cell>
          <cell r="W836">
            <v>61</v>
          </cell>
          <cell r="Y836">
            <v>77</v>
          </cell>
          <cell r="Z836">
            <v>262</v>
          </cell>
          <cell r="AA836" t="e">
            <v>#N/A</v>
          </cell>
          <cell r="AB836" t="e">
            <v>#N/A</v>
          </cell>
          <cell r="AC836" t="str">
            <v>Detroit</v>
          </cell>
          <cell r="AD836" t="str">
            <v>MI</v>
          </cell>
          <cell r="AE836" t="str">
            <v>Detroit, MI</v>
          </cell>
          <cell r="AF836">
            <v>48201</v>
          </cell>
          <cell r="AG836" t="str">
            <v>Michigan St.</v>
          </cell>
          <cell r="AH836">
            <v>112</v>
          </cell>
          <cell r="AI836">
            <v>76</v>
          </cell>
          <cell r="AJ836" t="str">
            <v>Big Ten</v>
          </cell>
          <cell r="AK836">
            <v>0</v>
          </cell>
          <cell r="AL836">
            <v>4</v>
          </cell>
          <cell r="AM836">
            <v>2013</v>
          </cell>
        </row>
        <row r="837">
          <cell r="B837" t="str">
            <v>Derrick Mason</v>
          </cell>
          <cell r="C837" t="str">
            <v>BAL</v>
          </cell>
          <cell r="D837">
            <v>36</v>
          </cell>
          <cell r="E837">
            <v>16</v>
          </cell>
          <cell r="F837">
            <v>15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O837">
            <v>0</v>
          </cell>
          <cell r="P837">
            <v>61</v>
          </cell>
          <cell r="Q837">
            <v>802</v>
          </cell>
          <cell r="R837">
            <v>13.15</v>
          </cell>
          <cell r="S837">
            <v>7</v>
          </cell>
          <cell r="T837" t="str">
            <v>WR</v>
          </cell>
          <cell r="U837">
            <v>122</v>
          </cell>
          <cell r="V837">
            <v>4</v>
          </cell>
          <cell r="W837">
            <v>28</v>
          </cell>
          <cell r="X837">
            <v>68</v>
          </cell>
          <cell r="Y837">
            <v>70</v>
          </cell>
          <cell r="Z837">
            <v>190</v>
          </cell>
          <cell r="AA837" t="e">
            <v>#N/A</v>
          </cell>
          <cell r="AB837" t="e">
            <v>#N/A</v>
          </cell>
          <cell r="AC837" t="str">
            <v>Detroit</v>
          </cell>
          <cell r="AD837" t="str">
            <v>MI</v>
          </cell>
          <cell r="AE837" t="str">
            <v>Detroit, MI</v>
          </cell>
          <cell r="AF837">
            <v>48201</v>
          </cell>
          <cell r="AG837" t="str">
            <v>Michigan St.</v>
          </cell>
          <cell r="AH837">
            <v>112</v>
          </cell>
          <cell r="AI837">
            <v>76</v>
          </cell>
          <cell r="AJ837" t="str">
            <v>Big Ten</v>
          </cell>
          <cell r="AK837">
            <v>27046</v>
          </cell>
          <cell r="AL837">
            <v>4</v>
          </cell>
          <cell r="AM837">
            <v>1997</v>
          </cell>
        </row>
        <row r="838">
          <cell r="B838" t="str">
            <v>Travis Reece</v>
          </cell>
          <cell r="C838" t="str">
            <v>DET</v>
          </cell>
          <cell r="D838">
            <v>24</v>
          </cell>
          <cell r="E838">
            <v>4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O838">
            <v>0</v>
          </cell>
          <cell r="P838">
            <v>0</v>
          </cell>
          <cell r="Q838">
            <v>0</v>
          </cell>
          <cell r="S838">
            <v>0</v>
          </cell>
          <cell r="T838" t="str">
            <v>RB</v>
          </cell>
          <cell r="W838">
            <v>157</v>
          </cell>
          <cell r="Y838">
            <v>75</v>
          </cell>
          <cell r="Z838">
            <v>252</v>
          </cell>
          <cell r="AA838" t="e">
            <v>#N/A</v>
          </cell>
          <cell r="AB838" t="e">
            <v>#N/A</v>
          </cell>
          <cell r="AC838" t="str">
            <v>Detroit</v>
          </cell>
          <cell r="AD838" t="str">
            <v>MI</v>
          </cell>
          <cell r="AE838" t="str">
            <v>Detroit, MI</v>
          </cell>
          <cell r="AF838">
            <v>48201</v>
          </cell>
          <cell r="AG838" t="str">
            <v>Michigan St.</v>
          </cell>
          <cell r="AH838">
            <v>112</v>
          </cell>
          <cell r="AI838">
            <v>76</v>
          </cell>
          <cell r="AJ838" t="str">
            <v>Big Ten</v>
          </cell>
          <cell r="AK838">
            <v>27487</v>
          </cell>
          <cell r="AL838">
            <v>0</v>
          </cell>
          <cell r="AM838">
            <v>0</v>
          </cell>
        </row>
        <row r="839">
          <cell r="B839" t="str">
            <v>Jim Miller</v>
          </cell>
          <cell r="C839" t="str">
            <v>CHI</v>
          </cell>
          <cell r="D839">
            <v>31</v>
          </cell>
          <cell r="E839">
            <v>10</v>
          </cell>
          <cell r="F839">
            <v>8</v>
          </cell>
          <cell r="G839">
            <v>180</v>
          </cell>
          <cell r="H839">
            <v>314</v>
          </cell>
          <cell r="I839">
            <v>1944</v>
          </cell>
          <cell r="J839">
            <v>13</v>
          </cell>
          <cell r="K839">
            <v>9</v>
          </cell>
          <cell r="L839">
            <v>13</v>
          </cell>
          <cell r="M839">
            <v>11</v>
          </cell>
          <cell r="N839">
            <v>0.85</v>
          </cell>
          <cell r="O839">
            <v>0</v>
          </cell>
          <cell r="P839">
            <v>0</v>
          </cell>
          <cell r="Q839">
            <v>0</v>
          </cell>
          <cell r="S839">
            <v>0</v>
          </cell>
          <cell r="T839" t="str">
            <v>QB</v>
          </cell>
          <cell r="U839">
            <v>113</v>
          </cell>
          <cell r="W839">
            <v>29</v>
          </cell>
          <cell r="Y839">
            <v>74</v>
          </cell>
          <cell r="Z839">
            <v>226</v>
          </cell>
          <cell r="AA839" t="e">
            <v>#N/A</v>
          </cell>
          <cell r="AB839" t="e">
            <v>#N/A</v>
          </cell>
          <cell r="AC839" t="str">
            <v>Grosse Pointe</v>
          </cell>
          <cell r="AD839" t="str">
            <v>MI</v>
          </cell>
          <cell r="AE839" t="str">
            <v>Grosse Pointe, MI</v>
          </cell>
          <cell r="AF839">
            <v>48230</v>
          </cell>
          <cell r="AG839" t="str">
            <v>Michigan St.</v>
          </cell>
          <cell r="AH839">
            <v>112</v>
          </cell>
          <cell r="AI839">
            <v>76</v>
          </cell>
          <cell r="AJ839" t="str">
            <v>Big Ten</v>
          </cell>
          <cell r="AK839">
            <v>25973</v>
          </cell>
          <cell r="AL839">
            <v>6</v>
          </cell>
          <cell r="AM839">
            <v>1994</v>
          </cell>
        </row>
        <row r="840">
          <cell r="B840" t="str">
            <v>Courtney Hawkins</v>
          </cell>
          <cell r="C840" t="str">
            <v>PIT</v>
          </cell>
          <cell r="D840">
            <v>31</v>
          </cell>
          <cell r="E840">
            <v>13</v>
          </cell>
          <cell r="F840">
            <v>5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O840">
            <v>0</v>
          </cell>
          <cell r="P840">
            <v>19</v>
          </cell>
          <cell r="Q840">
            <v>238</v>
          </cell>
          <cell r="R840">
            <v>12.53</v>
          </cell>
          <cell r="S840">
            <v>1</v>
          </cell>
          <cell r="T840" t="str">
            <v>WR</v>
          </cell>
          <cell r="U840">
            <v>30</v>
          </cell>
          <cell r="W840">
            <v>84</v>
          </cell>
          <cell r="Y840">
            <v>69</v>
          </cell>
          <cell r="Z840">
            <v>183</v>
          </cell>
          <cell r="AA840" t="e">
            <v>#N/A</v>
          </cell>
          <cell r="AB840" t="e">
            <v>#N/A</v>
          </cell>
          <cell r="AC840" t="str">
            <v>Flint</v>
          </cell>
          <cell r="AD840" t="str">
            <v>MI</v>
          </cell>
          <cell r="AE840" t="str">
            <v>Flint, MI</v>
          </cell>
          <cell r="AF840">
            <v>48501</v>
          </cell>
          <cell r="AG840" t="str">
            <v>Michigan St.</v>
          </cell>
          <cell r="AH840">
            <v>112</v>
          </cell>
          <cell r="AI840">
            <v>76</v>
          </cell>
          <cell r="AJ840" t="str">
            <v>Big Ten</v>
          </cell>
          <cell r="AK840">
            <v>25549</v>
          </cell>
          <cell r="AL840">
            <v>0</v>
          </cell>
          <cell r="AM840">
            <v>1992</v>
          </cell>
        </row>
        <row r="841">
          <cell r="B841" t="str">
            <v>Andre Rison</v>
          </cell>
          <cell r="C841" t="str">
            <v>OAK</v>
          </cell>
          <cell r="D841">
            <v>33</v>
          </cell>
          <cell r="E841">
            <v>16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O841">
            <v>0</v>
          </cell>
          <cell r="P841">
            <v>41</v>
          </cell>
          <cell r="Q841">
            <v>606</v>
          </cell>
          <cell r="R841">
            <v>14.78</v>
          </cell>
          <cell r="S841">
            <v>6</v>
          </cell>
          <cell r="T841" t="str">
            <v>WR</v>
          </cell>
          <cell r="U841">
            <v>97</v>
          </cell>
          <cell r="W841">
            <v>42</v>
          </cell>
          <cell r="Y841">
            <v>73</v>
          </cell>
          <cell r="Z841">
            <v>188</v>
          </cell>
          <cell r="AA841" t="e">
            <v>#N/A</v>
          </cell>
          <cell r="AB841" t="e">
            <v>#N/A</v>
          </cell>
          <cell r="AC841" t="str">
            <v>Flint</v>
          </cell>
          <cell r="AD841" t="str">
            <v>MI</v>
          </cell>
          <cell r="AE841" t="str">
            <v>Flint, MI</v>
          </cell>
          <cell r="AF841">
            <v>48501</v>
          </cell>
          <cell r="AG841" t="str">
            <v>Michigan St.</v>
          </cell>
          <cell r="AH841">
            <v>112</v>
          </cell>
          <cell r="AI841">
            <v>76</v>
          </cell>
          <cell r="AJ841" t="str">
            <v>Big Ten</v>
          </cell>
          <cell r="AK841">
            <v>24549</v>
          </cell>
          <cell r="AL841">
            <v>1</v>
          </cell>
          <cell r="AM841">
            <v>1989</v>
          </cell>
        </row>
        <row r="842">
          <cell r="B842" t="str">
            <v>Charles Rogers</v>
          </cell>
          <cell r="C842" t="str">
            <v>DET</v>
          </cell>
          <cell r="D842">
            <v>24</v>
          </cell>
          <cell r="E842">
            <v>9</v>
          </cell>
          <cell r="F842">
            <v>3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O842">
            <v>0</v>
          </cell>
          <cell r="P842">
            <v>14</v>
          </cell>
          <cell r="Q842">
            <v>197</v>
          </cell>
          <cell r="R842">
            <v>14.07</v>
          </cell>
          <cell r="S842">
            <v>1</v>
          </cell>
          <cell r="T842" t="str">
            <v>WR</v>
          </cell>
          <cell r="U842">
            <v>26</v>
          </cell>
          <cell r="W842">
            <v>97</v>
          </cell>
          <cell r="Y842">
            <v>75</v>
          </cell>
          <cell r="Z842">
            <v>202</v>
          </cell>
          <cell r="AA842" t="e">
            <v>#N/A</v>
          </cell>
          <cell r="AB842" t="e">
            <v>#N/A</v>
          </cell>
          <cell r="AC842" t="str">
            <v>Saginaw</v>
          </cell>
          <cell r="AD842" t="str">
            <v>MI</v>
          </cell>
          <cell r="AE842" t="str">
            <v>Saginaw, MI</v>
          </cell>
          <cell r="AF842">
            <v>48601</v>
          </cell>
          <cell r="AG842" t="str">
            <v>Michigan St.</v>
          </cell>
          <cell r="AH842">
            <v>112</v>
          </cell>
          <cell r="AI842">
            <v>76</v>
          </cell>
          <cell r="AJ842" t="str">
            <v>Big Ten</v>
          </cell>
          <cell r="AK842">
            <v>29729</v>
          </cell>
          <cell r="AL842">
            <v>1</v>
          </cell>
          <cell r="AM842">
            <v>2003</v>
          </cell>
        </row>
        <row r="843">
          <cell r="B843" t="str">
            <v>Drew Stanton</v>
          </cell>
          <cell r="C843" t="str">
            <v>DET</v>
          </cell>
          <cell r="D843">
            <v>26</v>
          </cell>
          <cell r="E843">
            <v>6</v>
          </cell>
          <cell r="F843">
            <v>3</v>
          </cell>
          <cell r="G843">
            <v>69</v>
          </cell>
          <cell r="H843">
            <v>119</v>
          </cell>
          <cell r="I843">
            <v>780</v>
          </cell>
          <cell r="J843">
            <v>4</v>
          </cell>
          <cell r="K843">
            <v>3</v>
          </cell>
          <cell r="L843">
            <v>18</v>
          </cell>
          <cell r="M843">
            <v>113</v>
          </cell>
          <cell r="N843">
            <v>6.28</v>
          </cell>
          <cell r="O843">
            <v>1</v>
          </cell>
          <cell r="P843">
            <v>0</v>
          </cell>
          <cell r="Q843">
            <v>0</v>
          </cell>
          <cell r="S843">
            <v>0</v>
          </cell>
          <cell r="T843" t="str">
            <v>QB</v>
          </cell>
          <cell r="U843">
            <v>59</v>
          </cell>
          <cell r="W843">
            <v>39</v>
          </cell>
          <cell r="Y843">
            <v>75</v>
          </cell>
          <cell r="Z843">
            <v>0</v>
          </cell>
          <cell r="AA843">
            <v>6</v>
          </cell>
          <cell r="AB843">
            <v>3</v>
          </cell>
          <cell r="AC843" t="str">
            <v>Okemos</v>
          </cell>
          <cell r="AD843" t="str">
            <v>MI</v>
          </cell>
          <cell r="AE843" t="str">
            <v>Okemos, MI</v>
          </cell>
          <cell r="AF843">
            <v>48805</v>
          </cell>
          <cell r="AG843" t="str">
            <v>Michigan St.</v>
          </cell>
          <cell r="AH843">
            <v>112</v>
          </cell>
          <cell r="AI843">
            <v>76</v>
          </cell>
          <cell r="AJ843" t="str">
            <v>Big Ten</v>
          </cell>
          <cell r="AK843">
            <v>30809</v>
          </cell>
          <cell r="AL843">
            <v>2</v>
          </cell>
          <cell r="AM843">
            <v>2007</v>
          </cell>
        </row>
        <row r="844">
          <cell r="B844" t="str">
            <v>Muhsin Muhammad</v>
          </cell>
          <cell r="C844" t="str">
            <v>CAR</v>
          </cell>
          <cell r="D844">
            <v>36</v>
          </cell>
          <cell r="E844">
            <v>14</v>
          </cell>
          <cell r="F844">
            <v>13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O844">
            <v>0</v>
          </cell>
          <cell r="P844">
            <v>53</v>
          </cell>
          <cell r="Q844">
            <v>581</v>
          </cell>
          <cell r="R844">
            <v>10.96</v>
          </cell>
          <cell r="S844">
            <v>1</v>
          </cell>
          <cell r="T844" t="str">
            <v>WR</v>
          </cell>
          <cell r="U844">
            <v>64</v>
          </cell>
          <cell r="W844">
            <v>64</v>
          </cell>
          <cell r="Y844">
            <v>74</v>
          </cell>
          <cell r="Z844">
            <v>217</v>
          </cell>
          <cell r="AA844" t="e">
            <v>#N/A</v>
          </cell>
          <cell r="AB844" t="e">
            <v>#N/A</v>
          </cell>
          <cell r="AC844" t="str">
            <v>Lansing</v>
          </cell>
          <cell r="AD844" t="str">
            <v>MI</v>
          </cell>
          <cell r="AE844" t="str">
            <v>Lansing, MI</v>
          </cell>
          <cell r="AF844">
            <v>48901</v>
          </cell>
          <cell r="AG844" t="str">
            <v>Michigan St.</v>
          </cell>
          <cell r="AH844">
            <v>112</v>
          </cell>
          <cell r="AI844">
            <v>76</v>
          </cell>
          <cell r="AJ844" t="str">
            <v>Big Ten</v>
          </cell>
          <cell r="AK844">
            <v>26789</v>
          </cell>
          <cell r="AL844">
            <v>2</v>
          </cell>
          <cell r="AM844">
            <v>1996</v>
          </cell>
        </row>
        <row r="845">
          <cell r="B845" t="str">
            <v>T.J. Duckett</v>
          </cell>
          <cell r="C845" t="str">
            <v>SEA</v>
          </cell>
          <cell r="D845">
            <v>27</v>
          </cell>
          <cell r="E845">
            <v>16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62</v>
          </cell>
          <cell r="M845">
            <v>172</v>
          </cell>
          <cell r="N845">
            <v>2.77</v>
          </cell>
          <cell r="O845">
            <v>8</v>
          </cell>
          <cell r="P845">
            <v>0</v>
          </cell>
          <cell r="Q845">
            <v>0</v>
          </cell>
          <cell r="S845">
            <v>0</v>
          </cell>
          <cell r="T845" t="str">
            <v>RB</v>
          </cell>
          <cell r="U845">
            <v>65</v>
          </cell>
          <cell r="W845">
            <v>56</v>
          </cell>
          <cell r="Y845">
            <v>73</v>
          </cell>
          <cell r="Z845">
            <v>254</v>
          </cell>
          <cell r="AA845" t="e">
            <v>#N/A</v>
          </cell>
          <cell r="AB845" t="e">
            <v>#N/A</v>
          </cell>
          <cell r="AC845" t="str">
            <v>Kalamazoo</v>
          </cell>
          <cell r="AD845" t="str">
            <v>MI</v>
          </cell>
          <cell r="AE845" t="str">
            <v>Kalamazoo, MI</v>
          </cell>
          <cell r="AF845">
            <v>49001</v>
          </cell>
          <cell r="AG845" t="str">
            <v>Michigan St.</v>
          </cell>
          <cell r="AH845">
            <v>112</v>
          </cell>
          <cell r="AI845">
            <v>76</v>
          </cell>
          <cell r="AJ845" t="str">
            <v>Big Ten</v>
          </cell>
          <cell r="AK845">
            <v>29634</v>
          </cell>
          <cell r="AL845">
            <v>1</v>
          </cell>
          <cell r="AM845">
            <v>2002</v>
          </cell>
        </row>
        <row r="846">
          <cell r="B846" t="str">
            <v>Kellen Davis</v>
          </cell>
          <cell r="C846" t="str">
            <v>CHI</v>
          </cell>
          <cell r="D846">
            <v>27</v>
          </cell>
          <cell r="E846">
            <v>16</v>
          </cell>
          <cell r="F846">
            <v>15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O846">
            <v>0</v>
          </cell>
          <cell r="P846">
            <v>19</v>
          </cell>
          <cell r="Q846">
            <v>229</v>
          </cell>
          <cell r="R846">
            <v>12.05</v>
          </cell>
          <cell r="S846">
            <v>2</v>
          </cell>
          <cell r="T846" t="str">
            <v>TE</v>
          </cell>
          <cell r="U846">
            <v>33</v>
          </cell>
          <cell r="W846">
            <v>42</v>
          </cell>
          <cell r="Y846">
            <v>78</v>
          </cell>
          <cell r="Z846">
            <v>259</v>
          </cell>
          <cell r="AA846">
            <v>6</v>
          </cell>
          <cell r="AB846">
            <v>7</v>
          </cell>
          <cell r="AC846" t="str">
            <v>Adrian</v>
          </cell>
          <cell r="AD846" t="str">
            <v>MI</v>
          </cell>
          <cell r="AE846" t="str">
            <v>Adrian, MI</v>
          </cell>
          <cell r="AF846">
            <v>49221</v>
          </cell>
          <cell r="AG846" t="str">
            <v>Michigan St.</v>
          </cell>
          <cell r="AH846">
            <v>112</v>
          </cell>
          <cell r="AI846">
            <v>76</v>
          </cell>
          <cell r="AJ846" t="str">
            <v>Big Ten</v>
          </cell>
          <cell r="AK846">
            <v>259</v>
          </cell>
          <cell r="AL846">
            <v>5</v>
          </cell>
          <cell r="AM846">
            <v>2008</v>
          </cell>
        </row>
        <row r="847">
          <cell r="B847" t="str">
            <v>Mitch Lyons</v>
          </cell>
          <cell r="C847" t="str">
            <v>PIT</v>
          </cell>
          <cell r="D847">
            <v>29</v>
          </cell>
          <cell r="E847">
            <v>14</v>
          </cell>
          <cell r="F847">
            <v>2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O847">
            <v>0</v>
          </cell>
          <cell r="P847">
            <v>8</v>
          </cell>
          <cell r="Q847">
            <v>81</v>
          </cell>
          <cell r="R847">
            <v>10.130000000000001</v>
          </cell>
          <cell r="S847">
            <v>0</v>
          </cell>
          <cell r="T847" t="str">
            <v>TE</v>
          </cell>
          <cell r="U847">
            <v>8</v>
          </cell>
          <cell r="W847">
            <v>62</v>
          </cell>
          <cell r="Y847">
            <v>77</v>
          </cell>
          <cell r="Z847">
            <v>265</v>
          </cell>
          <cell r="AA847" t="e">
            <v>#N/A</v>
          </cell>
          <cell r="AB847" t="e">
            <v>#N/A</v>
          </cell>
          <cell r="AC847" t="str">
            <v>Grand Rapids</v>
          </cell>
          <cell r="AD847" t="str">
            <v>MI</v>
          </cell>
          <cell r="AE847" t="str">
            <v>Grand Rapids, MI</v>
          </cell>
          <cell r="AF847">
            <v>49501</v>
          </cell>
          <cell r="AG847" t="str">
            <v>Michigan St.</v>
          </cell>
          <cell r="AH847">
            <v>112</v>
          </cell>
          <cell r="AI847">
            <v>76</v>
          </cell>
          <cell r="AJ847" t="str">
            <v>Big Ten</v>
          </cell>
          <cell r="AK847">
            <v>25701</v>
          </cell>
          <cell r="AL847">
            <v>6</v>
          </cell>
          <cell r="AM847">
            <v>1993</v>
          </cell>
        </row>
        <row r="848">
          <cell r="B848" t="str">
            <v>Ty Hallock</v>
          </cell>
          <cell r="C848" t="str">
            <v>CHI</v>
          </cell>
          <cell r="D848">
            <v>29</v>
          </cell>
          <cell r="E848">
            <v>2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O848">
            <v>0</v>
          </cell>
          <cell r="P848">
            <v>0</v>
          </cell>
          <cell r="Q848">
            <v>0</v>
          </cell>
          <cell r="S848">
            <v>0</v>
          </cell>
          <cell r="T848" t="str">
            <v>RB</v>
          </cell>
          <cell r="W848">
            <v>142</v>
          </cell>
          <cell r="Y848">
            <v>74</v>
          </cell>
          <cell r="Z848">
            <v>252</v>
          </cell>
          <cell r="AA848" t="e">
            <v>#N/A</v>
          </cell>
          <cell r="AB848" t="e">
            <v>#N/A</v>
          </cell>
          <cell r="AC848" t="str">
            <v>Grand Rapids</v>
          </cell>
          <cell r="AD848" t="str">
            <v>MI</v>
          </cell>
          <cell r="AE848" t="str">
            <v>Grand Rapids, MI</v>
          </cell>
          <cell r="AF848">
            <v>49501</v>
          </cell>
          <cell r="AG848" t="str">
            <v>Michigan St.</v>
          </cell>
          <cell r="AH848">
            <v>112</v>
          </cell>
          <cell r="AI848">
            <v>76</v>
          </cell>
          <cell r="AJ848" t="str">
            <v>Big Ten</v>
          </cell>
          <cell r="AK848">
            <v>26053</v>
          </cell>
          <cell r="AL848">
            <v>0</v>
          </cell>
          <cell r="AM848">
            <v>1993</v>
          </cell>
        </row>
        <row r="849">
          <cell r="B849" t="str">
            <v>DeAndra Cobb</v>
          </cell>
          <cell r="C849" t="str">
            <v>ATL</v>
          </cell>
          <cell r="D849">
            <v>24</v>
          </cell>
          <cell r="E849">
            <v>3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O849">
            <v>0</v>
          </cell>
          <cell r="P849">
            <v>0</v>
          </cell>
          <cell r="Q849">
            <v>0</v>
          </cell>
          <cell r="S849">
            <v>0</v>
          </cell>
          <cell r="T849" t="str">
            <v>RB</v>
          </cell>
          <cell r="W849">
            <v>157</v>
          </cell>
          <cell r="Y849">
            <v>70</v>
          </cell>
          <cell r="Z849">
            <v>196</v>
          </cell>
          <cell r="AA849">
            <v>5</v>
          </cell>
          <cell r="AB849">
            <v>10</v>
          </cell>
          <cell r="AC849" t="str">
            <v>Las Vegas</v>
          </cell>
          <cell r="AD849" t="str">
            <v>NV</v>
          </cell>
          <cell r="AE849" t="str">
            <v>Las Vegas, NV</v>
          </cell>
          <cell r="AF849">
            <v>89101</v>
          </cell>
          <cell r="AG849" t="str">
            <v>Michigan St.</v>
          </cell>
          <cell r="AH849">
            <v>112</v>
          </cell>
          <cell r="AI849">
            <v>76</v>
          </cell>
          <cell r="AJ849" t="str">
            <v>Big Ten</v>
          </cell>
          <cell r="AK849">
            <v>29724</v>
          </cell>
          <cell r="AL849">
            <v>6</v>
          </cell>
          <cell r="AM849">
            <v>2005</v>
          </cell>
        </row>
        <row r="850">
          <cell r="B850" t="str">
            <v>Tony Banks</v>
          </cell>
          <cell r="C850" t="str">
            <v>HOU</v>
          </cell>
          <cell r="D850">
            <v>32</v>
          </cell>
          <cell r="E850">
            <v>3</v>
          </cell>
          <cell r="F850">
            <v>0</v>
          </cell>
          <cell r="G850">
            <v>14</v>
          </cell>
          <cell r="H850">
            <v>25</v>
          </cell>
          <cell r="I850">
            <v>173</v>
          </cell>
          <cell r="J850">
            <v>1</v>
          </cell>
          <cell r="K850">
            <v>2</v>
          </cell>
          <cell r="L850">
            <v>2</v>
          </cell>
          <cell r="M850">
            <v>-2</v>
          </cell>
          <cell r="N850">
            <v>-1</v>
          </cell>
          <cell r="O850">
            <v>0</v>
          </cell>
          <cell r="P850">
            <v>0</v>
          </cell>
          <cell r="Q850">
            <v>0</v>
          </cell>
          <cell r="S850">
            <v>0</v>
          </cell>
          <cell r="T850" t="str">
            <v>QB</v>
          </cell>
          <cell r="U850">
            <v>7</v>
          </cell>
          <cell r="W850">
            <v>65</v>
          </cell>
          <cell r="Y850">
            <v>76</v>
          </cell>
          <cell r="Z850">
            <v>0</v>
          </cell>
          <cell r="AA850" t="e">
            <v>#N/A</v>
          </cell>
          <cell r="AB850" t="e">
            <v>#N/A</v>
          </cell>
          <cell r="AC850" t="str">
            <v>San Diego</v>
          </cell>
          <cell r="AD850" t="str">
            <v>CA</v>
          </cell>
          <cell r="AE850" t="str">
            <v>San Diego, CA</v>
          </cell>
          <cell r="AF850">
            <v>92101</v>
          </cell>
          <cell r="AG850" t="str">
            <v>Michigan St.</v>
          </cell>
          <cell r="AH850">
            <v>112</v>
          </cell>
          <cell r="AI850">
            <v>76</v>
          </cell>
          <cell r="AJ850" t="str">
            <v>Big Ten</v>
          </cell>
          <cell r="AK850">
            <v>26759</v>
          </cell>
          <cell r="AL850">
            <v>2</v>
          </cell>
          <cell r="AM850">
            <v>1996</v>
          </cell>
        </row>
        <row r="851">
          <cell r="B851" t="str">
            <v>Chris Baker</v>
          </cell>
          <cell r="C851" t="str">
            <v>SEA</v>
          </cell>
          <cell r="D851">
            <v>31</v>
          </cell>
          <cell r="E851">
            <v>16</v>
          </cell>
          <cell r="F851">
            <v>13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O851">
            <v>0</v>
          </cell>
          <cell r="P851">
            <v>9</v>
          </cell>
          <cell r="Q851">
            <v>116</v>
          </cell>
          <cell r="R851">
            <v>12.89</v>
          </cell>
          <cell r="S851">
            <v>1</v>
          </cell>
          <cell r="T851" t="str">
            <v>TE</v>
          </cell>
          <cell r="U851">
            <v>18</v>
          </cell>
          <cell r="W851">
            <v>53</v>
          </cell>
          <cell r="Y851">
            <v>75</v>
          </cell>
          <cell r="Z851">
            <v>258</v>
          </cell>
          <cell r="AA851">
            <v>6</v>
          </cell>
          <cell r="AB851">
            <v>3</v>
          </cell>
          <cell r="AC851" t="str">
            <v>St. Albans</v>
          </cell>
          <cell r="AD851" t="str">
            <v>NY</v>
          </cell>
          <cell r="AE851" t="str">
            <v>St. Albans, NY</v>
          </cell>
          <cell r="AF851" t="e">
            <v>#N/A</v>
          </cell>
          <cell r="AG851" t="str">
            <v>Michigan St.</v>
          </cell>
          <cell r="AH851">
            <v>112</v>
          </cell>
          <cell r="AI851">
            <v>76</v>
          </cell>
          <cell r="AJ851" t="str">
            <v>Big Ten</v>
          </cell>
          <cell r="AK851">
            <v>29177</v>
          </cell>
          <cell r="AL851">
            <v>3</v>
          </cell>
          <cell r="AM851">
            <v>2002</v>
          </cell>
        </row>
        <row r="852">
          <cell r="B852" t="str">
            <v>Jehuu Caulcrick</v>
          </cell>
          <cell r="C852" t="str">
            <v>BUF</v>
          </cell>
          <cell r="D852">
            <v>27</v>
          </cell>
          <cell r="E852">
            <v>2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1</v>
          </cell>
          <cell r="M852">
            <v>2</v>
          </cell>
          <cell r="N852">
            <v>2</v>
          </cell>
          <cell r="O852">
            <v>0</v>
          </cell>
          <cell r="P852">
            <v>0</v>
          </cell>
          <cell r="Q852">
            <v>0</v>
          </cell>
          <cell r="S852">
            <v>0</v>
          </cell>
          <cell r="T852" t="str">
            <v>RB</v>
          </cell>
          <cell r="W852">
            <v>144</v>
          </cell>
          <cell r="Y852">
            <v>73</v>
          </cell>
          <cell r="Z852">
            <v>255</v>
          </cell>
          <cell r="AA852" t="e">
            <v>#N/A</v>
          </cell>
          <cell r="AB852" t="e">
            <v>#N/A</v>
          </cell>
          <cell r="AC852">
            <v>0</v>
          </cell>
          <cell r="AE852" t="str">
            <v xml:space="preserve">0, </v>
          </cell>
          <cell r="AF852" t="e">
            <v>#N/A</v>
          </cell>
          <cell r="AG852" t="str">
            <v>Michigan St.</v>
          </cell>
          <cell r="AH852">
            <v>112</v>
          </cell>
          <cell r="AI852">
            <v>76</v>
          </cell>
          <cell r="AJ852" t="str">
            <v>Big Ten</v>
          </cell>
          <cell r="AK852">
            <v>0</v>
          </cell>
          <cell r="AL852">
            <v>0</v>
          </cell>
          <cell r="AM852">
            <v>0</v>
          </cell>
        </row>
        <row r="853">
          <cell r="B853" t="str">
            <v>Anthony Fasano</v>
          </cell>
          <cell r="C853" t="str">
            <v>MIA</v>
          </cell>
          <cell r="D853">
            <v>28</v>
          </cell>
          <cell r="E853">
            <v>16</v>
          </cell>
          <cell r="F853">
            <v>16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O853">
            <v>0</v>
          </cell>
          <cell r="P853">
            <v>41</v>
          </cell>
          <cell r="Q853">
            <v>332</v>
          </cell>
          <cell r="R853">
            <v>8.1</v>
          </cell>
          <cell r="S853">
            <v>5</v>
          </cell>
          <cell r="T853" t="str">
            <v>TE</v>
          </cell>
          <cell r="U853">
            <v>65</v>
          </cell>
          <cell r="W853">
            <v>28</v>
          </cell>
          <cell r="Y853">
            <v>76</v>
          </cell>
          <cell r="Z853">
            <v>255</v>
          </cell>
          <cell r="AA853">
            <v>6</v>
          </cell>
          <cell r="AB853">
            <v>4</v>
          </cell>
          <cell r="AC853" t="str">
            <v>Glen Ridge</v>
          </cell>
          <cell r="AD853" t="str">
            <v>NJ</v>
          </cell>
          <cell r="AE853" t="str">
            <v>Glen Ridge, NJ</v>
          </cell>
          <cell r="AF853" t="str">
            <v>07028</v>
          </cell>
          <cell r="AG853" t="str">
            <v>Notre Dame</v>
          </cell>
          <cell r="AH853">
            <v>112</v>
          </cell>
          <cell r="AI853">
            <v>74</v>
          </cell>
          <cell r="AJ853" t="str">
            <v>Independent</v>
          </cell>
          <cell r="AK853">
            <v>255</v>
          </cell>
          <cell r="AL853">
            <v>2</v>
          </cell>
          <cell r="AM853">
            <v>2006</v>
          </cell>
        </row>
        <row r="854">
          <cell r="B854" t="str">
            <v>Rocket Ismail</v>
          </cell>
          <cell r="C854" t="str">
            <v>DAL</v>
          </cell>
          <cell r="D854">
            <v>32</v>
          </cell>
          <cell r="E854">
            <v>14</v>
          </cell>
          <cell r="F854">
            <v>13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8</v>
          </cell>
          <cell r="M854">
            <v>31</v>
          </cell>
          <cell r="N854">
            <v>3.88</v>
          </cell>
          <cell r="O854">
            <v>0</v>
          </cell>
          <cell r="P854">
            <v>53</v>
          </cell>
          <cell r="Q854">
            <v>834</v>
          </cell>
          <cell r="R854">
            <v>15.74</v>
          </cell>
          <cell r="S854">
            <v>2</v>
          </cell>
          <cell r="T854" t="str">
            <v>WR</v>
          </cell>
          <cell r="U854">
            <v>99</v>
          </cell>
          <cell r="W854">
            <v>40</v>
          </cell>
          <cell r="Y854">
            <v>71</v>
          </cell>
          <cell r="Z854">
            <v>180</v>
          </cell>
          <cell r="AA854" t="e">
            <v>#N/A</v>
          </cell>
          <cell r="AB854" t="e">
            <v>#N/A</v>
          </cell>
          <cell r="AC854" t="str">
            <v>Elizabeth</v>
          </cell>
          <cell r="AD854" t="str">
            <v>NJ</v>
          </cell>
          <cell r="AE854" t="str">
            <v>Elizabeth, NJ</v>
          </cell>
          <cell r="AF854" t="str">
            <v>07201</v>
          </cell>
          <cell r="AG854" t="str">
            <v>Notre Dame</v>
          </cell>
          <cell r="AH854">
            <v>112</v>
          </cell>
          <cell r="AI854">
            <v>74</v>
          </cell>
          <cell r="AJ854" t="str">
            <v>Independent</v>
          </cell>
          <cell r="AK854">
            <v>25525</v>
          </cell>
          <cell r="AL854">
            <v>4</v>
          </cell>
          <cell r="AM854">
            <v>1991</v>
          </cell>
        </row>
        <row r="855">
          <cell r="B855" t="str">
            <v>Irv Smith</v>
          </cell>
          <cell r="C855" t="str">
            <v>CLE</v>
          </cell>
          <cell r="D855">
            <v>28</v>
          </cell>
          <cell r="E855">
            <v>13</v>
          </cell>
          <cell r="F855">
            <v>13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O855">
            <v>0</v>
          </cell>
          <cell r="P855">
            <v>24</v>
          </cell>
          <cell r="Q855">
            <v>222</v>
          </cell>
          <cell r="R855">
            <v>9.25</v>
          </cell>
          <cell r="S855">
            <v>1</v>
          </cell>
          <cell r="T855" t="str">
            <v>TE</v>
          </cell>
          <cell r="U855">
            <v>28</v>
          </cell>
          <cell r="W855">
            <v>30</v>
          </cell>
          <cell r="Y855">
            <v>75</v>
          </cell>
          <cell r="Z855">
            <v>249</v>
          </cell>
          <cell r="AA855" t="e">
            <v>#N/A</v>
          </cell>
          <cell r="AB855" t="e">
            <v>#N/A</v>
          </cell>
          <cell r="AC855" t="str">
            <v>Trenton</v>
          </cell>
          <cell r="AD855" t="str">
            <v>NJ</v>
          </cell>
          <cell r="AE855" t="str">
            <v>Trenton, NJ</v>
          </cell>
          <cell r="AF855" t="str">
            <v>08601</v>
          </cell>
          <cell r="AG855" t="str">
            <v>Notre Dame</v>
          </cell>
          <cell r="AH855">
            <v>112</v>
          </cell>
          <cell r="AI855">
            <v>74</v>
          </cell>
          <cell r="AJ855" t="str">
            <v>Independent</v>
          </cell>
          <cell r="AK855">
            <v>26219</v>
          </cell>
          <cell r="AL855">
            <v>1</v>
          </cell>
          <cell r="AM855">
            <v>1993</v>
          </cell>
        </row>
        <row r="856">
          <cell r="B856" t="str">
            <v>Eric Olsen</v>
          </cell>
          <cell r="C856" t="str">
            <v>NOR</v>
          </cell>
          <cell r="D856">
            <v>24</v>
          </cell>
          <cell r="E856">
            <v>16</v>
          </cell>
          <cell r="F856">
            <v>4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O856">
            <v>0</v>
          </cell>
          <cell r="P856">
            <v>0</v>
          </cell>
          <cell r="Q856">
            <v>0</v>
          </cell>
          <cell r="S856">
            <v>0</v>
          </cell>
          <cell r="T856" t="str">
            <v>TE</v>
          </cell>
          <cell r="W856">
            <v>99</v>
          </cell>
          <cell r="Y856">
            <v>75</v>
          </cell>
          <cell r="Z856">
            <v>301</v>
          </cell>
          <cell r="AA856">
            <v>6</v>
          </cell>
          <cell r="AB856">
            <v>4</v>
          </cell>
          <cell r="AC856" t="str">
            <v>Staten Island</v>
          </cell>
          <cell r="AD856" t="str">
            <v>NY</v>
          </cell>
          <cell r="AE856" t="str">
            <v>Staten Island, NY</v>
          </cell>
          <cell r="AF856">
            <v>10301</v>
          </cell>
          <cell r="AG856" t="str">
            <v>Notre Dame</v>
          </cell>
          <cell r="AH856">
            <v>112</v>
          </cell>
          <cell r="AI856">
            <v>74</v>
          </cell>
          <cell r="AJ856" t="str">
            <v>Independent</v>
          </cell>
          <cell r="AK856">
            <v>301</v>
          </cell>
          <cell r="AL856">
            <v>6</v>
          </cell>
          <cell r="AM856">
            <v>2010</v>
          </cell>
        </row>
        <row r="857">
          <cell r="B857" t="str">
            <v>Ryan Grant</v>
          </cell>
          <cell r="C857" t="str">
            <v>GNB</v>
          </cell>
          <cell r="D857">
            <v>29</v>
          </cell>
          <cell r="E857">
            <v>15</v>
          </cell>
          <cell r="F857">
            <v>14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134</v>
          </cell>
          <cell r="M857">
            <v>559</v>
          </cell>
          <cell r="N857">
            <v>4.17</v>
          </cell>
          <cell r="O857">
            <v>2</v>
          </cell>
          <cell r="P857">
            <v>19</v>
          </cell>
          <cell r="Q857">
            <v>268</v>
          </cell>
          <cell r="R857">
            <v>14.11</v>
          </cell>
          <cell r="S857">
            <v>1</v>
          </cell>
          <cell r="T857" t="str">
            <v>RB</v>
          </cell>
          <cell r="U857">
            <v>101</v>
          </cell>
          <cell r="W857">
            <v>36</v>
          </cell>
          <cell r="Y857">
            <v>73</v>
          </cell>
          <cell r="Z857">
            <v>218</v>
          </cell>
          <cell r="AA857">
            <v>6</v>
          </cell>
          <cell r="AB857">
            <v>1</v>
          </cell>
          <cell r="AC857" t="str">
            <v>Suffern</v>
          </cell>
          <cell r="AD857" t="str">
            <v>NY</v>
          </cell>
          <cell r="AE857" t="str">
            <v>Suffern, NY</v>
          </cell>
          <cell r="AF857">
            <v>10901</v>
          </cell>
          <cell r="AG857" t="str">
            <v>Notre Dame</v>
          </cell>
          <cell r="AH857">
            <v>112</v>
          </cell>
          <cell r="AI857">
            <v>74</v>
          </cell>
          <cell r="AJ857" t="str">
            <v>Independent</v>
          </cell>
          <cell r="AK857">
            <v>30294</v>
          </cell>
          <cell r="AL857">
            <v>0</v>
          </cell>
          <cell r="AM857">
            <v>0</v>
          </cell>
        </row>
        <row r="858">
          <cell r="B858" t="str">
            <v>Dorsey Levens</v>
          </cell>
          <cell r="C858" t="str">
            <v>PHI</v>
          </cell>
          <cell r="D858">
            <v>34</v>
          </cell>
          <cell r="E858">
            <v>15</v>
          </cell>
          <cell r="F858">
            <v>5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94</v>
          </cell>
          <cell r="M858">
            <v>410</v>
          </cell>
          <cell r="N858">
            <v>4.3600000000000003</v>
          </cell>
          <cell r="O858">
            <v>4</v>
          </cell>
          <cell r="P858">
            <v>9</v>
          </cell>
          <cell r="Q858">
            <v>92</v>
          </cell>
          <cell r="R858">
            <v>10.220000000000001</v>
          </cell>
          <cell r="S858">
            <v>0</v>
          </cell>
          <cell r="T858" t="str">
            <v>RB</v>
          </cell>
          <cell r="U858">
            <v>74</v>
          </cell>
          <cell r="W858">
            <v>42</v>
          </cell>
          <cell r="Y858">
            <v>73</v>
          </cell>
          <cell r="Z858">
            <v>230</v>
          </cell>
          <cell r="AA858" t="e">
            <v>#N/A</v>
          </cell>
          <cell r="AB858" t="e">
            <v>#N/A</v>
          </cell>
          <cell r="AC858" t="str">
            <v>Syracuse</v>
          </cell>
          <cell r="AD858" t="str">
            <v>NY</v>
          </cell>
          <cell r="AE858" t="str">
            <v>Syracuse, NY</v>
          </cell>
          <cell r="AF858">
            <v>13201</v>
          </cell>
          <cell r="AG858" t="str">
            <v>Notre Dame</v>
          </cell>
          <cell r="AH858">
            <v>112</v>
          </cell>
          <cell r="AI858">
            <v>74</v>
          </cell>
          <cell r="AJ858" t="str">
            <v>Independent</v>
          </cell>
          <cell r="AK858">
            <v>25709</v>
          </cell>
          <cell r="AL858">
            <v>5</v>
          </cell>
          <cell r="AM858">
            <v>0</v>
          </cell>
        </row>
        <row r="859">
          <cell r="B859" t="str">
            <v>Maurice Stovall</v>
          </cell>
          <cell r="C859" t="str">
            <v>DET</v>
          </cell>
          <cell r="D859">
            <v>26</v>
          </cell>
          <cell r="E859">
            <v>15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O859">
            <v>0</v>
          </cell>
          <cell r="P859">
            <v>1</v>
          </cell>
          <cell r="Q859">
            <v>8</v>
          </cell>
          <cell r="R859">
            <v>8</v>
          </cell>
          <cell r="S859">
            <v>0</v>
          </cell>
          <cell r="T859" t="str">
            <v>WR</v>
          </cell>
          <cell r="U859">
            <v>1</v>
          </cell>
          <cell r="W859">
            <v>179</v>
          </cell>
          <cell r="Y859">
            <v>76</v>
          </cell>
          <cell r="Z859">
            <v>215</v>
          </cell>
          <cell r="AA859">
            <v>6</v>
          </cell>
          <cell r="AB859">
            <v>5</v>
          </cell>
          <cell r="AC859" t="str">
            <v>Philadelphia</v>
          </cell>
          <cell r="AD859" t="str">
            <v>PA</v>
          </cell>
          <cell r="AE859" t="str">
            <v>Philadelphia, PA</v>
          </cell>
          <cell r="AF859">
            <v>19019</v>
          </cell>
          <cell r="AG859" t="str">
            <v>Notre Dame</v>
          </cell>
          <cell r="AH859">
            <v>112</v>
          </cell>
          <cell r="AI859">
            <v>74</v>
          </cell>
          <cell r="AJ859" t="str">
            <v>Independent</v>
          </cell>
          <cell r="AK859">
            <v>31099</v>
          </cell>
          <cell r="AL859">
            <v>3</v>
          </cell>
          <cell r="AM859">
            <v>2006</v>
          </cell>
        </row>
        <row r="860">
          <cell r="B860" t="str">
            <v>John Owens</v>
          </cell>
          <cell r="C860" t="str">
            <v>SEA</v>
          </cell>
          <cell r="D860">
            <v>29</v>
          </cell>
          <cell r="E860">
            <v>16</v>
          </cell>
          <cell r="F860">
            <v>3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O860">
            <v>0</v>
          </cell>
          <cell r="P860">
            <v>3</v>
          </cell>
          <cell r="Q860">
            <v>16</v>
          </cell>
          <cell r="R860">
            <v>5.33</v>
          </cell>
          <cell r="S860">
            <v>0</v>
          </cell>
          <cell r="T860" t="str">
            <v>TE</v>
          </cell>
          <cell r="U860">
            <v>2</v>
          </cell>
          <cell r="W860">
            <v>87</v>
          </cell>
          <cell r="Y860">
            <v>75</v>
          </cell>
          <cell r="Z860">
            <v>266</v>
          </cell>
          <cell r="AA860">
            <v>6</v>
          </cell>
          <cell r="AB860">
            <v>3</v>
          </cell>
          <cell r="AC860" t="str">
            <v>Washington</v>
          </cell>
          <cell r="AD860" t="str">
            <v>DC</v>
          </cell>
          <cell r="AE860" t="str">
            <v>Washington, DC</v>
          </cell>
          <cell r="AF860">
            <v>20001</v>
          </cell>
          <cell r="AG860" t="str">
            <v>Notre Dame</v>
          </cell>
          <cell r="AH860">
            <v>112</v>
          </cell>
          <cell r="AI860">
            <v>74</v>
          </cell>
          <cell r="AJ860" t="str">
            <v>Independent</v>
          </cell>
          <cell r="AK860">
            <v>29230</v>
          </cell>
          <cell r="AL860">
            <v>5</v>
          </cell>
          <cell r="AM860">
            <v>2002</v>
          </cell>
        </row>
        <row r="861">
          <cell r="B861" t="str">
            <v>Malcolm Johnson</v>
          </cell>
          <cell r="C861" t="str">
            <v>PIT</v>
          </cell>
          <cell r="D861">
            <v>22</v>
          </cell>
          <cell r="E861">
            <v>6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O861">
            <v>0</v>
          </cell>
          <cell r="P861">
            <v>2</v>
          </cell>
          <cell r="Q861">
            <v>23</v>
          </cell>
          <cell r="R861">
            <v>11.5</v>
          </cell>
          <cell r="S861">
            <v>0</v>
          </cell>
          <cell r="T861" t="str">
            <v>WR</v>
          </cell>
          <cell r="U861">
            <v>2</v>
          </cell>
          <cell r="W861">
            <v>135</v>
          </cell>
          <cell r="Y861">
            <v>77</v>
          </cell>
          <cell r="Z861">
            <v>215</v>
          </cell>
          <cell r="AA861" t="e">
            <v>#N/A</v>
          </cell>
          <cell r="AB861" t="e">
            <v>#N/A</v>
          </cell>
          <cell r="AC861" t="str">
            <v>Washington</v>
          </cell>
          <cell r="AD861" t="str">
            <v>DC</v>
          </cell>
          <cell r="AE861" t="str">
            <v>Washington, DC</v>
          </cell>
          <cell r="AF861">
            <v>20001</v>
          </cell>
          <cell r="AG861" t="str">
            <v>Notre Dame</v>
          </cell>
          <cell r="AH861">
            <v>112</v>
          </cell>
          <cell r="AI861">
            <v>74</v>
          </cell>
          <cell r="AJ861" t="str">
            <v>Independent</v>
          </cell>
          <cell r="AK861">
            <v>28364</v>
          </cell>
          <cell r="AL861">
            <v>5</v>
          </cell>
          <cell r="AM861">
            <v>1999</v>
          </cell>
        </row>
        <row r="862">
          <cell r="B862" t="str">
            <v>Derek Brown</v>
          </cell>
          <cell r="C862" t="str">
            <v>ARI</v>
          </cell>
          <cell r="D862">
            <v>29</v>
          </cell>
          <cell r="E862">
            <v>15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O862">
            <v>0</v>
          </cell>
          <cell r="P862">
            <v>0</v>
          </cell>
          <cell r="Q862">
            <v>0</v>
          </cell>
          <cell r="S862">
            <v>0</v>
          </cell>
          <cell r="T862" t="str">
            <v>TE</v>
          </cell>
          <cell r="W862">
            <v>99</v>
          </cell>
          <cell r="Y862">
            <v>78</v>
          </cell>
          <cell r="Z862">
            <v>259</v>
          </cell>
          <cell r="AA862" t="e">
            <v>#N/A</v>
          </cell>
          <cell r="AB862" t="e">
            <v>#N/A</v>
          </cell>
          <cell r="AC862" t="str">
            <v>Fairfax</v>
          </cell>
          <cell r="AD862" t="str">
            <v>VA</v>
          </cell>
          <cell r="AE862" t="str">
            <v>Fairfax, VA</v>
          </cell>
          <cell r="AF862">
            <v>22030</v>
          </cell>
          <cell r="AG862" t="str">
            <v>Notre Dame</v>
          </cell>
          <cell r="AH862">
            <v>112</v>
          </cell>
          <cell r="AI862">
            <v>74</v>
          </cell>
          <cell r="AJ862" t="str">
            <v>Independent</v>
          </cell>
          <cell r="AK862">
            <v>25658</v>
          </cell>
          <cell r="AL862">
            <v>1</v>
          </cell>
          <cell r="AM862">
            <v>1992</v>
          </cell>
        </row>
        <row r="863">
          <cell r="B863" t="str">
            <v>Julius Jones</v>
          </cell>
          <cell r="C863" t="str">
            <v>2TM</v>
          </cell>
          <cell r="D863">
            <v>29</v>
          </cell>
          <cell r="E863">
            <v>12</v>
          </cell>
          <cell r="F863">
            <v>2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60</v>
          </cell>
          <cell r="M863">
            <v>223</v>
          </cell>
          <cell r="N863">
            <v>3.72</v>
          </cell>
          <cell r="O863">
            <v>0</v>
          </cell>
          <cell r="P863">
            <v>17</v>
          </cell>
          <cell r="Q863">
            <v>59</v>
          </cell>
          <cell r="R863">
            <v>3.47</v>
          </cell>
          <cell r="S863">
            <v>0</v>
          </cell>
          <cell r="T863" t="str">
            <v>RB</v>
          </cell>
          <cell r="U863">
            <v>28</v>
          </cell>
          <cell r="W863">
            <v>70</v>
          </cell>
          <cell r="Y863">
            <v>70</v>
          </cell>
          <cell r="Z863">
            <v>210</v>
          </cell>
          <cell r="AA863">
            <v>5</v>
          </cell>
          <cell r="AB863">
            <v>10</v>
          </cell>
          <cell r="AC863" t="str">
            <v>Big Stone Gap</v>
          </cell>
          <cell r="AD863" t="str">
            <v>VA</v>
          </cell>
          <cell r="AE863" t="str">
            <v>Big Stone Gap, VA</v>
          </cell>
          <cell r="AF863">
            <v>24219</v>
          </cell>
          <cell r="AG863" t="str">
            <v>Notre Dame</v>
          </cell>
          <cell r="AH863">
            <v>112</v>
          </cell>
          <cell r="AI863">
            <v>74</v>
          </cell>
          <cell r="AJ863" t="str">
            <v>Independent</v>
          </cell>
          <cell r="AK863">
            <v>29812</v>
          </cell>
          <cell r="AL863">
            <v>2</v>
          </cell>
          <cell r="AM863">
            <v>2004</v>
          </cell>
        </row>
        <row r="864">
          <cell r="B864" t="str">
            <v>Tom Lopienski</v>
          </cell>
          <cell r="C864" t="str">
            <v>IND</v>
          </cell>
          <cell r="D864">
            <v>25</v>
          </cell>
          <cell r="E864">
            <v>2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O864">
            <v>0</v>
          </cell>
          <cell r="P864">
            <v>0</v>
          </cell>
          <cell r="Q864">
            <v>0</v>
          </cell>
          <cell r="S864">
            <v>0</v>
          </cell>
          <cell r="T864" t="str">
            <v>RB</v>
          </cell>
          <cell r="W864">
            <v>169</v>
          </cell>
          <cell r="Y864">
            <v>73</v>
          </cell>
          <cell r="Z864">
            <v>246</v>
          </cell>
          <cell r="AA864">
            <v>6</v>
          </cell>
          <cell r="AB864">
            <v>1</v>
          </cell>
          <cell r="AC864" t="str">
            <v>Parkersburg</v>
          </cell>
          <cell r="AD864" t="str">
            <v>WV</v>
          </cell>
          <cell r="AE864" t="str">
            <v>Parkersburg, WV</v>
          </cell>
          <cell r="AF864">
            <v>26101</v>
          </cell>
          <cell r="AG864" t="str">
            <v>Notre Dame</v>
          </cell>
          <cell r="AH864">
            <v>112</v>
          </cell>
          <cell r="AI864">
            <v>74</v>
          </cell>
          <cell r="AJ864" t="str">
            <v>Independent</v>
          </cell>
          <cell r="AK864">
            <v>29018</v>
          </cell>
          <cell r="AL864">
            <v>0</v>
          </cell>
          <cell r="AM864">
            <v>0</v>
          </cell>
        </row>
        <row r="865">
          <cell r="B865" t="str">
            <v>Jabari Holloway</v>
          </cell>
          <cell r="C865" t="str">
            <v>HOU</v>
          </cell>
          <cell r="D865">
            <v>25</v>
          </cell>
          <cell r="E865">
            <v>15</v>
          </cell>
          <cell r="F865">
            <v>9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O865">
            <v>0</v>
          </cell>
          <cell r="P865">
            <v>8</v>
          </cell>
          <cell r="Q865">
            <v>84</v>
          </cell>
          <cell r="R865">
            <v>10.5</v>
          </cell>
          <cell r="S865">
            <v>0</v>
          </cell>
          <cell r="T865" t="str">
            <v>TE</v>
          </cell>
          <cell r="U865">
            <v>8</v>
          </cell>
          <cell r="W865">
            <v>68</v>
          </cell>
          <cell r="Y865">
            <v>74</v>
          </cell>
          <cell r="Z865">
            <v>260</v>
          </cell>
          <cell r="AA865">
            <v>6</v>
          </cell>
          <cell r="AB865">
            <v>3</v>
          </cell>
          <cell r="AC865" t="str">
            <v>Atlanta</v>
          </cell>
          <cell r="AD865" t="str">
            <v>GA</v>
          </cell>
          <cell r="AE865" t="str">
            <v>Atlanta, GA</v>
          </cell>
          <cell r="AF865">
            <v>30301</v>
          </cell>
          <cell r="AG865" t="str">
            <v>Notre Dame</v>
          </cell>
          <cell r="AH865">
            <v>112</v>
          </cell>
          <cell r="AI865">
            <v>74</v>
          </cell>
          <cell r="AJ865" t="str">
            <v>Independent</v>
          </cell>
          <cell r="AK865">
            <v>28842</v>
          </cell>
          <cell r="AL865">
            <v>4</v>
          </cell>
          <cell r="AM865">
            <v>2001</v>
          </cell>
        </row>
        <row r="866">
          <cell r="B866" t="str">
            <v>Jerome Collins</v>
          </cell>
          <cell r="C866" t="str">
            <v>STL</v>
          </cell>
          <cell r="D866">
            <v>23</v>
          </cell>
          <cell r="E866">
            <v>3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O866">
            <v>0</v>
          </cell>
          <cell r="P866">
            <v>0</v>
          </cell>
          <cell r="Q866">
            <v>0</v>
          </cell>
          <cell r="S866">
            <v>0</v>
          </cell>
          <cell r="T866" t="str">
            <v>TE</v>
          </cell>
          <cell r="W866">
            <v>98</v>
          </cell>
          <cell r="Y866">
            <v>76</v>
          </cell>
          <cell r="Z866">
            <v>267</v>
          </cell>
          <cell r="AA866">
            <v>6</v>
          </cell>
          <cell r="AB866">
            <v>4</v>
          </cell>
          <cell r="AC866" t="str">
            <v>Columbus</v>
          </cell>
          <cell r="AD866" t="str">
            <v>GA</v>
          </cell>
          <cell r="AE866" t="str">
            <v>Columbus, GA</v>
          </cell>
          <cell r="AF866">
            <v>31901</v>
          </cell>
          <cell r="AG866" t="str">
            <v>Notre Dame</v>
          </cell>
          <cell r="AH866">
            <v>112</v>
          </cell>
          <cell r="AI866">
            <v>74</v>
          </cell>
          <cell r="AJ866" t="str">
            <v>Independent</v>
          </cell>
          <cell r="AK866">
            <v>30181</v>
          </cell>
          <cell r="AL866">
            <v>5</v>
          </cell>
          <cell r="AM866">
            <v>2005</v>
          </cell>
        </row>
        <row r="867">
          <cell r="B867" t="str">
            <v>Bobby Brown</v>
          </cell>
          <cell r="C867" t="str">
            <v>CLE</v>
          </cell>
          <cell r="D867">
            <v>23</v>
          </cell>
          <cell r="E867">
            <v>6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O867">
            <v>0</v>
          </cell>
          <cell r="P867">
            <v>2</v>
          </cell>
          <cell r="Q867">
            <v>14</v>
          </cell>
          <cell r="R867">
            <v>7</v>
          </cell>
          <cell r="S867">
            <v>0</v>
          </cell>
          <cell r="T867" t="str">
            <v>WR</v>
          </cell>
          <cell r="U867">
            <v>1</v>
          </cell>
          <cell r="W867">
            <v>136</v>
          </cell>
          <cell r="Y867">
            <v>74</v>
          </cell>
          <cell r="Z867">
            <v>197</v>
          </cell>
          <cell r="AA867" t="e">
            <v>#N/A</v>
          </cell>
          <cell r="AB867" t="e">
            <v>#N/A</v>
          </cell>
          <cell r="AC867" t="str">
            <v>Fort Lauderdale</v>
          </cell>
          <cell r="AD867" t="str">
            <v>FL</v>
          </cell>
          <cell r="AE867" t="str">
            <v>Fort Lauderdale, FL</v>
          </cell>
          <cell r="AF867">
            <v>33301</v>
          </cell>
          <cell r="AG867" t="str">
            <v>Notre Dame</v>
          </cell>
          <cell r="AH867">
            <v>112</v>
          </cell>
          <cell r="AI867">
            <v>74</v>
          </cell>
          <cell r="AJ867" t="str">
            <v>Independent</v>
          </cell>
          <cell r="AK867">
            <v>28210</v>
          </cell>
          <cell r="AL867">
            <v>0</v>
          </cell>
          <cell r="AM867">
            <v>0</v>
          </cell>
        </row>
        <row r="868">
          <cell r="B868" t="str">
            <v>Golden Tate</v>
          </cell>
          <cell r="C868" t="str">
            <v>SEA</v>
          </cell>
          <cell r="D868">
            <v>24</v>
          </cell>
          <cell r="E868">
            <v>15</v>
          </cell>
          <cell r="F868">
            <v>15</v>
          </cell>
          <cell r="G868">
            <v>1</v>
          </cell>
          <cell r="H868">
            <v>1</v>
          </cell>
          <cell r="I868">
            <v>23</v>
          </cell>
          <cell r="J868">
            <v>1</v>
          </cell>
          <cell r="K868">
            <v>0</v>
          </cell>
          <cell r="L868">
            <v>3</v>
          </cell>
          <cell r="M868">
            <v>20</v>
          </cell>
          <cell r="N868">
            <v>6.67</v>
          </cell>
          <cell r="O868">
            <v>0</v>
          </cell>
          <cell r="P868">
            <v>45</v>
          </cell>
          <cell r="Q868">
            <v>688</v>
          </cell>
          <cell r="R868">
            <v>15.29</v>
          </cell>
          <cell r="S868">
            <v>7</v>
          </cell>
          <cell r="T868" t="str">
            <v>WR</v>
          </cell>
          <cell r="U868">
            <v>116</v>
          </cell>
          <cell r="W868">
            <v>32</v>
          </cell>
          <cell r="Y868">
            <v>71</v>
          </cell>
          <cell r="Z868">
            <v>195</v>
          </cell>
          <cell r="AA868">
            <v>5</v>
          </cell>
          <cell r="AB868">
            <v>10</v>
          </cell>
          <cell r="AC868" t="str">
            <v>Hendersonville</v>
          </cell>
          <cell r="AD868" t="str">
            <v>TN</v>
          </cell>
          <cell r="AE868" t="str">
            <v>Hendersonville, TN</v>
          </cell>
          <cell r="AF868">
            <v>37075</v>
          </cell>
          <cell r="AG868" t="str">
            <v>Notre Dame</v>
          </cell>
          <cell r="AH868">
            <v>112</v>
          </cell>
          <cell r="AI868">
            <v>74</v>
          </cell>
          <cell r="AJ868" t="str">
            <v>Independent</v>
          </cell>
          <cell r="AK868">
            <v>195</v>
          </cell>
          <cell r="AL868">
            <v>2</v>
          </cell>
          <cell r="AM868">
            <v>2010</v>
          </cell>
        </row>
        <row r="869">
          <cell r="B869" t="str">
            <v>Jarious Jackson</v>
          </cell>
          <cell r="C869" t="str">
            <v>DEN</v>
          </cell>
          <cell r="D869">
            <v>26</v>
          </cell>
          <cell r="E869">
            <v>1</v>
          </cell>
          <cell r="F869">
            <v>1</v>
          </cell>
          <cell r="G869">
            <v>4</v>
          </cell>
          <cell r="H869">
            <v>9</v>
          </cell>
          <cell r="I869">
            <v>41</v>
          </cell>
          <cell r="J869">
            <v>0</v>
          </cell>
          <cell r="K869">
            <v>1</v>
          </cell>
          <cell r="L869">
            <v>1</v>
          </cell>
          <cell r="M869">
            <v>9</v>
          </cell>
          <cell r="N869">
            <v>9</v>
          </cell>
          <cell r="O869">
            <v>0</v>
          </cell>
          <cell r="P869">
            <v>0</v>
          </cell>
          <cell r="Q869">
            <v>0</v>
          </cell>
          <cell r="S869">
            <v>0</v>
          </cell>
          <cell r="T869" t="str">
            <v>QB</v>
          </cell>
          <cell r="U869">
            <v>1</v>
          </cell>
          <cell r="W869">
            <v>71</v>
          </cell>
          <cell r="Y869">
            <v>73</v>
          </cell>
          <cell r="Z869">
            <v>228</v>
          </cell>
          <cell r="AA869">
            <v>6</v>
          </cell>
          <cell r="AB869">
            <v>1</v>
          </cell>
          <cell r="AC869" t="str">
            <v>Tupelo</v>
          </cell>
          <cell r="AD869" t="str">
            <v>MS</v>
          </cell>
          <cell r="AE869" t="str">
            <v>Tupelo, MS</v>
          </cell>
          <cell r="AF869">
            <v>38801</v>
          </cell>
          <cell r="AG869" t="str">
            <v>Notre Dame</v>
          </cell>
          <cell r="AH869">
            <v>112</v>
          </cell>
          <cell r="AI869">
            <v>74</v>
          </cell>
          <cell r="AJ869" t="str">
            <v>Independent</v>
          </cell>
          <cell r="AK869">
            <v>28248</v>
          </cell>
          <cell r="AL869">
            <v>7</v>
          </cell>
          <cell r="AM869">
            <v>2000</v>
          </cell>
        </row>
        <row r="870">
          <cell r="B870" t="str">
            <v>Brady Quinn</v>
          </cell>
          <cell r="C870" t="str">
            <v>KAN</v>
          </cell>
          <cell r="D870">
            <v>28</v>
          </cell>
          <cell r="E870">
            <v>10</v>
          </cell>
          <cell r="F870">
            <v>8</v>
          </cell>
          <cell r="G870">
            <v>112</v>
          </cell>
          <cell r="H870">
            <v>197</v>
          </cell>
          <cell r="I870">
            <v>1141</v>
          </cell>
          <cell r="J870">
            <v>2</v>
          </cell>
          <cell r="K870">
            <v>8</v>
          </cell>
          <cell r="L870">
            <v>19</v>
          </cell>
          <cell r="M870">
            <v>66</v>
          </cell>
          <cell r="N870">
            <v>3.47</v>
          </cell>
          <cell r="O870">
            <v>0</v>
          </cell>
          <cell r="P870">
            <v>0</v>
          </cell>
          <cell r="Q870">
            <v>0</v>
          </cell>
          <cell r="S870">
            <v>0</v>
          </cell>
          <cell r="T870" t="str">
            <v>QB</v>
          </cell>
          <cell r="U870">
            <v>44</v>
          </cell>
          <cell r="W870">
            <v>37</v>
          </cell>
          <cell r="Y870">
            <v>76</v>
          </cell>
          <cell r="Z870">
            <v>0</v>
          </cell>
          <cell r="AA870">
            <v>6</v>
          </cell>
          <cell r="AB870">
            <v>3</v>
          </cell>
          <cell r="AC870" t="str">
            <v>Columbus</v>
          </cell>
          <cell r="AD870" t="str">
            <v>OH</v>
          </cell>
          <cell r="AE870" t="str">
            <v>Columbus, OH</v>
          </cell>
          <cell r="AF870">
            <v>43085</v>
          </cell>
          <cell r="AG870" t="str">
            <v>Notre Dame</v>
          </cell>
          <cell r="AH870">
            <v>112</v>
          </cell>
          <cell r="AI870">
            <v>74</v>
          </cell>
          <cell r="AJ870" t="str">
            <v>Independent</v>
          </cell>
          <cell r="AK870">
            <v>0</v>
          </cell>
          <cell r="AL870">
            <v>1</v>
          </cell>
          <cell r="AM870">
            <v>2007</v>
          </cell>
        </row>
        <row r="871">
          <cell r="B871" t="str">
            <v>Dan O'Leary</v>
          </cell>
          <cell r="C871" t="str">
            <v>BUF</v>
          </cell>
          <cell r="D871">
            <v>24</v>
          </cell>
          <cell r="E871">
            <v>8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O871">
            <v>0</v>
          </cell>
          <cell r="P871">
            <v>0</v>
          </cell>
          <cell r="Q871">
            <v>0</v>
          </cell>
          <cell r="S871">
            <v>0</v>
          </cell>
          <cell r="T871" t="str">
            <v>TE</v>
          </cell>
          <cell r="W871">
            <v>102</v>
          </cell>
          <cell r="Y871">
            <v>75</v>
          </cell>
          <cell r="Z871">
            <v>248</v>
          </cell>
          <cell r="AA871" t="e">
            <v>#N/A</v>
          </cell>
          <cell r="AB871" t="e">
            <v>#N/A</v>
          </cell>
          <cell r="AC871" t="str">
            <v>Cleveland</v>
          </cell>
          <cell r="AD871" t="str">
            <v>OH</v>
          </cell>
          <cell r="AE871" t="str">
            <v>Cleveland, OH</v>
          </cell>
          <cell r="AF871">
            <v>44101</v>
          </cell>
          <cell r="AG871" t="str">
            <v>Notre Dame</v>
          </cell>
          <cell r="AH871">
            <v>112</v>
          </cell>
          <cell r="AI871">
            <v>74</v>
          </cell>
          <cell r="AJ871" t="str">
            <v>Independent</v>
          </cell>
          <cell r="AK871">
            <v>28369</v>
          </cell>
          <cell r="AL871">
            <v>6</v>
          </cell>
          <cell r="AM871">
            <v>2001</v>
          </cell>
        </row>
        <row r="872">
          <cell r="B872" t="str">
            <v>Tony Fisher</v>
          </cell>
          <cell r="C872" t="str">
            <v>STL</v>
          </cell>
          <cell r="D872">
            <v>27</v>
          </cell>
          <cell r="E872">
            <v>8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6</v>
          </cell>
          <cell r="M872">
            <v>9</v>
          </cell>
          <cell r="N872">
            <v>1.5</v>
          </cell>
          <cell r="O872">
            <v>0</v>
          </cell>
          <cell r="P872">
            <v>14</v>
          </cell>
          <cell r="Q872">
            <v>159</v>
          </cell>
          <cell r="R872">
            <v>11.36</v>
          </cell>
          <cell r="S872">
            <v>0</v>
          </cell>
          <cell r="T872" t="str">
            <v>RB</v>
          </cell>
          <cell r="U872">
            <v>17</v>
          </cell>
          <cell r="W872">
            <v>91</v>
          </cell>
          <cell r="Y872">
            <v>73</v>
          </cell>
          <cell r="Z872">
            <v>222</v>
          </cell>
          <cell r="AA872">
            <v>6</v>
          </cell>
          <cell r="AB872">
            <v>2</v>
          </cell>
          <cell r="AC872" t="str">
            <v>Euclid</v>
          </cell>
          <cell r="AD872" t="str">
            <v>OH</v>
          </cell>
          <cell r="AE872" t="str">
            <v>Euclid, OH</v>
          </cell>
          <cell r="AF872">
            <v>44117</v>
          </cell>
          <cell r="AG872" t="str">
            <v>Notre Dame</v>
          </cell>
          <cell r="AH872">
            <v>112</v>
          </cell>
          <cell r="AI872">
            <v>74</v>
          </cell>
          <cell r="AJ872" t="str">
            <v>Independent</v>
          </cell>
          <cell r="AK872">
            <v>29140</v>
          </cell>
          <cell r="AL872">
            <v>0</v>
          </cell>
          <cell r="AM872">
            <v>0</v>
          </cell>
        </row>
        <row r="873">
          <cell r="B873" t="str">
            <v>David Givens</v>
          </cell>
          <cell r="C873" t="str">
            <v>TEN</v>
          </cell>
          <cell r="D873">
            <v>26</v>
          </cell>
          <cell r="E873">
            <v>5</v>
          </cell>
          <cell r="F873">
            <v>5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1</v>
          </cell>
          <cell r="M873">
            <v>3</v>
          </cell>
          <cell r="N873">
            <v>3</v>
          </cell>
          <cell r="O873">
            <v>0</v>
          </cell>
          <cell r="P873">
            <v>8</v>
          </cell>
          <cell r="Q873">
            <v>104</v>
          </cell>
          <cell r="R873">
            <v>13</v>
          </cell>
          <cell r="S873">
            <v>0</v>
          </cell>
          <cell r="T873" t="str">
            <v>WR</v>
          </cell>
          <cell r="U873">
            <v>11</v>
          </cell>
          <cell r="W873">
            <v>121</v>
          </cell>
          <cell r="Y873">
            <v>73</v>
          </cell>
          <cell r="Z873">
            <v>212</v>
          </cell>
          <cell r="AA873">
            <v>6</v>
          </cell>
          <cell r="AB873">
            <v>1</v>
          </cell>
          <cell r="AC873" t="str">
            <v>Youngstown</v>
          </cell>
          <cell r="AD873" t="str">
            <v>OH</v>
          </cell>
          <cell r="AE873" t="str">
            <v>Youngstown, OH</v>
          </cell>
          <cell r="AF873">
            <v>44501</v>
          </cell>
          <cell r="AG873" t="str">
            <v>Notre Dame</v>
          </cell>
          <cell r="AH873">
            <v>112</v>
          </cell>
          <cell r="AI873">
            <v>74</v>
          </cell>
          <cell r="AJ873" t="str">
            <v>Independent</v>
          </cell>
          <cell r="AK873">
            <v>29449</v>
          </cell>
          <cell r="AL873">
            <v>7</v>
          </cell>
          <cell r="AM873">
            <v>2002</v>
          </cell>
        </row>
        <row r="874">
          <cell r="B874" t="str">
            <v>Marc Edwards</v>
          </cell>
          <cell r="C874" t="str">
            <v>CHI</v>
          </cell>
          <cell r="D874">
            <v>31</v>
          </cell>
          <cell r="E874">
            <v>8</v>
          </cell>
          <cell r="F874">
            <v>5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O874">
            <v>0</v>
          </cell>
          <cell r="P874">
            <v>10</v>
          </cell>
          <cell r="Q874">
            <v>66</v>
          </cell>
          <cell r="R874">
            <v>6.6</v>
          </cell>
          <cell r="S874">
            <v>2</v>
          </cell>
          <cell r="T874" t="str">
            <v>RB</v>
          </cell>
          <cell r="U874">
            <v>19</v>
          </cell>
          <cell r="W874">
            <v>86</v>
          </cell>
          <cell r="Y874">
            <v>73</v>
          </cell>
          <cell r="Z874">
            <v>249</v>
          </cell>
          <cell r="AA874" t="e">
            <v>#N/A</v>
          </cell>
          <cell r="AB874" t="e">
            <v>#N/A</v>
          </cell>
          <cell r="AC874" t="str">
            <v>Cincinnati</v>
          </cell>
          <cell r="AD874" t="str">
            <v>OH</v>
          </cell>
          <cell r="AE874" t="str">
            <v>Cincinnati, OH</v>
          </cell>
          <cell r="AF874">
            <v>45201</v>
          </cell>
          <cell r="AG874" t="str">
            <v>Notre Dame</v>
          </cell>
          <cell r="AH874">
            <v>112</v>
          </cell>
          <cell r="AI874">
            <v>74</v>
          </cell>
          <cell r="AJ874" t="str">
            <v>Independent</v>
          </cell>
          <cell r="AK874">
            <v>27350</v>
          </cell>
          <cell r="AL874">
            <v>2</v>
          </cell>
          <cell r="AM874">
            <v>1997</v>
          </cell>
        </row>
        <row r="875">
          <cell r="B875" t="str">
            <v>Kyle Rudolph</v>
          </cell>
          <cell r="C875" t="str">
            <v>MIN</v>
          </cell>
          <cell r="D875">
            <v>23</v>
          </cell>
          <cell r="E875">
            <v>16</v>
          </cell>
          <cell r="F875">
            <v>16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O875">
            <v>0</v>
          </cell>
          <cell r="P875">
            <v>53</v>
          </cell>
          <cell r="Q875">
            <v>493</v>
          </cell>
          <cell r="R875">
            <v>9.3000000000000007</v>
          </cell>
          <cell r="S875">
            <v>9</v>
          </cell>
          <cell r="T875" t="str">
            <v>TE</v>
          </cell>
          <cell r="U875">
            <v>105</v>
          </cell>
          <cell r="V875">
            <v>8</v>
          </cell>
          <cell r="W875">
            <v>9</v>
          </cell>
          <cell r="X875">
            <v>69</v>
          </cell>
          <cell r="Y875">
            <v>77</v>
          </cell>
          <cell r="Z875">
            <v>265</v>
          </cell>
          <cell r="AA875" t="e">
            <v>#N/A</v>
          </cell>
          <cell r="AB875" t="e">
            <v>#N/A</v>
          </cell>
          <cell r="AC875" t="str">
            <v>Cincinnati</v>
          </cell>
          <cell r="AD875" t="str">
            <v>OH</v>
          </cell>
          <cell r="AE875" t="str">
            <v>Cincinnati, OH</v>
          </cell>
          <cell r="AF875">
            <v>45201</v>
          </cell>
          <cell r="AG875" t="str">
            <v>Notre Dame</v>
          </cell>
          <cell r="AH875">
            <v>112</v>
          </cell>
          <cell r="AI875">
            <v>74</v>
          </cell>
          <cell r="AJ875" t="str">
            <v>Independent</v>
          </cell>
          <cell r="AK875">
            <v>265</v>
          </cell>
          <cell r="AL875">
            <v>2</v>
          </cell>
          <cell r="AM875">
            <v>2011</v>
          </cell>
        </row>
        <row r="876">
          <cell r="B876" t="str">
            <v>Derrick Mayes</v>
          </cell>
          <cell r="C876" t="str">
            <v>SEA</v>
          </cell>
          <cell r="D876">
            <v>26</v>
          </cell>
          <cell r="E876">
            <v>13</v>
          </cell>
          <cell r="F876">
            <v>8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O876">
            <v>0</v>
          </cell>
          <cell r="P876">
            <v>29</v>
          </cell>
          <cell r="Q876">
            <v>264</v>
          </cell>
          <cell r="R876">
            <v>9.1</v>
          </cell>
          <cell r="S876">
            <v>1</v>
          </cell>
          <cell r="T876" t="str">
            <v>WR</v>
          </cell>
          <cell r="U876">
            <v>32</v>
          </cell>
          <cell r="W876">
            <v>79</v>
          </cell>
          <cell r="Y876">
            <v>73</v>
          </cell>
          <cell r="Z876">
            <v>205</v>
          </cell>
          <cell r="AA876" t="e">
            <v>#N/A</v>
          </cell>
          <cell r="AB876" t="e">
            <v>#N/A</v>
          </cell>
          <cell r="AC876" t="str">
            <v>Indianapolis</v>
          </cell>
          <cell r="AD876" t="str">
            <v>IN</v>
          </cell>
          <cell r="AE876" t="str">
            <v>Indianapolis, IN</v>
          </cell>
          <cell r="AF876">
            <v>46201</v>
          </cell>
          <cell r="AG876" t="str">
            <v>Notre Dame</v>
          </cell>
          <cell r="AH876">
            <v>112</v>
          </cell>
          <cell r="AI876">
            <v>74</v>
          </cell>
          <cell r="AJ876" t="str">
            <v>Independent</v>
          </cell>
          <cell r="AK876">
            <v>27057</v>
          </cell>
          <cell r="AL876">
            <v>0</v>
          </cell>
          <cell r="AM876">
            <v>1996</v>
          </cell>
        </row>
        <row r="877">
          <cell r="B877" t="str">
            <v>Anthony Johnson</v>
          </cell>
          <cell r="C877" t="str">
            <v>JAX</v>
          </cell>
          <cell r="D877">
            <v>33</v>
          </cell>
          <cell r="E877">
            <v>12</v>
          </cell>
          <cell r="F877">
            <v>3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28</v>
          </cell>
          <cell r="M877">
            <v>112</v>
          </cell>
          <cell r="N877">
            <v>4</v>
          </cell>
          <cell r="O877">
            <v>1</v>
          </cell>
          <cell r="P877">
            <v>12</v>
          </cell>
          <cell r="Q877">
            <v>153</v>
          </cell>
          <cell r="R877">
            <v>12.75</v>
          </cell>
          <cell r="S877">
            <v>0</v>
          </cell>
          <cell r="T877" t="str">
            <v>RB</v>
          </cell>
          <cell r="U877">
            <v>33</v>
          </cell>
          <cell r="W877">
            <v>63</v>
          </cell>
          <cell r="Y877">
            <v>73</v>
          </cell>
          <cell r="Z877">
            <v>225</v>
          </cell>
          <cell r="AA877">
            <v>6</v>
          </cell>
          <cell r="AB877">
            <v>2</v>
          </cell>
          <cell r="AC877" t="str">
            <v>Indianapolis</v>
          </cell>
          <cell r="AD877" t="str">
            <v>IN</v>
          </cell>
          <cell r="AE877" t="str">
            <v>Indianapolis, IN</v>
          </cell>
          <cell r="AF877">
            <v>46201</v>
          </cell>
          <cell r="AG877" t="str">
            <v>Notre Dame</v>
          </cell>
          <cell r="AH877">
            <v>112</v>
          </cell>
          <cell r="AI877">
            <v>74</v>
          </cell>
          <cell r="AJ877" t="str">
            <v>Independent</v>
          </cell>
          <cell r="AK877">
            <v>24770</v>
          </cell>
          <cell r="AL877">
            <v>0</v>
          </cell>
          <cell r="AM877">
            <v>1990</v>
          </cell>
        </row>
        <row r="878">
          <cell r="B878" t="str">
            <v>Rick Mirer</v>
          </cell>
          <cell r="C878" t="str">
            <v>OAK</v>
          </cell>
          <cell r="D878">
            <v>33</v>
          </cell>
          <cell r="E878">
            <v>9</v>
          </cell>
          <cell r="F878">
            <v>8</v>
          </cell>
          <cell r="G878">
            <v>116</v>
          </cell>
          <cell r="H878">
            <v>221</v>
          </cell>
          <cell r="I878">
            <v>1267</v>
          </cell>
          <cell r="J878">
            <v>3</v>
          </cell>
          <cell r="K878">
            <v>5</v>
          </cell>
          <cell r="L878">
            <v>20</v>
          </cell>
          <cell r="M878">
            <v>83</v>
          </cell>
          <cell r="N878">
            <v>4.1500000000000004</v>
          </cell>
          <cell r="O878">
            <v>1</v>
          </cell>
          <cell r="P878">
            <v>0</v>
          </cell>
          <cell r="Q878">
            <v>0</v>
          </cell>
          <cell r="S878">
            <v>0</v>
          </cell>
          <cell r="T878" t="str">
            <v>QB</v>
          </cell>
          <cell r="U878">
            <v>67</v>
          </cell>
          <cell r="W878">
            <v>38</v>
          </cell>
          <cell r="Y878">
            <v>75</v>
          </cell>
          <cell r="Z878">
            <v>0</v>
          </cell>
          <cell r="AA878" t="e">
            <v>#N/A</v>
          </cell>
          <cell r="AB878" t="e">
            <v>#N/A</v>
          </cell>
          <cell r="AC878" t="str">
            <v>Elkhart</v>
          </cell>
          <cell r="AD878" t="str">
            <v>IN</v>
          </cell>
          <cell r="AE878" t="str">
            <v>Elkhart, IN</v>
          </cell>
          <cell r="AF878">
            <v>46514</v>
          </cell>
          <cell r="AG878" t="str">
            <v>Notre Dame</v>
          </cell>
          <cell r="AH878">
            <v>112</v>
          </cell>
          <cell r="AI878">
            <v>74</v>
          </cell>
          <cell r="AJ878" t="str">
            <v>Independent</v>
          </cell>
          <cell r="AK878">
            <v>25646</v>
          </cell>
          <cell r="AL878">
            <v>1</v>
          </cell>
          <cell r="AM878">
            <v>1993</v>
          </cell>
        </row>
        <row r="879">
          <cell r="B879" t="str">
            <v>Tyler Eifert</v>
          </cell>
          <cell r="C879" t="str">
            <v>CIN</v>
          </cell>
          <cell r="D879">
            <v>23</v>
          </cell>
          <cell r="E879">
            <v>15</v>
          </cell>
          <cell r="F879">
            <v>15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O879">
            <v>0</v>
          </cell>
          <cell r="P879">
            <v>39</v>
          </cell>
          <cell r="Q879">
            <v>445</v>
          </cell>
          <cell r="R879">
            <v>11.41</v>
          </cell>
          <cell r="S879">
            <v>2</v>
          </cell>
          <cell r="T879" t="str">
            <v>TE</v>
          </cell>
          <cell r="U879">
            <v>57</v>
          </cell>
          <cell r="W879">
            <v>28</v>
          </cell>
          <cell r="Y879">
            <v>78</v>
          </cell>
          <cell r="Z879">
            <v>250</v>
          </cell>
          <cell r="AA879" t="e">
            <v>#N/A</v>
          </cell>
          <cell r="AB879" t="e">
            <v>#N/A</v>
          </cell>
          <cell r="AC879" t="str">
            <v>Fort Wayne</v>
          </cell>
          <cell r="AD879" t="str">
            <v>IN</v>
          </cell>
          <cell r="AE879" t="str">
            <v>Fort Wayne, IN</v>
          </cell>
          <cell r="AF879">
            <v>46801</v>
          </cell>
          <cell r="AG879" t="str">
            <v>Notre Dame</v>
          </cell>
          <cell r="AH879">
            <v>112</v>
          </cell>
          <cell r="AI879">
            <v>74</v>
          </cell>
          <cell r="AJ879" t="str">
            <v>Independent</v>
          </cell>
          <cell r="AK879">
            <v>0</v>
          </cell>
          <cell r="AL879">
            <v>1</v>
          </cell>
          <cell r="AM879">
            <v>2013</v>
          </cell>
        </row>
        <row r="880">
          <cell r="B880" t="str">
            <v>Pete Chryplewicz</v>
          </cell>
          <cell r="C880" t="str">
            <v>DET</v>
          </cell>
          <cell r="D880">
            <v>25</v>
          </cell>
          <cell r="E880">
            <v>11</v>
          </cell>
          <cell r="F880">
            <v>1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O880">
            <v>0</v>
          </cell>
          <cell r="P880">
            <v>2</v>
          </cell>
          <cell r="Q880">
            <v>18</v>
          </cell>
          <cell r="R880">
            <v>9</v>
          </cell>
          <cell r="S880">
            <v>0</v>
          </cell>
          <cell r="T880" t="str">
            <v>TE</v>
          </cell>
          <cell r="U880">
            <v>2</v>
          </cell>
          <cell r="W880">
            <v>82</v>
          </cell>
          <cell r="Y880">
            <v>77</v>
          </cell>
          <cell r="Z880">
            <v>253</v>
          </cell>
          <cell r="AA880" t="e">
            <v>#N/A</v>
          </cell>
          <cell r="AB880" t="e">
            <v>#N/A</v>
          </cell>
          <cell r="AC880" t="str">
            <v>Detroit</v>
          </cell>
          <cell r="AD880" t="str">
            <v>MI</v>
          </cell>
          <cell r="AE880" t="str">
            <v>Detroit, MI</v>
          </cell>
          <cell r="AF880">
            <v>48201</v>
          </cell>
          <cell r="AG880" t="str">
            <v>Notre Dame</v>
          </cell>
          <cell r="AH880">
            <v>112</v>
          </cell>
          <cell r="AI880">
            <v>74</v>
          </cell>
          <cell r="AJ880" t="str">
            <v>Independent</v>
          </cell>
          <cell r="AK880">
            <v>27146</v>
          </cell>
          <cell r="AL880">
            <v>5</v>
          </cell>
          <cell r="AM880">
            <v>1997</v>
          </cell>
        </row>
        <row r="881">
          <cell r="B881" t="str">
            <v>Javin Hunter</v>
          </cell>
          <cell r="C881" t="str">
            <v>BAL</v>
          </cell>
          <cell r="D881">
            <v>22</v>
          </cell>
          <cell r="E881">
            <v>12</v>
          </cell>
          <cell r="F881">
            <v>3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1</v>
          </cell>
          <cell r="M881">
            <v>9</v>
          </cell>
          <cell r="N881">
            <v>9</v>
          </cell>
          <cell r="O881">
            <v>0</v>
          </cell>
          <cell r="P881">
            <v>5</v>
          </cell>
          <cell r="Q881">
            <v>35</v>
          </cell>
          <cell r="R881">
            <v>7</v>
          </cell>
          <cell r="S881">
            <v>0</v>
          </cell>
          <cell r="T881" t="str">
            <v>WR</v>
          </cell>
          <cell r="U881">
            <v>4</v>
          </cell>
          <cell r="W881">
            <v>125</v>
          </cell>
          <cell r="Y881">
            <v>71</v>
          </cell>
          <cell r="Z881">
            <v>190</v>
          </cell>
          <cell r="AA881">
            <v>5</v>
          </cell>
          <cell r="AB881">
            <v>11</v>
          </cell>
          <cell r="AC881" t="str">
            <v>Detroit</v>
          </cell>
          <cell r="AD881" t="str">
            <v>MI</v>
          </cell>
          <cell r="AE881" t="str">
            <v>Detroit, MI</v>
          </cell>
          <cell r="AF881">
            <v>48201</v>
          </cell>
          <cell r="AG881" t="str">
            <v>Notre Dame</v>
          </cell>
          <cell r="AH881">
            <v>112</v>
          </cell>
          <cell r="AI881">
            <v>74</v>
          </cell>
          <cell r="AJ881" t="str">
            <v>Independent</v>
          </cell>
          <cell r="AK881">
            <v>29350</v>
          </cell>
          <cell r="AL881">
            <v>6</v>
          </cell>
          <cell r="AM881">
            <v>2002</v>
          </cell>
        </row>
        <row r="882">
          <cell r="B882" t="str">
            <v>Jerome Bettis</v>
          </cell>
          <cell r="C882" t="str">
            <v>PIT</v>
          </cell>
          <cell r="D882">
            <v>33</v>
          </cell>
          <cell r="E882">
            <v>12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110</v>
          </cell>
          <cell r="M882">
            <v>368</v>
          </cell>
          <cell r="N882">
            <v>3.35</v>
          </cell>
          <cell r="O882">
            <v>9</v>
          </cell>
          <cell r="P882">
            <v>4</v>
          </cell>
          <cell r="Q882">
            <v>40</v>
          </cell>
          <cell r="R882">
            <v>10</v>
          </cell>
          <cell r="S882">
            <v>0</v>
          </cell>
          <cell r="T882" t="str">
            <v>RB</v>
          </cell>
          <cell r="U882">
            <v>95</v>
          </cell>
          <cell r="W882">
            <v>36</v>
          </cell>
          <cell r="Y882">
            <v>71</v>
          </cell>
          <cell r="Z882">
            <v>252</v>
          </cell>
          <cell r="AA882" t="e">
            <v>#N/A</v>
          </cell>
          <cell r="AB882" t="e">
            <v>#N/A</v>
          </cell>
          <cell r="AC882" t="str">
            <v>Detroit</v>
          </cell>
          <cell r="AD882" t="str">
            <v>MI</v>
          </cell>
          <cell r="AE882" t="str">
            <v>Detroit, MI</v>
          </cell>
          <cell r="AF882">
            <v>48201</v>
          </cell>
          <cell r="AG882" t="str">
            <v>Notre Dame</v>
          </cell>
          <cell r="AH882">
            <v>112</v>
          </cell>
          <cell r="AI882">
            <v>74</v>
          </cell>
          <cell r="AJ882" t="str">
            <v>Independent</v>
          </cell>
          <cell r="AK882">
            <v>26345</v>
          </cell>
          <cell r="AL882">
            <v>1</v>
          </cell>
          <cell r="AM882">
            <v>1993</v>
          </cell>
        </row>
        <row r="883">
          <cell r="B883" t="str">
            <v>Kent Graham</v>
          </cell>
          <cell r="C883" t="str">
            <v>WAS</v>
          </cell>
          <cell r="D883">
            <v>33</v>
          </cell>
          <cell r="E883">
            <v>3</v>
          </cell>
          <cell r="F883">
            <v>0</v>
          </cell>
          <cell r="G883">
            <v>13</v>
          </cell>
          <cell r="H883">
            <v>19</v>
          </cell>
          <cell r="I883">
            <v>131</v>
          </cell>
          <cell r="J883">
            <v>2</v>
          </cell>
          <cell r="K883">
            <v>0</v>
          </cell>
          <cell r="L883">
            <v>7</v>
          </cell>
          <cell r="M883">
            <v>-7</v>
          </cell>
          <cell r="N883">
            <v>-1</v>
          </cell>
          <cell r="O883">
            <v>0</v>
          </cell>
          <cell r="P883">
            <v>0</v>
          </cell>
          <cell r="Q883">
            <v>0</v>
          </cell>
          <cell r="S883">
            <v>0</v>
          </cell>
          <cell r="T883" t="str">
            <v>QB</v>
          </cell>
          <cell r="U883">
            <v>13</v>
          </cell>
          <cell r="W883">
            <v>49</v>
          </cell>
          <cell r="Y883">
            <v>77</v>
          </cell>
          <cell r="Z883">
            <v>231</v>
          </cell>
          <cell r="AA883" t="e">
            <v>#N/A</v>
          </cell>
          <cell r="AB883" t="e">
            <v>#N/A</v>
          </cell>
          <cell r="AC883" t="str">
            <v>Wheaton</v>
          </cell>
          <cell r="AD883" t="str">
            <v>IL</v>
          </cell>
          <cell r="AE883" t="str">
            <v>Wheaton, IL</v>
          </cell>
          <cell r="AF883">
            <v>60187</v>
          </cell>
          <cell r="AG883" t="str">
            <v>Notre Dame</v>
          </cell>
          <cell r="AH883">
            <v>112</v>
          </cell>
          <cell r="AI883">
            <v>74</v>
          </cell>
          <cell r="AJ883" t="str">
            <v>Independent</v>
          </cell>
          <cell r="AK883">
            <v>25143</v>
          </cell>
          <cell r="AL883">
            <v>8</v>
          </cell>
          <cell r="AM883">
            <v>0</v>
          </cell>
        </row>
        <row r="884">
          <cell r="B884" t="str">
            <v>Robert Hughes</v>
          </cell>
          <cell r="C884" t="str">
            <v>IND</v>
          </cell>
          <cell r="D884">
            <v>23</v>
          </cell>
          <cell r="E884">
            <v>5</v>
          </cell>
          <cell r="F884">
            <v>1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1</v>
          </cell>
          <cell r="M884">
            <v>5</v>
          </cell>
          <cell r="N884">
            <v>5</v>
          </cell>
          <cell r="O884">
            <v>0</v>
          </cell>
          <cell r="P884">
            <v>1</v>
          </cell>
          <cell r="Q884">
            <v>3</v>
          </cell>
          <cell r="R884">
            <v>3</v>
          </cell>
          <cell r="S884">
            <v>0</v>
          </cell>
          <cell r="T884" t="str">
            <v>RB</v>
          </cell>
          <cell r="U884">
            <v>1</v>
          </cell>
          <cell r="W884">
            <v>153</v>
          </cell>
          <cell r="Y884">
            <v>71</v>
          </cell>
          <cell r="Z884">
            <v>235</v>
          </cell>
          <cell r="AA884" t="e">
            <v>#N/A</v>
          </cell>
          <cell r="AB884" t="e">
            <v>#N/A</v>
          </cell>
          <cell r="AC884" t="str">
            <v>Chicago</v>
          </cell>
          <cell r="AD884" t="str">
            <v>IL</v>
          </cell>
          <cell r="AE884" t="str">
            <v>Chicago, IL</v>
          </cell>
          <cell r="AF884">
            <v>60290</v>
          </cell>
          <cell r="AG884" t="str">
            <v>Notre Dame</v>
          </cell>
          <cell r="AH884">
            <v>112</v>
          </cell>
          <cell r="AI884">
            <v>74</v>
          </cell>
          <cell r="AJ884" t="str">
            <v>Independent</v>
          </cell>
          <cell r="AK884">
            <v>235</v>
          </cell>
          <cell r="AL884">
            <v>0</v>
          </cell>
          <cell r="AM884">
            <v>0</v>
          </cell>
        </row>
        <row r="885">
          <cell r="B885" t="str">
            <v>Joey Goodspeed</v>
          </cell>
          <cell r="C885" t="str">
            <v>STL</v>
          </cell>
          <cell r="D885">
            <v>26</v>
          </cell>
          <cell r="E885">
            <v>16</v>
          </cell>
          <cell r="F885">
            <v>5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3</v>
          </cell>
          <cell r="M885">
            <v>6</v>
          </cell>
          <cell r="N885">
            <v>2</v>
          </cell>
          <cell r="O885">
            <v>1</v>
          </cell>
          <cell r="P885">
            <v>11</v>
          </cell>
          <cell r="Q885">
            <v>71</v>
          </cell>
          <cell r="R885">
            <v>6.45</v>
          </cell>
          <cell r="S885">
            <v>0</v>
          </cell>
          <cell r="T885" t="str">
            <v>RB</v>
          </cell>
          <cell r="U885">
            <v>14</v>
          </cell>
          <cell r="W885">
            <v>97</v>
          </cell>
          <cell r="Y885">
            <v>73</v>
          </cell>
          <cell r="Z885">
            <v>247</v>
          </cell>
          <cell r="AA885" t="e">
            <v>#N/A</v>
          </cell>
          <cell r="AB885" t="e">
            <v>#N/A</v>
          </cell>
          <cell r="AC885" t="str">
            <v>Berwyn</v>
          </cell>
          <cell r="AD885" t="str">
            <v>IL</v>
          </cell>
          <cell r="AE885" t="str">
            <v>Berwyn, IL</v>
          </cell>
          <cell r="AF885">
            <v>60402</v>
          </cell>
          <cell r="AG885" t="str">
            <v>Notre Dame</v>
          </cell>
          <cell r="AH885">
            <v>112</v>
          </cell>
          <cell r="AI885">
            <v>74</v>
          </cell>
          <cell r="AJ885" t="str">
            <v>Independent</v>
          </cell>
          <cell r="AK885">
            <v>28543</v>
          </cell>
          <cell r="AL885">
            <v>0</v>
          </cell>
          <cell r="AM885">
            <v>0</v>
          </cell>
        </row>
        <row r="886">
          <cell r="B886" t="str">
            <v>Robert Farmer</v>
          </cell>
          <cell r="C886" t="str">
            <v>NYJ</v>
          </cell>
          <cell r="D886">
            <v>25</v>
          </cell>
          <cell r="E886">
            <v>13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O886">
            <v>0</v>
          </cell>
          <cell r="P886">
            <v>0</v>
          </cell>
          <cell r="Q886">
            <v>0</v>
          </cell>
          <cell r="S886">
            <v>0</v>
          </cell>
          <cell r="T886" t="str">
            <v>RB</v>
          </cell>
          <cell r="W886">
            <v>156</v>
          </cell>
          <cell r="Y886">
            <v>71</v>
          </cell>
          <cell r="Z886">
            <v>217</v>
          </cell>
          <cell r="AA886" t="e">
            <v>#N/A</v>
          </cell>
          <cell r="AB886" t="e">
            <v>#N/A</v>
          </cell>
          <cell r="AC886" t="str">
            <v>Lincoln</v>
          </cell>
          <cell r="AD886" t="str">
            <v>NE</v>
          </cell>
          <cell r="AE886" t="str">
            <v>Lincoln, NE</v>
          </cell>
          <cell r="AF886">
            <v>68501</v>
          </cell>
          <cell r="AG886" t="str">
            <v>Notre Dame</v>
          </cell>
          <cell r="AH886">
            <v>112</v>
          </cell>
          <cell r="AI886">
            <v>74</v>
          </cell>
          <cell r="AJ886" t="str">
            <v>Independent</v>
          </cell>
          <cell r="AK886">
            <v>27092</v>
          </cell>
          <cell r="AL886">
            <v>0</v>
          </cell>
          <cell r="AM886">
            <v>0</v>
          </cell>
        </row>
        <row r="887">
          <cell r="B887" t="str">
            <v>Tim Brown</v>
          </cell>
          <cell r="C887" t="str">
            <v>TAM</v>
          </cell>
          <cell r="D887">
            <v>38</v>
          </cell>
          <cell r="E887">
            <v>15</v>
          </cell>
          <cell r="F887">
            <v>4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O887">
            <v>0</v>
          </cell>
          <cell r="P887">
            <v>24</v>
          </cell>
          <cell r="Q887">
            <v>200</v>
          </cell>
          <cell r="R887">
            <v>8.33</v>
          </cell>
          <cell r="S887">
            <v>1</v>
          </cell>
          <cell r="T887" t="str">
            <v>WR</v>
          </cell>
          <cell r="U887">
            <v>26</v>
          </cell>
          <cell r="W887">
            <v>100</v>
          </cell>
          <cell r="Y887">
            <v>73</v>
          </cell>
          <cell r="Z887">
            <v>195</v>
          </cell>
          <cell r="AA887">
            <v>6</v>
          </cell>
          <cell r="AB887">
            <v>5</v>
          </cell>
          <cell r="AC887" t="str">
            <v>Dallas</v>
          </cell>
          <cell r="AD887" t="str">
            <v>TX</v>
          </cell>
          <cell r="AE887" t="str">
            <v>Dallas, TX</v>
          </cell>
          <cell r="AF887">
            <v>75201</v>
          </cell>
          <cell r="AG887" t="str">
            <v>Notre Dame</v>
          </cell>
          <cell r="AH887">
            <v>112</v>
          </cell>
          <cell r="AI887">
            <v>74</v>
          </cell>
          <cell r="AJ887" t="str">
            <v>Independent</v>
          </cell>
          <cell r="AK887">
            <v>24310</v>
          </cell>
          <cell r="AL887">
            <v>1</v>
          </cell>
          <cell r="AM887">
            <v>1988</v>
          </cell>
        </row>
        <row r="888">
          <cell r="B888" t="str">
            <v>Arnaz Battle</v>
          </cell>
          <cell r="C888" t="str">
            <v>PIT</v>
          </cell>
          <cell r="D888">
            <v>31</v>
          </cell>
          <cell r="E888">
            <v>10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O888">
            <v>0</v>
          </cell>
          <cell r="P888">
            <v>0</v>
          </cell>
          <cell r="Q888">
            <v>0</v>
          </cell>
          <cell r="S888">
            <v>0</v>
          </cell>
          <cell r="T888" t="str">
            <v>WR</v>
          </cell>
          <cell r="W888">
            <v>203</v>
          </cell>
          <cell r="Y888">
            <v>73</v>
          </cell>
          <cell r="Z888">
            <v>217</v>
          </cell>
          <cell r="AA888">
            <v>6</v>
          </cell>
          <cell r="AB888">
            <v>1</v>
          </cell>
          <cell r="AC888" t="str">
            <v>Dallas</v>
          </cell>
          <cell r="AD888" t="str">
            <v>TX</v>
          </cell>
          <cell r="AE888" t="str">
            <v>Dallas, TX</v>
          </cell>
          <cell r="AF888">
            <v>75201</v>
          </cell>
          <cell r="AG888" t="str">
            <v>Notre Dame</v>
          </cell>
          <cell r="AH888">
            <v>112</v>
          </cell>
          <cell r="AI888">
            <v>74</v>
          </cell>
          <cell r="AJ888" t="str">
            <v>Independent</v>
          </cell>
          <cell r="AK888">
            <v>29273</v>
          </cell>
          <cell r="AL888">
            <v>6</v>
          </cell>
          <cell r="AM888">
            <v>2003</v>
          </cell>
        </row>
        <row r="889">
          <cell r="B889" t="str">
            <v>Carlyle Holiday</v>
          </cell>
          <cell r="C889" t="str">
            <v>GNB</v>
          </cell>
          <cell r="D889">
            <v>26</v>
          </cell>
          <cell r="E889">
            <v>1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O889">
            <v>0</v>
          </cell>
          <cell r="P889">
            <v>0</v>
          </cell>
          <cell r="Q889">
            <v>0</v>
          </cell>
          <cell r="S889">
            <v>0</v>
          </cell>
          <cell r="T889" t="str">
            <v>WR</v>
          </cell>
          <cell r="W889">
            <v>165</v>
          </cell>
          <cell r="Y889">
            <v>74</v>
          </cell>
          <cell r="Z889">
            <v>217</v>
          </cell>
          <cell r="AA889" t="e">
            <v>#N/A</v>
          </cell>
          <cell r="AB889" t="e">
            <v>#N/A</v>
          </cell>
          <cell r="AC889" t="str">
            <v>El Paso</v>
          </cell>
          <cell r="AD889" t="str">
            <v>TX</v>
          </cell>
          <cell r="AE889" t="str">
            <v>El Paso, TX</v>
          </cell>
          <cell r="AF889">
            <v>79901</v>
          </cell>
          <cell r="AG889" t="str">
            <v>Notre Dame</v>
          </cell>
          <cell r="AH889">
            <v>112</v>
          </cell>
          <cell r="AI889">
            <v>74</v>
          </cell>
          <cell r="AJ889" t="str">
            <v>Independent</v>
          </cell>
          <cell r="AK889">
            <v>29863</v>
          </cell>
          <cell r="AL889">
            <v>0</v>
          </cell>
          <cell r="AM889">
            <v>0</v>
          </cell>
        </row>
        <row r="890">
          <cell r="B890" t="str">
            <v>Steve Beuerlein</v>
          </cell>
          <cell r="C890" t="str">
            <v>DEN</v>
          </cell>
          <cell r="D890">
            <v>38</v>
          </cell>
          <cell r="E890">
            <v>4</v>
          </cell>
          <cell r="F890">
            <v>2</v>
          </cell>
          <cell r="G890">
            <v>33</v>
          </cell>
          <cell r="H890">
            <v>63</v>
          </cell>
          <cell r="I890">
            <v>389</v>
          </cell>
          <cell r="J890">
            <v>2</v>
          </cell>
          <cell r="K890">
            <v>5</v>
          </cell>
          <cell r="L890">
            <v>5</v>
          </cell>
          <cell r="M890">
            <v>13</v>
          </cell>
          <cell r="N890">
            <v>2.6</v>
          </cell>
          <cell r="O890">
            <v>0</v>
          </cell>
          <cell r="P890">
            <v>0</v>
          </cell>
          <cell r="Q890">
            <v>0</v>
          </cell>
          <cell r="S890">
            <v>0</v>
          </cell>
          <cell r="T890" t="str">
            <v>QB</v>
          </cell>
          <cell r="U890">
            <v>15</v>
          </cell>
          <cell r="W890">
            <v>53</v>
          </cell>
          <cell r="Y890">
            <v>75</v>
          </cell>
          <cell r="Z890">
            <v>0</v>
          </cell>
          <cell r="AA890" t="e">
            <v>#N/A</v>
          </cell>
          <cell r="AB890" t="e">
            <v>#N/A</v>
          </cell>
          <cell r="AC890" t="str">
            <v>Los Angeles</v>
          </cell>
          <cell r="AD890" t="str">
            <v>CA</v>
          </cell>
          <cell r="AE890" t="str">
            <v>Los Angeles, CA</v>
          </cell>
          <cell r="AF890">
            <v>90001</v>
          </cell>
          <cell r="AG890" t="str">
            <v>Notre Dame</v>
          </cell>
          <cell r="AH890">
            <v>112</v>
          </cell>
          <cell r="AI890">
            <v>74</v>
          </cell>
          <cell r="AJ890" t="str">
            <v>Independent</v>
          </cell>
          <cell r="AK890">
            <v>23808</v>
          </cell>
          <cell r="AL890">
            <v>4</v>
          </cell>
          <cell r="AM890">
            <v>1987</v>
          </cell>
        </row>
        <row r="891">
          <cell r="B891" t="str">
            <v>Jimmy Clausen</v>
          </cell>
          <cell r="C891" t="str">
            <v>CAR</v>
          </cell>
          <cell r="D891">
            <v>23</v>
          </cell>
          <cell r="E891">
            <v>13</v>
          </cell>
          <cell r="F891">
            <v>10</v>
          </cell>
          <cell r="G891">
            <v>157</v>
          </cell>
          <cell r="H891">
            <v>299</v>
          </cell>
          <cell r="I891">
            <v>1558</v>
          </cell>
          <cell r="J891">
            <v>3</v>
          </cell>
          <cell r="K891">
            <v>9</v>
          </cell>
          <cell r="L891">
            <v>23</v>
          </cell>
          <cell r="M891">
            <v>57</v>
          </cell>
          <cell r="N891">
            <v>2.48</v>
          </cell>
          <cell r="O891">
            <v>0</v>
          </cell>
          <cell r="P891">
            <v>0</v>
          </cell>
          <cell r="Q891">
            <v>0</v>
          </cell>
          <cell r="S891">
            <v>0</v>
          </cell>
          <cell r="T891" t="str">
            <v>QB</v>
          </cell>
          <cell r="U891">
            <v>62</v>
          </cell>
          <cell r="W891">
            <v>37</v>
          </cell>
          <cell r="Y891">
            <v>75</v>
          </cell>
          <cell r="Z891">
            <v>0</v>
          </cell>
          <cell r="AA891" t="e">
            <v>#N/A</v>
          </cell>
          <cell r="AB891" t="e">
            <v>#N/A</v>
          </cell>
          <cell r="AC891" t="str">
            <v>Thousand Oaks</v>
          </cell>
          <cell r="AD891" t="str">
            <v>CA</v>
          </cell>
          <cell r="AE891" t="str">
            <v>Thousand Oaks, CA</v>
          </cell>
          <cell r="AF891">
            <v>91358</v>
          </cell>
          <cell r="AG891" t="str">
            <v>Notre Dame</v>
          </cell>
          <cell r="AH891">
            <v>112</v>
          </cell>
          <cell r="AI891">
            <v>74</v>
          </cell>
          <cell r="AJ891" t="str">
            <v>Independent</v>
          </cell>
          <cell r="AK891">
            <v>32041</v>
          </cell>
          <cell r="AL891">
            <v>2</v>
          </cell>
          <cell r="AM891">
            <v>2010</v>
          </cell>
        </row>
        <row r="892">
          <cell r="B892" t="str">
            <v>Armando Allen</v>
          </cell>
          <cell r="C892" t="str">
            <v>CHI</v>
          </cell>
          <cell r="D892">
            <v>23</v>
          </cell>
          <cell r="E892">
            <v>15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27</v>
          </cell>
          <cell r="M892">
            <v>124</v>
          </cell>
          <cell r="N892">
            <v>4.59</v>
          </cell>
          <cell r="O892">
            <v>1</v>
          </cell>
          <cell r="P892">
            <v>2</v>
          </cell>
          <cell r="Q892">
            <v>16</v>
          </cell>
          <cell r="R892">
            <v>8</v>
          </cell>
          <cell r="S892">
            <v>0</v>
          </cell>
          <cell r="T892" t="str">
            <v>RB</v>
          </cell>
          <cell r="U892">
            <v>20</v>
          </cell>
          <cell r="W892">
            <v>101</v>
          </cell>
          <cell r="Y892">
            <v>70</v>
          </cell>
          <cell r="Z892">
            <v>205</v>
          </cell>
          <cell r="AA892" t="e">
            <v>#N/A</v>
          </cell>
          <cell r="AB892" t="e">
            <v>#N/A</v>
          </cell>
          <cell r="AC892" t="str">
            <v>Opalocka</v>
          </cell>
          <cell r="AD892" t="str">
            <v>FL</v>
          </cell>
          <cell r="AE892" t="str">
            <v>Opalocka, FL</v>
          </cell>
          <cell r="AF892" t="e">
            <v>#N/A</v>
          </cell>
          <cell r="AG892" t="str">
            <v>Notre Dame</v>
          </cell>
          <cell r="AH892">
            <v>112</v>
          </cell>
          <cell r="AI892">
            <v>74</v>
          </cell>
          <cell r="AJ892" t="str">
            <v>Independent</v>
          </cell>
          <cell r="AK892">
            <v>205</v>
          </cell>
          <cell r="AL892">
            <v>0</v>
          </cell>
          <cell r="AM892">
            <v>0</v>
          </cell>
        </row>
        <row r="893">
          <cell r="B893" t="str">
            <v>Autry Denson</v>
          </cell>
          <cell r="C893" t="str">
            <v>IND</v>
          </cell>
          <cell r="D893">
            <v>26</v>
          </cell>
          <cell r="E893">
            <v>1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2</v>
          </cell>
          <cell r="M893">
            <v>2</v>
          </cell>
          <cell r="N893">
            <v>1</v>
          </cell>
          <cell r="O893">
            <v>0</v>
          </cell>
          <cell r="P893">
            <v>0</v>
          </cell>
          <cell r="Q893">
            <v>0</v>
          </cell>
          <cell r="S893">
            <v>0</v>
          </cell>
          <cell r="T893" t="str">
            <v>RB</v>
          </cell>
          <cell r="W893">
            <v>137</v>
          </cell>
          <cell r="Y893">
            <v>70</v>
          </cell>
          <cell r="Z893">
            <v>193</v>
          </cell>
          <cell r="AA893">
            <v>5</v>
          </cell>
          <cell r="AB893">
            <v>10</v>
          </cell>
          <cell r="AC893" t="str">
            <v>Davie</v>
          </cell>
          <cell r="AD893" t="str">
            <v>FL</v>
          </cell>
          <cell r="AE893" t="str">
            <v>Davie, FL</v>
          </cell>
          <cell r="AF893" t="e">
            <v>#N/A</v>
          </cell>
          <cell r="AG893" t="str">
            <v>Notre Dame</v>
          </cell>
          <cell r="AH893">
            <v>112</v>
          </cell>
          <cell r="AI893">
            <v>74</v>
          </cell>
          <cell r="AJ893" t="str">
            <v>Independent</v>
          </cell>
          <cell r="AK893">
            <v>28102</v>
          </cell>
          <cell r="AL893">
            <v>7</v>
          </cell>
          <cell r="AM893">
            <v>1999</v>
          </cell>
        </row>
        <row r="894">
          <cell r="B894" t="str">
            <v>John Carlson</v>
          </cell>
          <cell r="C894" t="str">
            <v>MIN</v>
          </cell>
          <cell r="D894">
            <v>28</v>
          </cell>
          <cell r="E894">
            <v>14</v>
          </cell>
          <cell r="F894">
            <v>6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O894">
            <v>0</v>
          </cell>
          <cell r="P894">
            <v>8</v>
          </cell>
          <cell r="Q894">
            <v>43</v>
          </cell>
          <cell r="R894">
            <v>5.38</v>
          </cell>
          <cell r="S894">
            <v>0</v>
          </cell>
          <cell r="T894" t="str">
            <v>TE</v>
          </cell>
          <cell r="U894">
            <v>4</v>
          </cell>
          <cell r="W894">
            <v>77</v>
          </cell>
          <cell r="Y894">
            <v>77</v>
          </cell>
          <cell r="Z894">
            <v>256</v>
          </cell>
          <cell r="AA894" t="e">
            <v>#N/A</v>
          </cell>
          <cell r="AB894" t="e">
            <v>#N/A</v>
          </cell>
          <cell r="AC894" t="str">
            <v>St. Cloud</v>
          </cell>
          <cell r="AD894" t="str">
            <v>MN</v>
          </cell>
          <cell r="AE894" t="str">
            <v>St. Cloud, MN</v>
          </cell>
          <cell r="AF894" t="e">
            <v>#N/A</v>
          </cell>
          <cell r="AG894" t="str">
            <v>Notre Dame</v>
          </cell>
          <cell r="AH894">
            <v>112</v>
          </cell>
          <cell r="AI894">
            <v>74</v>
          </cell>
          <cell r="AJ894" t="str">
            <v>Independent</v>
          </cell>
          <cell r="AK894">
            <v>256</v>
          </cell>
          <cell r="AL894">
            <v>2</v>
          </cell>
          <cell r="AM894">
            <v>2008</v>
          </cell>
        </row>
        <row r="895">
          <cell r="B895" t="str">
            <v>Michael Floyd</v>
          </cell>
          <cell r="C895" t="str">
            <v>ARI</v>
          </cell>
          <cell r="D895">
            <v>23</v>
          </cell>
          <cell r="E895">
            <v>16</v>
          </cell>
          <cell r="F895">
            <v>3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O895">
            <v>0</v>
          </cell>
          <cell r="P895">
            <v>45</v>
          </cell>
          <cell r="Q895">
            <v>562</v>
          </cell>
          <cell r="R895">
            <v>12.49</v>
          </cell>
          <cell r="S895">
            <v>2</v>
          </cell>
          <cell r="T895" t="str">
            <v>WR</v>
          </cell>
          <cell r="U895">
            <v>66</v>
          </cell>
          <cell r="W895">
            <v>66</v>
          </cell>
          <cell r="Y895">
            <v>75</v>
          </cell>
          <cell r="Z895">
            <v>220</v>
          </cell>
          <cell r="AA895" t="e">
            <v>#N/A</v>
          </cell>
          <cell r="AB895" t="e">
            <v>#N/A</v>
          </cell>
          <cell r="AC895" t="str">
            <v>St. Paul</v>
          </cell>
          <cell r="AD895" t="str">
            <v>MN</v>
          </cell>
          <cell r="AE895" t="str">
            <v>St. Paul, MN</v>
          </cell>
          <cell r="AF895" t="e">
            <v>#N/A</v>
          </cell>
          <cell r="AG895" t="str">
            <v>Notre Dame</v>
          </cell>
          <cell r="AH895">
            <v>112</v>
          </cell>
          <cell r="AI895">
            <v>74</v>
          </cell>
          <cell r="AJ895" t="str">
            <v>Independent</v>
          </cell>
          <cell r="AK895">
            <v>220</v>
          </cell>
          <cell r="AL895">
            <v>1</v>
          </cell>
          <cell r="AM895">
            <v>2012</v>
          </cell>
        </row>
        <row r="896">
          <cell r="B896" t="str">
            <v>Theo Riddick</v>
          </cell>
          <cell r="C896" t="str">
            <v>DET</v>
          </cell>
          <cell r="D896">
            <v>22</v>
          </cell>
          <cell r="E896">
            <v>14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9</v>
          </cell>
          <cell r="M896">
            <v>25</v>
          </cell>
          <cell r="N896">
            <v>2.78</v>
          </cell>
          <cell r="O896">
            <v>1</v>
          </cell>
          <cell r="P896">
            <v>4</v>
          </cell>
          <cell r="Q896">
            <v>26</v>
          </cell>
          <cell r="R896">
            <v>6.5</v>
          </cell>
          <cell r="S896">
            <v>0</v>
          </cell>
          <cell r="T896" t="str">
            <v>RB</v>
          </cell>
          <cell r="U896">
            <v>11</v>
          </cell>
          <cell r="W896">
            <v>111</v>
          </cell>
          <cell r="Y896">
            <v>70</v>
          </cell>
          <cell r="Z896">
            <v>201</v>
          </cell>
          <cell r="AA896" t="e">
            <v>#N/A</v>
          </cell>
          <cell r="AB896" t="e">
            <v>#N/A</v>
          </cell>
          <cell r="AC896" t="str">
            <v>Somersville</v>
          </cell>
          <cell r="AD896" t="str">
            <v>NJ</v>
          </cell>
          <cell r="AE896" t="str">
            <v>Somersville, NJ</v>
          </cell>
          <cell r="AF896" t="e">
            <v>#N/A</v>
          </cell>
          <cell r="AG896" t="str">
            <v>Notre Dame</v>
          </cell>
          <cell r="AH896">
            <v>112</v>
          </cell>
          <cell r="AI896">
            <v>74</v>
          </cell>
          <cell r="AJ896" t="str">
            <v>Independent</v>
          </cell>
          <cell r="AK896">
            <v>0</v>
          </cell>
          <cell r="AL896">
            <v>6</v>
          </cell>
          <cell r="AM896">
            <v>2013</v>
          </cell>
        </row>
        <row r="897">
          <cell r="B897" t="str">
            <v>Jamaar Taylor</v>
          </cell>
          <cell r="C897" t="str">
            <v>NYG</v>
          </cell>
          <cell r="D897">
            <v>24</v>
          </cell>
          <cell r="E897">
            <v>5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O897">
            <v>0</v>
          </cell>
          <cell r="P897">
            <v>0</v>
          </cell>
          <cell r="Q897">
            <v>0</v>
          </cell>
          <cell r="S897">
            <v>0</v>
          </cell>
          <cell r="T897" t="str">
            <v>WR</v>
          </cell>
          <cell r="W897">
            <v>178</v>
          </cell>
          <cell r="Y897">
            <v>73</v>
          </cell>
          <cell r="Z897">
            <v>197</v>
          </cell>
          <cell r="AA897" t="e">
            <v>#N/A</v>
          </cell>
          <cell r="AB897" t="e">
            <v>#N/A</v>
          </cell>
          <cell r="AC897" t="str">
            <v>Giessen</v>
          </cell>
          <cell r="AD897" t="str">
            <v>West</v>
          </cell>
          <cell r="AE897" t="str">
            <v>Giessen, West</v>
          </cell>
          <cell r="AF897" t="e">
            <v>#N/A</v>
          </cell>
          <cell r="AG897" t="str">
            <v>Notre Dame</v>
          </cell>
          <cell r="AH897">
            <v>112</v>
          </cell>
          <cell r="AI897">
            <v>74</v>
          </cell>
          <cell r="AJ897" t="str">
            <v>Independent</v>
          </cell>
          <cell r="AK897">
            <v>29642</v>
          </cell>
          <cell r="AL897">
            <v>6</v>
          </cell>
          <cell r="AM897">
            <v>2004</v>
          </cell>
        </row>
        <row r="898">
          <cell r="B898" t="str">
            <v>Bruce Gradkowski</v>
          </cell>
          <cell r="C898" t="str">
            <v>CIN</v>
          </cell>
          <cell r="D898">
            <v>29</v>
          </cell>
          <cell r="E898">
            <v>3</v>
          </cell>
          <cell r="F898">
            <v>0</v>
          </cell>
          <cell r="G898">
            <v>5</v>
          </cell>
          <cell r="H898">
            <v>11</v>
          </cell>
          <cell r="I898">
            <v>65</v>
          </cell>
          <cell r="J898">
            <v>0</v>
          </cell>
          <cell r="K898">
            <v>0</v>
          </cell>
          <cell r="L898">
            <v>4</v>
          </cell>
          <cell r="M898">
            <v>-2</v>
          </cell>
          <cell r="N898">
            <v>-0.5</v>
          </cell>
          <cell r="O898">
            <v>0</v>
          </cell>
          <cell r="P898">
            <v>0</v>
          </cell>
          <cell r="Q898">
            <v>0</v>
          </cell>
          <cell r="S898">
            <v>0</v>
          </cell>
          <cell r="T898" t="str">
            <v>QB</v>
          </cell>
          <cell r="U898">
            <v>2</v>
          </cell>
          <cell r="W898">
            <v>55</v>
          </cell>
          <cell r="Y898">
            <v>73</v>
          </cell>
          <cell r="Z898">
            <v>0</v>
          </cell>
          <cell r="AA898">
            <v>6</v>
          </cell>
          <cell r="AB898">
            <v>2</v>
          </cell>
          <cell r="AC898" t="str">
            <v>Pittsburgh</v>
          </cell>
          <cell r="AD898" t="str">
            <v>PA</v>
          </cell>
          <cell r="AE898" t="str">
            <v>Pittsburgh, PA</v>
          </cell>
          <cell r="AF898">
            <v>15201</v>
          </cell>
          <cell r="AG898" t="str">
            <v>Toledo</v>
          </cell>
          <cell r="AH898">
            <v>112</v>
          </cell>
          <cell r="AI898">
            <v>72</v>
          </cell>
          <cell r="AJ898" t="str">
            <v>MAC</v>
          </cell>
          <cell r="AK898">
            <v>0</v>
          </cell>
          <cell r="AL898">
            <v>6</v>
          </cell>
          <cell r="AM898">
            <v>2006</v>
          </cell>
        </row>
        <row r="899">
          <cell r="B899" t="str">
            <v>Andrew Hawkins</v>
          </cell>
          <cell r="C899" t="str">
            <v>CIN</v>
          </cell>
          <cell r="D899">
            <v>26</v>
          </cell>
          <cell r="E899">
            <v>14</v>
          </cell>
          <cell r="F899">
            <v>2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6</v>
          </cell>
          <cell r="M899">
            <v>30</v>
          </cell>
          <cell r="N899">
            <v>5</v>
          </cell>
          <cell r="O899">
            <v>0</v>
          </cell>
          <cell r="P899">
            <v>51</v>
          </cell>
          <cell r="Q899">
            <v>533</v>
          </cell>
          <cell r="R899">
            <v>10.45</v>
          </cell>
          <cell r="S899">
            <v>4</v>
          </cell>
          <cell r="T899" t="str">
            <v>WR</v>
          </cell>
          <cell r="U899">
            <v>80</v>
          </cell>
          <cell r="W899">
            <v>60</v>
          </cell>
          <cell r="Y899">
            <v>67</v>
          </cell>
          <cell r="Z899">
            <v>175</v>
          </cell>
          <cell r="AA899" t="e">
            <v>#N/A</v>
          </cell>
          <cell r="AB899" t="e">
            <v>#N/A</v>
          </cell>
          <cell r="AC899" t="str">
            <v>Johnstown</v>
          </cell>
          <cell r="AD899" t="str">
            <v>PA</v>
          </cell>
          <cell r="AE899" t="str">
            <v>Johnstown, PA</v>
          </cell>
          <cell r="AF899">
            <v>15901</v>
          </cell>
          <cell r="AG899" t="str">
            <v>Toledo</v>
          </cell>
          <cell r="AH899">
            <v>112</v>
          </cell>
          <cell r="AI899">
            <v>72</v>
          </cell>
          <cell r="AJ899" t="str">
            <v>MAC</v>
          </cell>
          <cell r="AK899">
            <v>175</v>
          </cell>
          <cell r="AL899">
            <v>0</v>
          </cell>
          <cell r="AM899">
            <v>0</v>
          </cell>
        </row>
        <row r="900">
          <cell r="B900" t="str">
            <v>Lance Moore</v>
          </cell>
          <cell r="C900" t="str">
            <v>NOR</v>
          </cell>
          <cell r="D900">
            <v>29</v>
          </cell>
          <cell r="E900">
            <v>15</v>
          </cell>
          <cell r="F900">
            <v>7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O900">
            <v>0</v>
          </cell>
          <cell r="P900">
            <v>65</v>
          </cell>
          <cell r="Q900">
            <v>1041</v>
          </cell>
          <cell r="R900">
            <v>16.02</v>
          </cell>
          <cell r="S900">
            <v>6</v>
          </cell>
          <cell r="T900" t="str">
            <v>WR</v>
          </cell>
          <cell r="U900">
            <v>140</v>
          </cell>
          <cell r="V900">
            <v>22</v>
          </cell>
          <cell r="W900">
            <v>20</v>
          </cell>
          <cell r="X900">
            <v>58</v>
          </cell>
          <cell r="Y900">
            <v>69</v>
          </cell>
          <cell r="Z900">
            <v>177</v>
          </cell>
          <cell r="AA900" t="e">
            <v>#N/A</v>
          </cell>
          <cell r="AB900" t="e">
            <v>#N/A</v>
          </cell>
          <cell r="AC900" t="str">
            <v>Columbus</v>
          </cell>
          <cell r="AD900" t="str">
            <v>OH</v>
          </cell>
          <cell r="AE900" t="str">
            <v>Columbus, OH</v>
          </cell>
          <cell r="AF900">
            <v>43085</v>
          </cell>
          <cell r="AG900" t="str">
            <v>Toledo</v>
          </cell>
          <cell r="AH900">
            <v>112</v>
          </cell>
          <cell r="AI900">
            <v>72</v>
          </cell>
          <cell r="AJ900" t="str">
            <v>MAC</v>
          </cell>
          <cell r="AK900">
            <v>177</v>
          </cell>
          <cell r="AL900">
            <v>0</v>
          </cell>
          <cell r="AM900">
            <v>0</v>
          </cell>
        </row>
        <row r="901">
          <cell r="B901" t="str">
            <v>Eric Page</v>
          </cell>
          <cell r="C901" t="str">
            <v>TAM</v>
          </cell>
          <cell r="D901">
            <v>22</v>
          </cell>
          <cell r="E901">
            <v>16</v>
          </cell>
          <cell r="F901">
            <v>1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2</v>
          </cell>
          <cell r="M901">
            <v>14</v>
          </cell>
          <cell r="N901">
            <v>7</v>
          </cell>
          <cell r="O901">
            <v>0</v>
          </cell>
          <cell r="P901">
            <v>4</v>
          </cell>
          <cell r="Q901">
            <v>68</v>
          </cell>
          <cell r="R901">
            <v>17</v>
          </cell>
          <cell r="S901">
            <v>0</v>
          </cell>
          <cell r="T901" t="str">
            <v>WR</v>
          </cell>
          <cell r="U901">
            <v>4</v>
          </cell>
          <cell r="W901">
            <v>172</v>
          </cell>
          <cell r="Y901">
            <v>70</v>
          </cell>
          <cell r="Z901">
            <v>180</v>
          </cell>
          <cell r="AA901" t="e">
            <v>#N/A</v>
          </cell>
          <cell r="AB901" t="e">
            <v>#N/A</v>
          </cell>
          <cell r="AC901" t="str">
            <v>Holland</v>
          </cell>
          <cell r="AD901" t="str">
            <v>OH</v>
          </cell>
          <cell r="AE901" t="str">
            <v>Holland, OH</v>
          </cell>
          <cell r="AF901">
            <v>43528</v>
          </cell>
          <cell r="AG901" t="str">
            <v>Toledo</v>
          </cell>
          <cell r="AH901">
            <v>112</v>
          </cell>
          <cell r="AI901">
            <v>72</v>
          </cell>
          <cell r="AJ901" t="str">
            <v>MAC</v>
          </cell>
          <cell r="AK901">
            <v>0</v>
          </cell>
          <cell r="AL901">
            <v>0</v>
          </cell>
          <cell r="AM901">
            <v>0</v>
          </cell>
        </row>
        <row r="902">
          <cell r="B902" t="str">
            <v>Danny Noble</v>
          </cell>
          <cell r="C902" t="str">
            <v>TAM</v>
          </cell>
          <cell r="D902">
            <v>23</v>
          </cell>
          <cell r="E902">
            <v>4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O902">
            <v>0</v>
          </cell>
          <cell r="P902">
            <v>0</v>
          </cell>
          <cell r="Q902">
            <v>0</v>
          </cell>
          <cell r="S902">
            <v>0</v>
          </cell>
          <cell r="T902" t="str">
            <v>TE</v>
          </cell>
          <cell r="W902">
            <v>107</v>
          </cell>
          <cell r="Y902">
            <v>77</v>
          </cell>
          <cell r="Z902">
            <v>248</v>
          </cell>
          <cell r="AA902" t="e">
            <v>#N/A</v>
          </cell>
          <cell r="AB902" t="e">
            <v>#N/A</v>
          </cell>
          <cell r="AC902" t="str">
            <v>Elyria</v>
          </cell>
          <cell r="AD902" t="str">
            <v>OH</v>
          </cell>
          <cell r="AE902" t="str">
            <v>Elyria, OH</v>
          </cell>
          <cell r="AF902">
            <v>44035</v>
          </cell>
          <cell r="AG902" t="str">
            <v>Toledo</v>
          </cell>
          <cell r="AH902">
            <v>112</v>
          </cell>
          <cell r="AI902">
            <v>72</v>
          </cell>
          <cell r="AJ902" t="str">
            <v>MAC</v>
          </cell>
          <cell r="AK902">
            <v>248</v>
          </cell>
          <cell r="AL902">
            <v>0</v>
          </cell>
          <cell r="AM902">
            <v>0</v>
          </cell>
        </row>
        <row r="903">
          <cell r="B903" t="str">
            <v>Carl Ford</v>
          </cell>
          <cell r="C903" t="str">
            <v>CHI</v>
          </cell>
          <cell r="D903">
            <v>25</v>
          </cell>
          <cell r="E903">
            <v>10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O903">
            <v>0</v>
          </cell>
          <cell r="P903">
            <v>0</v>
          </cell>
          <cell r="Q903">
            <v>0</v>
          </cell>
          <cell r="S903">
            <v>0</v>
          </cell>
          <cell r="T903" t="str">
            <v>WR</v>
          </cell>
          <cell r="W903">
            <v>157</v>
          </cell>
          <cell r="Y903">
            <v>73</v>
          </cell>
          <cell r="Z903">
            <v>183</v>
          </cell>
          <cell r="AA903" t="e">
            <v>#N/A</v>
          </cell>
          <cell r="AB903" t="e">
            <v>#N/A</v>
          </cell>
          <cell r="AC903" t="str">
            <v>Monroe</v>
          </cell>
          <cell r="AD903" t="str">
            <v>MI</v>
          </cell>
          <cell r="AE903" t="str">
            <v>Monroe, MI</v>
          </cell>
          <cell r="AF903">
            <v>48161</v>
          </cell>
          <cell r="AG903" t="str">
            <v>Toledo</v>
          </cell>
          <cell r="AH903">
            <v>112</v>
          </cell>
          <cell r="AI903">
            <v>72</v>
          </cell>
          <cell r="AJ903" t="str">
            <v>MAC</v>
          </cell>
          <cell r="AK903">
            <v>29502</v>
          </cell>
          <cell r="AL903">
            <v>7</v>
          </cell>
          <cell r="AM903">
            <v>2003</v>
          </cell>
        </row>
        <row r="904">
          <cell r="B904" t="str">
            <v>Chester Taylor</v>
          </cell>
          <cell r="C904" t="str">
            <v>ARI</v>
          </cell>
          <cell r="D904">
            <v>32</v>
          </cell>
          <cell r="E904">
            <v>12</v>
          </cell>
          <cell r="F904">
            <v>1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20</v>
          </cell>
          <cell r="M904">
            <v>77</v>
          </cell>
          <cell r="N904">
            <v>3.85</v>
          </cell>
          <cell r="O904">
            <v>1</v>
          </cell>
          <cell r="P904">
            <v>14</v>
          </cell>
          <cell r="Q904">
            <v>91</v>
          </cell>
          <cell r="R904">
            <v>6.5</v>
          </cell>
          <cell r="S904">
            <v>0</v>
          </cell>
          <cell r="T904" t="str">
            <v>RB</v>
          </cell>
          <cell r="U904">
            <v>23</v>
          </cell>
          <cell r="W904">
            <v>89</v>
          </cell>
          <cell r="Y904">
            <v>12</v>
          </cell>
          <cell r="Z904">
            <v>213</v>
          </cell>
          <cell r="AA904">
            <v>5</v>
          </cell>
          <cell r="AB904">
            <v>11</v>
          </cell>
          <cell r="AC904" t="str">
            <v>River Rouge</v>
          </cell>
          <cell r="AD904" t="str">
            <v>MI</v>
          </cell>
          <cell r="AE904" t="str">
            <v>River Rouge, MI</v>
          </cell>
          <cell r="AF904">
            <v>48218</v>
          </cell>
          <cell r="AG904" t="str">
            <v>Toledo</v>
          </cell>
          <cell r="AH904">
            <v>112</v>
          </cell>
          <cell r="AI904">
            <v>72</v>
          </cell>
          <cell r="AJ904" t="str">
            <v>MAC</v>
          </cell>
          <cell r="AK904">
            <v>29120</v>
          </cell>
          <cell r="AL904">
            <v>6</v>
          </cell>
          <cell r="AM904">
            <v>2002</v>
          </cell>
        </row>
        <row r="905">
          <cell r="B905" t="str">
            <v>Jalen Parmele</v>
          </cell>
          <cell r="C905" t="str">
            <v>JAX</v>
          </cell>
          <cell r="D905">
            <v>27</v>
          </cell>
          <cell r="E905">
            <v>11</v>
          </cell>
          <cell r="F905">
            <v>2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40</v>
          </cell>
          <cell r="M905">
            <v>143</v>
          </cell>
          <cell r="N905">
            <v>3.58</v>
          </cell>
          <cell r="O905">
            <v>0</v>
          </cell>
          <cell r="P905">
            <v>7</v>
          </cell>
          <cell r="Q905">
            <v>60</v>
          </cell>
          <cell r="R905">
            <v>8.57</v>
          </cell>
          <cell r="S905">
            <v>0</v>
          </cell>
          <cell r="T905" t="str">
            <v>RB</v>
          </cell>
          <cell r="U905">
            <v>20</v>
          </cell>
          <cell r="W905">
            <v>100</v>
          </cell>
          <cell r="Y905">
            <v>73</v>
          </cell>
          <cell r="Z905">
            <v>224</v>
          </cell>
          <cell r="AA905">
            <v>6</v>
          </cell>
          <cell r="AB905">
            <v>1</v>
          </cell>
          <cell r="AC905" t="str">
            <v>Midland</v>
          </cell>
          <cell r="AD905" t="str">
            <v>MI</v>
          </cell>
          <cell r="AE905" t="str">
            <v>Midland, MI</v>
          </cell>
          <cell r="AF905">
            <v>48640</v>
          </cell>
          <cell r="AG905" t="str">
            <v>Toledo</v>
          </cell>
          <cell r="AH905">
            <v>112</v>
          </cell>
          <cell r="AI905">
            <v>72</v>
          </cell>
          <cell r="AJ905" t="str">
            <v>MAC</v>
          </cell>
          <cell r="AK905">
            <v>224</v>
          </cell>
          <cell r="AL905">
            <v>6</v>
          </cell>
          <cell r="AM905">
            <v>2008</v>
          </cell>
        </row>
        <row r="906">
          <cell r="B906" t="str">
            <v>Dantrell Savage</v>
          </cell>
          <cell r="C906" t="str">
            <v>KAN</v>
          </cell>
          <cell r="D906">
            <v>24</v>
          </cell>
          <cell r="E906">
            <v>5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10</v>
          </cell>
          <cell r="M906">
            <v>45</v>
          </cell>
          <cell r="N906">
            <v>4.5</v>
          </cell>
          <cell r="O906">
            <v>0</v>
          </cell>
          <cell r="P906">
            <v>7</v>
          </cell>
          <cell r="Q906">
            <v>51</v>
          </cell>
          <cell r="R906">
            <v>7.29</v>
          </cell>
          <cell r="S906">
            <v>0</v>
          </cell>
          <cell r="T906" t="str">
            <v>RB</v>
          </cell>
          <cell r="U906">
            <v>10</v>
          </cell>
          <cell r="W906">
            <v>105</v>
          </cell>
          <cell r="Y906">
            <v>68</v>
          </cell>
          <cell r="Z906">
            <v>187</v>
          </cell>
          <cell r="AA906">
            <v>5</v>
          </cell>
          <cell r="AB906">
            <v>8</v>
          </cell>
          <cell r="AC906" t="str">
            <v>Columbus</v>
          </cell>
          <cell r="AD906" t="str">
            <v>GA</v>
          </cell>
          <cell r="AE906" t="str">
            <v>Columbus, GA</v>
          </cell>
          <cell r="AF906">
            <v>31901</v>
          </cell>
          <cell r="AG906" t="str">
            <v>Oklahoma St.</v>
          </cell>
          <cell r="AH906">
            <v>113</v>
          </cell>
          <cell r="AI906">
            <v>73</v>
          </cell>
          <cell r="AJ906" t="str">
            <v>Big 12</v>
          </cell>
          <cell r="AK906">
            <v>31093</v>
          </cell>
          <cell r="AL906">
            <v>0</v>
          </cell>
          <cell r="AM906">
            <v>0</v>
          </cell>
        </row>
        <row r="907">
          <cell r="B907" t="str">
            <v>Vernand Morency</v>
          </cell>
          <cell r="C907" t="str">
            <v>GNB</v>
          </cell>
          <cell r="D907">
            <v>27</v>
          </cell>
          <cell r="E907">
            <v>13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29</v>
          </cell>
          <cell r="M907">
            <v>108</v>
          </cell>
          <cell r="N907">
            <v>3.72</v>
          </cell>
          <cell r="O907">
            <v>0</v>
          </cell>
          <cell r="P907">
            <v>30</v>
          </cell>
          <cell r="Q907">
            <v>199</v>
          </cell>
          <cell r="R907">
            <v>6.63</v>
          </cell>
          <cell r="S907">
            <v>0</v>
          </cell>
          <cell r="T907" t="str">
            <v>RB</v>
          </cell>
          <cell r="U907">
            <v>31</v>
          </cell>
          <cell r="W907">
            <v>72</v>
          </cell>
          <cell r="Y907">
            <v>69</v>
          </cell>
          <cell r="Z907">
            <v>212</v>
          </cell>
          <cell r="AA907">
            <v>5</v>
          </cell>
          <cell r="AB907">
            <v>10</v>
          </cell>
          <cell r="AC907" t="str">
            <v>Miami</v>
          </cell>
          <cell r="AD907" t="str">
            <v>FL</v>
          </cell>
          <cell r="AE907" t="str">
            <v>Miami, FL</v>
          </cell>
          <cell r="AF907">
            <v>33101</v>
          </cell>
          <cell r="AG907" t="str">
            <v>Oklahoma St.</v>
          </cell>
          <cell r="AH907">
            <v>113</v>
          </cell>
          <cell r="AI907">
            <v>73</v>
          </cell>
          <cell r="AJ907" t="str">
            <v>Big 12</v>
          </cell>
          <cell r="AK907">
            <v>29255</v>
          </cell>
          <cell r="AL907">
            <v>3</v>
          </cell>
          <cell r="AM907">
            <v>2005</v>
          </cell>
        </row>
        <row r="908">
          <cell r="B908" t="str">
            <v>Joseph Randle</v>
          </cell>
          <cell r="C908" t="str">
            <v>DAL</v>
          </cell>
          <cell r="D908">
            <v>22</v>
          </cell>
          <cell r="E908">
            <v>13</v>
          </cell>
          <cell r="F908">
            <v>2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54</v>
          </cell>
          <cell r="M908">
            <v>164</v>
          </cell>
          <cell r="N908">
            <v>3.04</v>
          </cell>
          <cell r="O908">
            <v>2</v>
          </cell>
          <cell r="P908">
            <v>8</v>
          </cell>
          <cell r="Q908">
            <v>61</v>
          </cell>
          <cell r="R908">
            <v>7.63</v>
          </cell>
          <cell r="S908">
            <v>0</v>
          </cell>
          <cell r="T908" t="str">
            <v>RB</v>
          </cell>
          <cell r="U908">
            <v>35</v>
          </cell>
          <cell r="W908">
            <v>75</v>
          </cell>
          <cell r="Y908">
            <v>73</v>
          </cell>
          <cell r="Z908">
            <v>204</v>
          </cell>
          <cell r="AA908" t="e">
            <v>#N/A</v>
          </cell>
          <cell r="AB908" t="e">
            <v>#N/A</v>
          </cell>
          <cell r="AC908" t="str">
            <v>Wichita</v>
          </cell>
          <cell r="AD908" t="str">
            <v>KS</v>
          </cell>
          <cell r="AE908" t="str">
            <v>Wichita, KS</v>
          </cell>
          <cell r="AF908">
            <v>67201</v>
          </cell>
          <cell r="AG908" t="str">
            <v>Oklahoma St.</v>
          </cell>
          <cell r="AH908">
            <v>113</v>
          </cell>
          <cell r="AI908">
            <v>73</v>
          </cell>
          <cell r="AJ908" t="str">
            <v>Big 12</v>
          </cell>
          <cell r="AK908">
            <v>0</v>
          </cell>
          <cell r="AL908">
            <v>5</v>
          </cell>
          <cell r="AM908">
            <v>2013</v>
          </cell>
        </row>
        <row r="909">
          <cell r="B909" t="str">
            <v>Alonzo Mayes</v>
          </cell>
          <cell r="C909" t="str">
            <v>CHI</v>
          </cell>
          <cell r="D909">
            <v>25</v>
          </cell>
          <cell r="E909">
            <v>5</v>
          </cell>
          <cell r="F909">
            <v>3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O909">
            <v>0</v>
          </cell>
          <cell r="P909">
            <v>4</v>
          </cell>
          <cell r="Q909">
            <v>40</v>
          </cell>
          <cell r="R909">
            <v>10</v>
          </cell>
          <cell r="S909">
            <v>0</v>
          </cell>
          <cell r="T909" t="str">
            <v>TE</v>
          </cell>
          <cell r="U909">
            <v>4</v>
          </cell>
          <cell r="W909">
            <v>66</v>
          </cell>
          <cell r="Y909">
            <v>76</v>
          </cell>
          <cell r="Z909">
            <v>259</v>
          </cell>
          <cell r="AA909" t="e">
            <v>#N/A</v>
          </cell>
          <cell r="AB909" t="e">
            <v>#N/A</v>
          </cell>
          <cell r="AC909" t="str">
            <v>Oklahoma City</v>
          </cell>
          <cell r="AD909" t="str">
            <v>OK</v>
          </cell>
          <cell r="AE909" t="str">
            <v>Oklahoma City, OK</v>
          </cell>
          <cell r="AF909">
            <v>73101</v>
          </cell>
          <cell r="AG909" t="str">
            <v>Oklahoma St.</v>
          </cell>
          <cell r="AH909">
            <v>113</v>
          </cell>
          <cell r="AI909">
            <v>73</v>
          </cell>
          <cell r="AJ909" t="str">
            <v>Big 12</v>
          </cell>
          <cell r="AK909">
            <v>27549</v>
          </cell>
          <cell r="AL909">
            <v>0</v>
          </cell>
          <cell r="AM909">
            <v>1998</v>
          </cell>
        </row>
        <row r="910">
          <cell r="B910" t="str">
            <v>Billy Bajema</v>
          </cell>
          <cell r="C910" t="str">
            <v>BAL</v>
          </cell>
          <cell r="D910">
            <v>30</v>
          </cell>
          <cell r="E910">
            <v>8</v>
          </cell>
          <cell r="F910">
            <v>1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O910">
            <v>0</v>
          </cell>
          <cell r="P910">
            <v>0</v>
          </cell>
          <cell r="Q910">
            <v>0</v>
          </cell>
          <cell r="S910">
            <v>0</v>
          </cell>
          <cell r="T910" t="str">
            <v>TE</v>
          </cell>
          <cell r="W910">
            <v>106</v>
          </cell>
          <cell r="Y910">
            <v>77</v>
          </cell>
          <cell r="Z910">
            <v>261</v>
          </cell>
          <cell r="AA910">
            <v>6</v>
          </cell>
          <cell r="AB910">
            <v>5</v>
          </cell>
          <cell r="AC910" t="str">
            <v>Oklahoma City</v>
          </cell>
          <cell r="AD910" t="str">
            <v>OK</v>
          </cell>
          <cell r="AE910" t="str">
            <v>Oklahoma City, OK</v>
          </cell>
          <cell r="AF910">
            <v>73101</v>
          </cell>
          <cell r="AG910" t="str">
            <v>Oklahoma St.</v>
          </cell>
          <cell r="AH910">
            <v>113</v>
          </cell>
          <cell r="AI910">
            <v>73</v>
          </cell>
          <cell r="AJ910" t="str">
            <v>Big 12</v>
          </cell>
          <cell r="AK910">
            <v>261</v>
          </cell>
          <cell r="AL910">
            <v>7</v>
          </cell>
          <cell r="AM910">
            <v>2005</v>
          </cell>
        </row>
        <row r="911">
          <cell r="B911" t="str">
            <v>Marcellus Rivers</v>
          </cell>
          <cell r="C911" t="str">
            <v>NWE</v>
          </cell>
          <cell r="D911">
            <v>29</v>
          </cell>
          <cell r="E911">
            <v>3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O911">
            <v>0</v>
          </cell>
          <cell r="P911">
            <v>0</v>
          </cell>
          <cell r="Q911">
            <v>0</v>
          </cell>
          <cell r="S911">
            <v>0</v>
          </cell>
          <cell r="T911" t="str">
            <v>TE</v>
          </cell>
          <cell r="W911">
            <v>111</v>
          </cell>
          <cell r="Y911">
            <v>76</v>
          </cell>
          <cell r="Z911">
            <v>250</v>
          </cell>
          <cell r="AA911">
            <v>6</v>
          </cell>
          <cell r="AB911">
            <v>5</v>
          </cell>
          <cell r="AC911" t="str">
            <v>Oklahoma City</v>
          </cell>
          <cell r="AD911" t="str">
            <v>OK</v>
          </cell>
          <cell r="AE911" t="str">
            <v>Oklahoma City, OK</v>
          </cell>
          <cell r="AF911">
            <v>73101</v>
          </cell>
          <cell r="AG911" t="str">
            <v>Oklahoma St.</v>
          </cell>
          <cell r="AH911">
            <v>113</v>
          </cell>
          <cell r="AI911">
            <v>73</v>
          </cell>
          <cell r="AJ911" t="str">
            <v>Big 12</v>
          </cell>
          <cell r="AK911">
            <v>28789</v>
          </cell>
          <cell r="AL911">
            <v>0</v>
          </cell>
          <cell r="AM911">
            <v>0</v>
          </cell>
        </row>
        <row r="912">
          <cell r="B912" t="str">
            <v>Tatum Bell</v>
          </cell>
          <cell r="C912" t="str">
            <v>DEN</v>
          </cell>
          <cell r="D912">
            <v>27</v>
          </cell>
          <cell r="E912">
            <v>7</v>
          </cell>
          <cell r="F912">
            <v>3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44</v>
          </cell>
          <cell r="M912">
            <v>249</v>
          </cell>
          <cell r="N912">
            <v>5.66</v>
          </cell>
          <cell r="O912">
            <v>2</v>
          </cell>
          <cell r="P912">
            <v>10</v>
          </cell>
          <cell r="Q912">
            <v>57</v>
          </cell>
          <cell r="R912">
            <v>5.7</v>
          </cell>
          <cell r="S912">
            <v>0</v>
          </cell>
          <cell r="T912" t="str">
            <v>RB</v>
          </cell>
          <cell r="U912">
            <v>43</v>
          </cell>
          <cell r="W912">
            <v>71</v>
          </cell>
          <cell r="Y912">
            <v>71</v>
          </cell>
          <cell r="Z912">
            <v>190</v>
          </cell>
          <cell r="AA912">
            <v>5</v>
          </cell>
          <cell r="AB912">
            <v>11</v>
          </cell>
          <cell r="AC912" t="str">
            <v>Dallas</v>
          </cell>
          <cell r="AD912" t="str">
            <v>TX</v>
          </cell>
          <cell r="AE912" t="str">
            <v>Dallas, TX</v>
          </cell>
          <cell r="AF912">
            <v>75201</v>
          </cell>
          <cell r="AG912" t="str">
            <v>Oklahoma St.</v>
          </cell>
          <cell r="AH912">
            <v>113</v>
          </cell>
          <cell r="AI912">
            <v>73</v>
          </cell>
          <cell r="AJ912" t="str">
            <v>Big 12</v>
          </cell>
          <cell r="AK912">
            <v>29647</v>
          </cell>
          <cell r="AL912">
            <v>2</v>
          </cell>
          <cell r="AM912">
            <v>2004</v>
          </cell>
        </row>
        <row r="913">
          <cell r="B913" t="str">
            <v>Kendall Hunter</v>
          </cell>
          <cell r="C913" t="str">
            <v>SFO</v>
          </cell>
          <cell r="D913">
            <v>24</v>
          </cell>
          <cell r="E913">
            <v>11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72</v>
          </cell>
          <cell r="M913">
            <v>371</v>
          </cell>
          <cell r="N913">
            <v>5.15</v>
          </cell>
          <cell r="O913">
            <v>2</v>
          </cell>
          <cell r="P913">
            <v>9</v>
          </cell>
          <cell r="Q913">
            <v>60</v>
          </cell>
          <cell r="R913">
            <v>6.67</v>
          </cell>
          <cell r="S913">
            <v>0</v>
          </cell>
          <cell r="T913" t="str">
            <v>RB</v>
          </cell>
          <cell r="U913">
            <v>53</v>
          </cell>
          <cell r="W913">
            <v>61</v>
          </cell>
          <cell r="Y913">
            <v>67</v>
          </cell>
          <cell r="Z913">
            <v>199</v>
          </cell>
          <cell r="AA913" t="e">
            <v>#N/A</v>
          </cell>
          <cell r="AB913" t="e">
            <v>#N/A</v>
          </cell>
          <cell r="AC913" t="str">
            <v>Tyler</v>
          </cell>
          <cell r="AD913" t="str">
            <v>TX</v>
          </cell>
          <cell r="AE913" t="str">
            <v>Tyler, TX</v>
          </cell>
          <cell r="AF913">
            <v>75701</v>
          </cell>
          <cell r="AG913" t="str">
            <v>Oklahoma St.</v>
          </cell>
          <cell r="AH913">
            <v>113</v>
          </cell>
          <cell r="AI913">
            <v>73</v>
          </cell>
          <cell r="AJ913" t="str">
            <v>Big 12</v>
          </cell>
          <cell r="AK913">
            <v>199</v>
          </cell>
          <cell r="AL913">
            <v>4</v>
          </cell>
          <cell r="AM913">
            <v>2011</v>
          </cell>
        </row>
        <row r="914">
          <cell r="B914" t="str">
            <v>Brandon Pettigrew</v>
          </cell>
          <cell r="C914" t="str">
            <v>DET</v>
          </cell>
          <cell r="D914">
            <v>27</v>
          </cell>
          <cell r="E914">
            <v>14</v>
          </cell>
          <cell r="F914">
            <v>11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O914">
            <v>0</v>
          </cell>
          <cell r="P914">
            <v>59</v>
          </cell>
          <cell r="Q914">
            <v>567</v>
          </cell>
          <cell r="R914">
            <v>9.61</v>
          </cell>
          <cell r="S914">
            <v>3</v>
          </cell>
          <cell r="T914" t="str">
            <v>TE</v>
          </cell>
          <cell r="U914">
            <v>71</v>
          </cell>
          <cell r="W914">
            <v>22</v>
          </cell>
          <cell r="Y914">
            <v>77</v>
          </cell>
          <cell r="Z914">
            <v>257</v>
          </cell>
          <cell r="AA914">
            <v>6</v>
          </cell>
          <cell r="AB914">
            <v>6</v>
          </cell>
          <cell r="AC914" t="str">
            <v>Tyler</v>
          </cell>
          <cell r="AD914" t="str">
            <v>TX</v>
          </cell>
          <cell r="AE914" t="str">
            <v>Tyler, TX</v>
          </cell>
          <cell r="AF914">
            <v>75701</v>
          </cell>
          <cell r="AG914" t="str">
            <v>Oklahoma St.</v>
          </cell>
          <cell r="AH914">
            <v>113</v>
          </cell>
          <cell r="AI914">
            <v>73</v>
          </cell>
          <cell r="AJ914" t="str">
            <v>Big 12</v>
          </cell>
          <cell r="AK914">
            <v>257</v>
          </cell>
          <cell r="AL914">
            <v>1</v>
          </cell>
          <cell r="AM914">
            <v>2009</v>
          </cell>
        </row>
        <row r="915">
          <cell r="B915" t="str">
            <v>Dez Bryant</v>
          </cell>
          <cell r="C915" t="str">
            <v>DAL</v>
          </cell>
          <cell r="D915">
            <v>24</v>
          </cell>
          <cell r="E915">
            <v>16</v>
          </cell>
          <cell r="F915">
            <v>14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2</v>
          </cell>
          <cell r="M915">
            <v>-5</v>
          </cell>
          <cell r="N915">
            <v>-2.5</v>
          </cell>
          <cell r="O915">
            <v>0</v>
          </cell>
          <cell r="P915">
            <v>92</v>
          </cell>
          <cell r="Q915">
            <v>1382</v>
          </cell>
          <cell r="R915">
            <v>15.02</v>
          </cell>
          <cell r="S915">
            <v>12</v>
          </cell>
          <cell r="T915" t="str">
            <v>WR</v>
          </cell>
          <cell r="U915">
            <v>208</v>
          </cell>
          <cell r="V915">
            <v>89</v>
          </cell>
          <cell r="W915">
            <v>3</v>
          </cell>
          <cell r="X915">
            <v>13</v>
          </cell>
          <cell r="Y915">
            <v>74</v>
          </cell>
          <cell r="Z915">
            <v>225</v>
          </cell>
          <cell r="AA915" t="e">
            <v>#N/A</v>
          </cell>
          <cell r="AB915" t="e">
            <v>#N/A</v>
          </cell>
          <cell r="AC915" t="str">
            <v>Lufkin</v>
          </cell>
          <cell r="AD915" t="str">
            <v>TX</v>
          </cell>
          <cell r="AE915" t="str">
            <v>Lufkin, TX</v>
          </cell>
          <cell r="AF915">
            <v>75901</v>
          </cell>
          <cell r="AG915" t="str">
            <v>Oklahoma St.</v>
          </cell>
          <cell r="AH915">
            <v>113</v>
          </cell>
          <cell r="AI915">
            <v>73</v>
          </cell>
          <cell r="AJ915" t="str">
            <v>Big 12</v>
          </cell>
          <cell r="AK915">
            <v>225</v>
          </cell>
          <cell r="AL915">
            <v>1</v>
          </cell>
          <cell r="AM915">
            <v>2010</v>
          </cell>
        </row>
        <row r="916">
          <cell r="B916" t="str">
            <v>Thurman Thomas</v>
          </cell>
          <cell r="C916" t="str">
            <v>MIA</v>
          </cell>
          <cell r="D916">
            <v>34</v>
          </cell>
          <cell r="E916">
            <v>9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28</v>
          </cell>
          <cell r="M916">
            <v>136</v>
          </cell>
          <cell r="N916">
            <v>4.8600000000000003</v>
          </cell>
          <cell r="O916">
            <v>0</v>
          </cell>
          <cell r="P916">
            <v>16</v>
          </cell>
          <cell r="Q916">
            <v>117</v>
          </cell>
          <cell r="R916">
            <v>7.31</v>
          </cell>
          <cell r="S916">
            <v>1</v>
          </cell>
          <cell r="T916" t="str">
            <v>RB</v>
          </cell>
          <cell r="U916">
            <v>31</v>
          </cell>
          <cell r="W916">
            <v>67</v>
          </cell>
          <cell r="Y916">
            <v>70</v>
          </cell>
          <cell r="Z916">
            <v>200</v>
          </cell>
          <cell r="AA916" t="e">
            <v>#N/A</v>
          </cell>
          <cell r="AB916" t="e">
            <v>#N/A</v>
          </cell>
          <cell r="AC916" t="str">
            <v>Houston</v>
          </cell>
          <cell r="AD916" t="str">
            <v>TX</v>
          </cell>
          <cell r="AE916" t="str">
            <v>Houston, TX</v>
          </cell>
          <cell r="AF916">
            <v>77001</v>
          </cell>
          <cell r="AG916" t="str">
            <v>Oklahoma St.</v>
          </cell>
          <cell r="AH916">
            <v>113</v>
          </cell>
          <cell r="AI916">
            <v>73</v>
          </cell>
          <cell r="AJ916" t="str">
            <v>Big 12</v>
          </cell>
          <cell r="AK916">
            <v>24243</v>
          </cell>
          <cell r="AL916">
            <v>0</v>
          </cell>
          <cell r="AM916">
            <v>1988</v>
          </cell>
        </row>
        <row r="917">
          <cell r="B917" t="str">
            <v>Keith Toston</v>
          </cell>
          <cell r="C917" t="str">
            <v>JAX</v>
          </cell>
          <cell r="D917">
            <v>25</v>
          </cell>
          <cell r="E917">
            <v>6</v>
          </cell>
          <cell r="F917">
            <v>1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17</v>
          </cell>
          <cell r="M917">
            <v>74</v>
          </cell>
          <cell r="N917">
            <v>4.3499999999999996</v>
          </cell>
          <cell r="O917">
            <v>0</v>
          </cell>
          <cell r="P917">
            <v>3</v>
          </cell>
          <cell r="Q917">
            <v>41</v>
          </cell>
          <cell r="R917">
            <v>13.67</v>
          </cell>
          <cell r="S917">
            <v>0</v>
          </cell>
          <cell r="T917" t="str">
            <v>RB</v>
          </cell>
          <cell r="U917">
            <v>12</v>
          </cell>
          <cell r="W917">
            <v>121</v>
          </cell>
          <cell r="Y917">
            <v>73</v>
          </cell>
          <cell r="Z917">
            <v>210</v>
          </cell>
          <cell r="AA917" t="e">
            <v>#N/A</v>
          </cell>
          <cell r="AB917" t="e">
            <v>#N/A</v>
          </cell>
          <cell r="AC917" t="str">
            <v>Angleton</v>
          </cell>
          <cell r="AD917" t="str">
            <v>TX</v>
          </cell>
          <cell r="AE917" t="str">
            <v>Angleton, TX</v>
          </cell>
          <cell r="AF917">
            <v>77515</v>
          </cell>
          <cell r="AG917" t="str">
            <v>Oklahoma St.</v>
          </cell>
          <cell r="AH917">
            <v>113</v>
          </cell>
          <cell r="AI917">
            <v>73</v>
          </cell>
          <cell r="AJ917" t="str">
            <v>Big 12</v>
          </cell>
          <cell r="AK917">
            <v>210</v>
          </cell>
          <cell r="AL917">
            <v>0</v>
          </cell>
          <cell r="AM917">
            <v>0</v>
          </cell>
        </row>
        <row r="918">
          <cell r="B918" t="str">
            <v>Justin Blackmon</v>
          </cell>
          <cell r="C918" t="str">
            <v>JAX</v>
          </cell>
          <cell r="D918">
            <v>22</v>
          </cell>
          <cell r="E918">
            <v>16</v>
          </cell>
          <cell r="F918">
            <v>14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2</v>
          </cell>
          <cell r="M918">
            <v>23</v>
          </cell>
          <cell r="N918">
            <v>11.5</v>
          </cell>
          <cell r="O918">
            <v>0</v>
          </cell>
          <cell r="P918">
            <v>64</v>
          </cell>
          <cell r="Q918">
            <v>865</v>
          </cell>
          <cell r="R918">
            <v>13.52</v>
          </cell>
          <cell r="S918">
            <v>5</v>
          </cell>
          <cell r="T918" t="str">
            <v>WR</v>
          </cell>
          <cell r="U918">
            <v>121</v>
          </cell>
          <cell r="V918">
            <v>2</v>
          </cell>
          <cell r="W918">
            <v>28</v>
          </cell>
          <cell r="X918">
            <v>73</v>
          </cell>
          <cell r="Y918">
            <v>73</v>
          </cell>
          <cell r="Z918">
            <v>210</v>
          </cell>
          <cell r="AA918" t="e">
            <v>#N/A</v>
          </cell>
          <cell r="AB918" t="e">
            <v>#N/A</v>
          </cell>
          <cell r="AC918" t="str">
            <v>Oceanside</v>
          </cell>
          <cell r="AD918" t="str">
            <v>CA</v>
          </cell>
          <cell r="AE918" t="str">
            <v>Oceanside, CA</v>
          </cell>
          <cell r="AF918">
            <v>92049</v>
          </cell>
          <cell r="AG918" t="str">
            <v>Oklahoma St.</v>
          </cell>
          <cell r="AH918">
            <v>113</v>
          </cell>
          <cell r="AI918">
            <v>73</v>
          </cell>
          <cell r="AJ918" t="str">
            <v>Big 12</v>
          </cell>
          <cell r="AK918">
            <v>210</v>
          </cell>
          <cell r="AL918">
            <v>1</v>
          </cell>
          <cell r="AM918">
            <v>2012</v>
          </cell>
        </row>
        <row r="919">
          <cell r="B919" t="str">
            <v>Mark Jones</v>
          </cell>
          <cell r="C919" t="str">
            <v>TEN</v>
          </cell>
          <cell r="D919">
            <v>29</v>
          </cell>
          <cell r="E919">
            <v>3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O919">
            <v>0</v>
          </cell>
          <cell r="P919">
            <v>1</v>
          </cell>
          <cell r="Q919">
            <v>9</v>
          </cell>
          <cell r="R919">
            <v>9</v>
          </cell>
          <cell r="S919">
            <v>0</v>
          </cell>
          <cell r="T919" t="str">
            <v>WR</v>
          </cell>
          <cell r="U919">
            <v>1</v>
          </cell>
          <cell r="W919">
            <v>137</v>
          </cell>
          <cell r="Y919">
            <v>69</v>
          </cell>
          <cell r="Z919">
            <v>185</v>
          </cell>
          <cell r="AA919" t="e">
            <v>#N/A</v>
          </cell>
          <cell r="AB919" t="e">
            <v>#N/A</v>
          </cell>
          <cell r="AC919" t="str">
            <v>Wallingford</v>
          </cell>
          <cell r="AD919" t="str">
            <v>PA</v>
          </cell>
          <cell r="AE919" t="str">
            <v>Wallingford, PA</v>
          </cell>
          <cell r="AF919">
            <v>19086</v>
          </cell>
          <cell r="AG919" t="str">
            <v>Tennessee</v>
          </cell>
          <cell r="AH919">
            <v>113</v>
          </cell>
          <cell r="AI919">
            <v>75</v>
          </cell>
          <cell r="AJ919" t="str">
            <v>SEC</v>
          </cell>
          <cell r="AK919">
            <v>29528</v>
          </cell>
          <cell r="AL919">
            <v>7</v>
          </cell>
          <cell r="AM919">
            <v>2004</v>
          </cell>
        </row>
        <row r="920">
          <cell r="B920" t="str">
            <v>Charlie Garner</v>
          </cell>
          <cell r="C920" t="str">
            <v>TAM</v>
          </cell>
          <cell r="D920">
            <v>32</v>
          </cell>
          <cell r="E920">
            <v>3</v>
          </cell>
          <cell r="F920">
            <v>3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30</v>
          </cell>
          <cell r="M920">
            <v>111</v>
          </cell>
          <cell r="N920">
            <v>3.7</v>
          </cell>
          <cell r="O920">
            <v>0</v>
          </cell>
          <cell r="P920">
            <v>9</v>
          </cell>
          <cell r="Q920">
            <v>62</v>
          </cell>
          <cell r="R920">
            <v>6.89</v>
          </cell>
          <cell r="S920">
            <v>0</v>
          </cell>
          <cell r="T920" t="str">
            <v>RB</v>
          </cell>
          <cell r="U920">
            <v>17</v>
          </cell>
          <cell r="W920">
            <v>90</v>
          </cell>
          <cell r="Y920">
            <v>70</v>
          </cell>
          <cell r="Z920">
            <v>190</v>
          </cell>
          <cell r="AA920" t="e">
            <v>#N/A</v>
          </cell>
          <cell r="AB920" t="e">
            <v>#N/A</v>
          </cell>
          <cell r="AC920" t="str">
            <v>Fairfax</v>
          </cell>
          <cell r="AD920" t="str">
            <v>VA</v>
          </cell>
          <cell r="AE920" t="str">
            <v>Fairfax, VA</v>
          </cell>
          <cell r="AF920">
            <v>22030</v>
          </cell>
          <cell r="AG920" t="str">
            <v>Tennessee</v>
          </cell>
          <cell r="AH920">
            <v>113</v>
          </cell>
          <cell r="AI920">
            <v>75</v>
          </cell>
          <cell r="AJ920" t="str">
            <v>SEC</v>
          </cell>
          <cell r="AK920">
            <v>26342</v>
          </cell>
          <cell r="AL920">
            <v>2</v>
          </cell>
          <cell r="AM920">
            <v>1994</v>
          </cell>
        </row>
        <row r="921">
          <cell r="B921" t="str">
            <v>Justin Hunter</v>
          </cell>
          <cell r="C921" t="str">
            <v>TEN</v>
          </cell>
          <cell r="D921">
            <v>22</v>
          </cell>
          <cell r="E921">
            <v>14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O921">
            <v>0</v>
          </cell>
          <cell r="P921">
            <v>18</v>
          </cell>
          <cell r="Q921">
            <v>354</v>
          </cell>
          <cell r="R921">
            <v>19.670000000000002</v>
          </cell>
          <cell r="S921">
            <v>4</v>
          </cell>
          <cell r="T921" t="str">
            <v>WR</v>
          </cell>
          <cell r="U921">
            <v>59</v>
          </cell>
          <cell r="W921">
            <v>73</v>
          </cell>
          <cell r="Y921">
            <v>76</v>
          </cell>
          <cell r="Z921">
            <v>196</v>
          </cell>
          <cell r="AA921" t="e">
            <v>#N/A</v>
          </cell>
          <cell r="AB921" t="e">
            <v>#N/A</v>
          </cell>
          <cell r="AC921" t="str">
            <v>Virginia Beach</v>
          </cell>
          <cell r="AD921" t="str">
            <v>VA</v>
          </cell>
          <cell r="AE921" t="str">
            <v>Virginia Beach, VA</v>
          </cell>
          <cell r="AF921">
            <v>23450</v>
          </cell>
          <cell r="AG921" t="str">
            <v>Tennessee</v>
          </cell>
          <cell r="AH921">
            <v>113</v>
          </cell>
          <cell r="AI921">
            <v>75</v>
          </cell>
          <cell r="AJ921" t="str">
            <v>SEC</v>
          </cell>
          <cell r="AK921">
            <v>33378</v>
          </cell>
          <cell r="AL921">
            <v>2</v>
          </cell>
          <cell r="AM921">
            <v>2013</v>
          </cell>
        </row>
        <row r="922">
          <cell r="B922" t="str">
            <v>Phillip Crosby</v>
          </cell>
          <cell r="C922" t="str">
            <v>BUF</v>
          </cell>
          <cell r="D922">
            <v>27</v>
          </cell>
          <cell r="E922">
            <v>3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O922">
            <v>0</v>
          </cell>
          <cell r="P922">
            <v>0</v>
          </cell>
          <cell r="Q922">
            <v>0</v>
          </cell>
          <cell r="S922">
            <v>0</v>
          </cell>
          <cell r="T922" t="str">
            <v>RB</v>
          </cell>
          <cell r="W922">
            <v>154</v>
          </cell>
          <cell r="Y922">
            <v>73</v>
          </cell>
          <cell r="Z922">
            <v>242</v>
          </cell>
          <cell r="AA922" t="e">
            <v>#N/A</v>
          </cell>
          <cell r="AB922" t="e">
            <v>#N/A</v>
          </cell>
          <cell r="AC922" t="str">
            <v>Bessemer City</v>
          </cell>
          <cell r="AD922" t="str">
            <v>NC</v>
          </cell>
          <cell r="AE922" t="str">
            <v>Bessemer City, NC</v>
          </cell>
          <cell r="AF922">
            <v>28016</v>
          </cell>
          <cell r="AG922" t="str">
            <v>Tennessee</v>
          </cell>
          <cell r="AH922">
            <v>113</v>
          </cell>
          <cell r="AI922">
            <v>75</v>
          </cell>
          <cell r="AJ922" t="str">
            <v>SEC</v>
          </cell>
          <cell r="AK922">
            <v>28069</v>
          </cell>
          <cell r="AL922">
            <v>0</v>
          </cell>
          <cell r="AM922">
            <v>0</v>
          </cell>
        </row>
        <row r="923">
          <cell r="B923" t="str">
            <v>Jay Graham</v>
          </cell>
          <cell r="C923" t="str">
            <v>GNB</v>
          </cell>
          <cell r="D923">
            <v>27</v>
          </cell>
          <cell r="E923">
            <v>3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1</v>
          </cell>
          <cell r="M923">
            <v>3</v>
          </cell>
          <cell r="N923">
            <v>3</v>
          </cell>
          <cell r="O923">
            <v>0</v>
          </cell>
          <cell r="P923">
            <v>2</v>
          </cell>
          <cell r="Q923">
            <v>6</v>
          </cell>
          <cell r="R923">
            <v>3</v>
          </cell>
          <cell r="S923">
            <v>0</v>
          </cell>
          <cell r="T923" t="str">
            <v>RB</v>
          </cell>
          <cell r="U923">
            <v>1</v>
          </cell>
          <cell r="W923">
            <v>130</v>
          </cell>
          <cell r="Y923">
            <v>73</v>
          </cell>
          <cell r="Z923">
            <v>220</v>
          </cell>
          <cell r="AA923" t="e">
            <v>#N/A</v>
          </cell>
          <cell r="AB923" t="e">
            <v>#N/A</v>
          </cell>
          <cell r="AC923" t="str">
            <v>Concord</v>
          </cell>
          <cell r="AD923" t="str">
            <v>NC</v>
          </cell>
          <cell r="AE923" t="str">
            <v>Concord, NC</v>
          </cell>
          <cell r="AF923">
            <v>28025</v>
          </cell>
          <cell r="AG923" t="str">
            <v>Tennessee</v>
          </cell>
          <cell r="AH923">
            <v>113</v>
          </cell>
          <cell r="AI923">
            <v>75</v>
          </cell>
          <cell r="AJ923" t="str">
            <v>SEC</v>
          </cell>
          <cell r="AK923">
            <v>27589</v>
          </cell>
          <cell r="AL923">
            <v>3</v>
          </cell>
          <cell r="AM923">
            <v>1997</v>
          </cell>
        </row>
        <row r="924">
          <cell r="B924" t="str">
            <v>Montario Hardesty</v>
          </cell>
          <cell r="C924" t="str">
            <v>CLE</v>
          </cell>
          <cell r="D924">
            <v>25</v>
          </cell>
          <cell r="E924">
            <v>14</v>
          </cell>
          <cell r="F924">
            <v>1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65</v>
          </cell>
          <cell r="M924">
            <v>271</v>
          </cell>
          <cell r="N924">
            <v>4.17</v>
          </cell>
          <cell r="O924">
            <v>1</v>
          </cell>
          <cell r="P924">
            <v>2</v>
          </cell>
          <cell r="Q924">
            <v>16</v>
          </cell>
          <cell r="R924">
            <v>8</v>
          </cell>
          <cell r="S924">
            <v>0</v>
          </cell>
          <cell r="T924" t="str">
            <v>RB</v>
          </cell>
          <cell r="U924">
            <v>35</v>
          </cell>
          <cell r="W924">
            <v>77</v>
          </cell>
          <cell r="Y924">
            <v>71</v>
          </cell>
          <cell r="Z924">
            <v>205</v>
          </cell>
          <cell r="AA924">
            <v>6</v>
          </cell>
          <cell r="AB924">
            <v>1</v>
          </cell>
          <cell r="AC924" t="str">
            <v>New Bern</v>
          </cell>
          <cell r="AD924" t="str">
            <v>NC</v>
          </cell>
          <cell r="AE924" t="str">
            <v>New Bern, NC</v>
          </cell>
          <cell r="AF924">
            <v>28560</v>
          </cell>
          <cell r="AG924" t="str">
            <v>Tennessee</v>
          </cell>
          <cell r="AH924">
            <v>113</v>
          </cell>
          <cell r="AI924">
            <v>75</v>
          </cell>
          <cell r="AJ924" t="str">
            <v>SEC</v>
          </cell>
          <cell r="AK924">
            <v>205</v>
          </cell>
          <cell r="AL924">
            <v>2</v>
          </cell>
          <cell r="AM924">
            <v>2010</v>
          </cell>
        </row>
        <row r="925">
          <cell r="B925" t="str">
            <v>Shawn Bryson</v>
          </cell>
          <cell r="C925" t="str">
            <v>DET</v>
          </cell>
          <cell r="D925">
            <v>30</v>
          </cell>
          <cell r="E925">
            <v>6</v>
          </cell>
          <cell r="F925">
            <v>1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2</v>
          </cell>
          <cell r="M925">
            <v>1</v>
          </cell>
          <cell r="N925">
            <v>0.5</v>
          </cell>
          <cell r="O925">
            <v>0</v>
          </cell>
          <cell r="P925">
            <v>8</v>
          </cell>
          <cell r="Q925">
            <v>98</v>
          </cell>
          <cell r="R925">
            <v>12.25</v>
          </cell>
          <cell r="S925">
            <v>1</v>
          </cell>
          <cell r="T925" t="str">
            <v>RB</v>
          </cell>
          <cell r="U925">
            <v>16</v>
          </cell>
          <cell r="W925">
            <v>95</v>
          </cell>
          <cell r="Y925">
            <v>73</v>
          </cell>
          <cell r="Z925">
            <v>228</v>
          </cell>
          <cell r="AA925">
            <v>6</v>
          </cell>
          <cell r="AB925">
            <v>1</v>
          </cell>
          <cell r="AC925" t="str">
            <v>Franklin</v>
          </cell>
          <cell r="AD925" t="str">
            <v>NC</v>
          </cell>
          <cell r="AE925" t="str">
            <v>Franklin, NC</v>
          </cell>
          <cell r="AF925">
            <v>28734</v>
          </cell>
          <cell r="AG925" t="str">
            <v>Tennessee</v>
          </cell>
          <cell r="AH925">
            <v>113</v>
          </cell>
          <cell r="AI925">
            <v>75</v>
          </cell>
          <cell r="AJ925" t="str">
            <v>SEC</v>
          </cell>
          <cell r="AK925">
            <v>28094</v>
          </cell>
          <cell r="AL925">
            <v>3</v>
          </cell>
          <cell r="AM925">
            <v>1999</v>
          </cell>
        </row>
        <row r="926">
          <cell r="B926" t="str">
            <v>Carl Pickens</v>
          </cell>
          <cell r="C926" t="str">
            <v>TEN</v>
          </cell>
          <cell r="D926">
            <v>30</v>
          </cell>
          <cell r="E926">
            <v>9</v>
          </cell>
          <cell r="F926">
            <v>6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O926">
            <v>0</v>
          </cell>
          <cell r="P926">
            <v>10</v>
          </cell>
          <cell r="Q926">
            <v>242</v>
          </cell>
          <cell r="R926">
            <v>24.2</v>
          </cell>
          <cell r="S926">
            <v>0</v>
          </cell>
          <cell r="T926" t="str">
            <v>WR</v>
          </cell>
          <cell r="U926">
            <v>24</v>
          </cell>
          <cell r="W926">
            <v>95</v>
          </cell>
          <cell r="Y926">
            <v>74</v>
          </cell>
          <cell r="Z926">
            <v>206</v>
          </cell>
          <cell r="AA926" t="e">
            <v>#N/A</v>
          </cell>
          <cell r="AB926" t="e">
            <v>#N/A</v>
          </cell>
          <cell r="AC926" t="str">
            <v>Murphy</v>
          </cell>
          <cell r="AD926" t="str">
            <v>NC</v>
          </cell>
          <cell r="AE926" t="str">
            <v>Murphy, NC</v>
          </cell>
          <cell r="AF926">
            <v>28906</v>
          </cell>
          <cell r="AG926" t="str">
            <v>Tennessee</v>
          </cell>
          <cell r="AH926">
            <v>113</v>
          </cell>
          <cell r="AI926">
            <v>75</v>
          </cell>
          <cell r="AJ926" t="str">
            <v>SEC</v>
          </cell>
          <cell r="AK926">
            <v>25650</v>
          </cell>
          <cell r="AL926">
            <v>0</v>
          </cell>
          <cell r="AM926">
            <v>1992</v>
          </cell>
        </row>
        <row r="927">
          <cell r="B927" t="str">
            <v>Cordarrelle Patterson</v>
          </cell>
          <cell r="C927" t="str">
            <v>MIN</v>
          </cell>
          <cell r="D927">
            <v>22</v>
          </cell>
          <cell r="E927">
            <v>16</v>
          </cell>
          <cell r="F927">
            <v>6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12</v>
          </cell>
          <cell r="M927">
            <v>158</v>
          </cell>
          <cell r="N927">
            <v>13.17</v>
          </cell>
          <cell r="O927">
            <v>3</v>
          </cell>
          <cell r="P927">
            <v>45</v>
          </cell>
          <cell r="Q927">
            <v>469</v>
          </cell>
          <cell r="R927">
            <v>10.42</v>
          </cell>
          <cell r="S927">
            <v>4</v>
          </cell>
          <cell r="T927" t="str">
            <v>WR</v>
          </cell>
          <cell r="U927">
            <v>105</v>
          </cell>
          <cell r="W927">
            <v>38</v>
          </cell>
          <cell r="Y927">
            <v>74</v>
          </cell>
          <cell r="Z927">
            <v>216</v>
          </cell>
          <cell r="AA927" t="e">
            <v>#N/A</v>
          </cell>
          <cell r="AB927" t="e">
            <v>#N/A</v>
          </cell>
          <cell r="AC927" t="str">
            <v>Rock Hill</v>
          </cell>
          <cell r="AD927" t="str">
            <v>SC</v>
          </cell>
          <cell r="AE927" t="str">
            <v>Rock Hill, SC</v>
          </cell>
          <cell r="AF927">
            <v>29730</v>
          </cell>
          <cell r="AG927" t="str">
            <v>Tennessee</v>
          </cell>
          <cell r="AH927">
            <v>113</v>
          </cell>
          <cell r="AI927">
            <v>75</v>
          </cell>
          <cell r="AJ927" t="str">
            <v>SEC</v>
          </cell>
          <cell r="AK927">
            <v>33314</v>
          </cell>
          <cell r="AL927">
            <v>1</v>
          </cell>
          <cell r="AM927">
            <v>2013</v>
          </cell>
        </row>
        <row r="928">
          <cell r="B928" t="str">
            <v>Jamal Lewis</v>
          </cell>
          <cell r="C928" t="str">
            <v>CLE</v>
          </cell>
          <cell r="D928">
            <v>30</v>
          </cell>
          <cell r="E928">
            <v>9</v>
          </cell>
          <cell r="F928">
            <v>8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143</v>
          </cell>
          <cell r="M928">
            <v>500</v>
          </cell>
          <cell r="N928">
            <v>3.5</v>
          </cell>
          <cell r="O928">
            <v>0</v>
          </cell>
          <cell r="P928">
            <v>8</v>
          </cell>
          <cell r="Q928">
            <v>88</v>
          </cell>
          <cell r="R928">
            <v>11</v>
          </cell>
          <cell r="S928">
            <v>0</v>
          </cell>
          <cell r="T928" t="str">
            <v>RB</v>
          </cell>
          <cell r="U928">
            <v>61</v>
          </cell>
          <cell r="W928">
            <v>54</v>
          </cell>
          <cell r="Y928">
            <v>71</v>
          </cell>
          <cell r="Z928">
            <v>240</v>
          </cell>
          <cell r="AA928">
            <v>6</v>
          </cell>
          <cell r="AB928">
            <v>1</v>
          </cell>
          <cell r="AC928" t="str">
            <v>Atlanta</v>
          </cell>
          <cell r="AD928" t="str">
            <v>GA</v>
          </cell>
          <cell r="AE928" t="str">
            <v>Atlanta, GA</v>
          </cell>
          <cell r="AF928">
            <v>30301</v>
          </cell>
          <cell r="AG928" t="str">
            <v>Tennessee</v>
          </cell>
          <cell r="AH928">
            <v>113</v>
          </cell>
          <cell r="AI928">
            <v>75</v>
          </cell>
          <cell r="AJ928" t="str">
            <v>SEC</v>
          </cell>
          <cell r="AK928">
            <v>29096</v>
          </cell>
          <cell r="AL928">
            <v>1</v>
          </cell>
          <cell r="AM928">
            <v>2000</v>
          </cell>
        </row>
        <row r="929">
          <cell r="B929" t="str">
            <v>Travis Henry</v>
          </cell>
          <cell r="C929" t="str">
            <v>DEN</v>
          </cell>
          <cell r="D929">
            <v>29</v>
          </cell>
          <cell r="E929">
            <v>12</v>
          </cell>
          <cell r="F929">
            <v>7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167</v>
          </cell>
          <cell r="M929">
            <v>691</v>
          </cell>
          <cell r="N929">
            <v>4.1399999999999997</v>
          </cell>
          <cell r="O929">
            <v>4</v>
          </cell>
          <cell r="P929">
            <v>7</v>
          </cell>
          <cell r="Q929">
            <v>65</v>
          </cell>
          <cell r="R929">
            <v>9.2899999999999991</v>
          </cell>
          <cell r="S929">
            <v>0</v>
          </cell>
          <cell r="T929" t="str">
            <v>RB</v>
          </cell>
          <cell r="U929">
            <v>100</v>
          </cell>
          <cell r="W929">
            <v>39</v>
          </cell>
          <cell r="Y929">
            <v>69</v>
          </cell>
          <cell r="Z929">
            <v>215</v>
          </cell>
          <cell r="AA929">
            <v>5</v>
          </cell>
          <cell r="AB929">
            <v>9</v>
          </cell>
          <cell r="AC929" t="str">
            <v>Frostproof</v>
          </cell>
          <cell r="AD929" t="str">
            <v>FL</v>
          </cell>
          <cell r="AE929" t="str">
            <v>Frostproof, FL</v>
          </cell>
          <cell r="AF929">
            <v>33843</v>
          </cell>
          <cell r="AG929" t="str">
            <v>Tennessee</v>
          </cell>
          <cell r="AH929">
            <v>113</v>
          </cell>
          <cell r="AI929">
            <v>75</v>
          </cell>
          <cell r="AJ929" t="str">
            <v>SEC</v>
          </cell>
          <cell r="AK929">
            <v>28792</v>
          </cell>
          <cell r="AL929">
            <v>2</v>
          </cell>
          <cell r="AM929">
            <v>2001</v>
          </cell>
        </row>
        <row r="930">
          <cell r="B930" t="str">
            <v>Alvin Harper</v>
          </cell>
          <cell r="C930" t="str">
            <v>DAL</v>
          </cell>
          <cell r="D930">
            <v>31</v>
          </cell>
          <cell r="E930">
            <v>2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O930">
            <v>0</v>
          </cell>
          <cell r="P930">
            <v>0</v>
          </cell>
          <cell r="Q930">
            <v>0</v>
          </cell>
          <cell r="S930">
            <v>0</v>
          </cell>
          <cell r="T930" t="str">
            <v>WR</v>
          </cell>
          <cell r="W930">
            <v>154</v>
          </cell>
          <cell r="Y930">
            <v>75</v>
          </cell>
          <cell r="Z930">
            <v>210</v>
          </cell>
          <cell r="AA930" t="e">
            <v>#N/A</v>
          </cell>
          <cell r="AB930" t="e">
            <v>#N/A</v>
          </cell>
          <cell r="AC930" t="str">
            <v>Lake Wales</v>
          </cell>
          <cell r="AD930" t="str">
            <v>FL</v>
          </cell>
          <cell r="AE930" t="str">
            <v>Lake Wales, FL</v>
          </cell>
          <cell r="AF930">
            <v>33853</v>
          </cell>
          <cell r="AG930" t="str">
            <v>Tennessee</v>
          </cell>
          <cell r="AH930">
            <v>113</v>
          </cell>
          <cell r="AI930">
            <v>75</v>
          </cell>
          <cell r="AJ930" t="str">
            <v>SEC</v>
          </cell>
          <cell r="AK930">
            <v>28677</v>
          </cell>
          <cell r="AL930">
            <v>1</v>
          </cell>
          <cell r="AM930">
            <v>1991</v>
          </cell>
        </row>
        <row r="931">
          <cell r="B931" t="str">
            <v>Joey Kent</v>
          </cell>
          <cell r="C931" t="str">
            <v>TEN</v>
          </cell>
          <cell r="D931">
            <v>25</v>
          </cell>
          <cell r="E931">
            <v>8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O931">
            <v>0</v>
          </cell>
          <cell r="P931">
            <v>3</v>
          </cell>
          <cell r="Q931">
            <v>42</v>
          </cell>
          <cell r="R931">
            <v>14</v>
          </cell>
          <cell r="S931">
            <v>0</v>
          </cell>
          <cell r="T931" t="str">
            <v>WR</v>
          </cell>
          <cell r="U931">
            <v>4</v>
          </cell>
          <cell r="W931">
            <v>131</v>
          </cell>
          <cell r="Y931">
            <v>73</v>
          </cell>
          <cell r="Z931">
            <v>191</v>
          </cell>
          <cell r="AA931" t="e">
            <v>#N/A</v>
          </cell>
          <cell r="AB931" t="e">
            <v>#N/A</v>
          </cell>
          <cell r="AC931" t="str">
            <v>Huntsville</v>
          </cell>
          <cell r="AD931" t="str">
            <v>AL</v>
          </cell>
          <cell r="AE931" t="str">
            <v>Huntsville, AL</v>
          </cell>
          <cell r="AF931">
            <v>35801</v>
          </cell>
          <cell r="AG931" t="str">
            <v>Tennessee</v>
          </cell>
          <cell r="AH931">
            <v>113</v>
          </cell>
          <cell r="AI931">
            <v>75</v>
          </cell>
          <cell r="AJ931" t="str">
            <v>SEC</v>
          </cell>
          <cell r="AK931">
            <v>27142</v>
          </cell>
          <cell r="AL931">
            <v>2</v>
          </cell>
          <cell r="AM931">
            <v>1997</v>
          </cell>
        </row>
        <row r="932">
          <cell r="B932" t="str">
            <v>Tee Martin</v>
          </cell>
          <cell r="C932" t="str">
            <v>OAK</v>
          </cell>
          <cell r="D932">
            <v>25</v>
          </cell>
          <cell r="E932">
            <v>2</v>
          </cell>
          <cell r="F932">
            <v>0</v>
          </cell>
          <cell r="G932">
            <v>6</v>
          </cell>
          <cell r="H932">
            <v>16</v>
          </cell>
          <cell r="I932">
            <v>69</v>
          </cell>
          <cell r="J932">
            <v>0</v>
          </cell>
          <cell r="K932">
            <v>1</v>
          </cell>
          <cell r="L932">
            <v>5</v>
          </cell>
          <cell r="M932">
            <v>28</v>
          </cell>
          <cell r="N932">
            <v>5.6</v>
          </cell>
          <cell r="O932">
            <v>0</v>
          </cell>
          <cell r="P932">
            <v>0</v>
          </cell>
          <cell r="Q932">
            <v>0</v>
          </cell>
          <cell r="S932">
            <v>0</v>
          </cell>
          <cell r="T932" t="str">
            <v>QB</v>
          </cell>
          <cell r="U932">
            <v>4</v>
          </cell>
          <cell r="W932">
            <v>62</v>
          </cell>
          <cell r="Y932">
            <v>74</v>
          </cell>
          <cell r="Z932">
            <v>225</v>
          </cell>
          <cell r="AA932">
            <v>6</v>
          </cell>
          <cell r="AB932">
            <v>2</v>
          </cell>
          <cell r="AC932" t="str">
            <v>Mobile</v>
          </cell>
          <cell r="AD932" t="str">
            <v>AL</v>
          </cell>
          <cell r="AE932" t="str">
            <v>Mobile, AL</v>
          </cell>
          <cell r="AF932">
            <v>36601</v>
          </cell>
          <cell r="AG932" t="str">
            <v>Tennessee</v>
          </cell>
          <cell r="AH932">
            <v>113</v>
          </cell>
          <cell r="AI932">
            <v>75</v>
          </cell>
          <cell r="AJ932" t="str">
            <v>SEC</v>
          </cell>
          <cell r="AK932">
            <v>28696</v>
          </cell>
          <cell r="AL932">
            <v>5</v>
          </cell>
          <cell r="AM932">
            <v>2000</v>
          </cell>
        </row>
        <row r="933">
          <cell r="B933" t="str">
            <v>Travis Stephens</v>
          </cell>
          <cell r="C933" t="str">
            <v>TAM</v>
          </cell>
          <cell r="D933">
            <v>24</v>
          </cell>
          <cell r="E933">
            <v>1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O933">
            <v>0</v>
          </cell>
          <cell r="P933">
            <v>1</v>
          </cell>
          <cell r="Q933">
            <v>6</v>
          </cell>
          <cell r="R933">
            <v>6</v>
          </cell>
          <cell r="S933">
            <v>0</v>
          </cell>
          <cell r="T933" t="str">
            <v>RB</v>
          </cell>
          <cell r="U933">
            <v>1</v>
          </cell>
          <cell r="W933">
            <v>134</v>
          </cell>
          <cell r="Y933">
            <v>68</v>
          </cell>
          <cell r="Z933">
            <v>194</v>
          </cell>
          <cell r="AA933">
            <v>5</v>
          </cell>
          <cell r="AB933">
            <v>8</v>
          </cell>
          <cell r="AC933" t="str">
            <v>Clarksville</v>
          </cell>
          <cell r="AD933" t="str">
            <v>TN</v>
          </cell>
          <cell r="AE933" t="str">
            <v>Clarksville, TN</v>
          </cell>
          <cell r="AF933">
            <v>37040</v>
          </cell>
          <cell r="AG933" t="str">
            <v>Tennessee</v>
          </cell>
          <cell r="AH933">
            <v>113</v>
          </cell>
          <cell r="AI933">
            <v>75</v>
          </cell>
          <cell r="AJ933" t="str">
            <v>SEC</v>
          </cell>
          <cell r="AK933">
            <v>28667</v>
          </cell>
          <cell r="AL933">
            <v>4</v>
          </cell>
          <cell r="AM933">
            <v>2002</v>
          </cell>
        </row>
        <row r="934">
          <cell r="B934" t="str">
            <v>Troy Fleming</v>
          </cell>
          <cell r="C934" t="str">
            <v>TEN</v>
          </cell>
          <cell r="D934">
            <v>25</v>
          </cell>
          <cell r="E934">
            <v>13</v>
          </cell>
          <cell r="F934">
            <v>2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O934">
            <v>0</v>
          </cell>
          <cell r="P934">
            <v>10</v>
          </cell>
          <cell r="Q934">
            <v>69</v>
          </cell>
          <cell r="R934">
            <v>6.9</v>
          </cell>
          <cell r="S934">
            <v>1</v>
          </cell>
          <cell r="T934" t="str">
            <v>RB</v>
          </cell>
          <cell r="U934">
            <v>13</v>
          </cell>
          <cell r="W934">
            <v>95</v>
          </cell>
          <cell r="Y934">
            <v>74</v>
          </cell>
          <cell r="Z934">
            <v>230</v>
          </cell>
          <cell r="AA934">
            <v>6</v>
          </cell>
          <cell r="AB934">
            <v>1</v>
          </cell>
          <cell r="AC934" t="str">
            <v>Franklin</v>
          </cell>
          <cell r="AD934" t="str">
            <v>TN</v>
          </cell>
          <cell r="AE934" t="str">
            <v>Franklin, TN</v>
          </cell>
          <cell r="AF934">
            <v>37064</v>
          </cell>
          <cell r="AG934" t="str">
            <v>Tennessee</v>
          </cell>
          <cell r="AH934">
            <v>113</v>
          </cell>
          <cell r="AI934">
            <v>75</v>
          </cell>
          <cell r="AJ934" t="str">
            <v>SEC</v>
          </cell>
          <cell r="AK934">
            <v>29495</v>
          </cell>
          <cell r="AL934">
            <v>6</v>
          </cell>
          <cell r="AM934">
            <v>2004</v>
          </cell>
        </row>
        <row r="935">
          <cell r="B935" t="str">
            <v>James Stewart</v>
          </cell>
          <cell r="C935" t="str">
            <v>DET</v>
          </cell>
          <cell r="D935">
            <v>31</v>
          </cell>
          <cell r="E935">
            <v>14</v>
          </cell>
          <cell r="F935">
            <v>9</v>
          </cell>
          <cell r="G935">
            <v>0</v>
          </cell>
          <cell r="H935">
            <v>1</v>
          </cell>
          <cell r="I935">
            <v>0</v>
          </cell>
          <cell r="J935">
            <v>0</v>
          </cell>
          <cell r="K935">
            <v>0</v>
          </cell>
          <cell r="L935">
            <v>231</v>
          </cell>
          <cell r="M935">
            <v>1021</v>
          </cell>
          <cell r="N935">
            <v>4.42</v>
          </cell>
          <cell r="O935">
            <v>4</v>
          </cell>
          <cell r="P935">
            <v>46</v>
          </cell>
          <cell r="Q935">
            <v>333</v>
          </cell>
          <cell r="R935">
            <v>7.24</v>
          </cell>
          <cell r="S935">
            <v>2</v>
          </cell>
          <cell r="T935" t="str">
            <v>RB</v>
          </cell>
          <cell r="U935">
            <v>171</v>
          </cell>
          <cell r="V935">
            <v>17</v>
          </cell>
          <cell r="W935">
            <v>23</v>
          </cell>
          <cell r="X935">
            <v>60</v>
          </cell>
          <cell r="Y935">
            <v>73</v>
          </cell>
          <cell r="Z935">
            <v>224</v>
          </cell>
          <cell r="AA935" t="e">
            <v>#N/A</v>
          </cell>
          <cell r="AB935" t="e">
            <v>#N/A</v>
          </cell>
          <cell r="AC935" t="str">
            <v>Morristown</v>
          </cell>
          <cell r="AD935" t="str">
            <v>TN</v>
          </cell>
          <cell r="AE935" t="str">
            <v>Morristown, TN</v>
          </cell>
          <cell r="AF935">
            <v>37813</v>
          </cell>
          <cell r="AG935" t="str">
            <v>Tennessee</v>
          </cell>
          <cell r="AH935">
            <v>113</v>
          </cell>
          <cell r="AI935">
            <v>75</v>
          </cell>
          <cell r="AJ935" t="str">
            <v>SEC</v>
          </cell>
          <cell r="AK935">
            <v>26294</v>
          </cell>
          <cell r="AL935">
            <v>1</v>
          </cell>
          <cell r="AM935">
            <v>1995</v>
          </cell>
        </row>
        <row r="936">
          <cell r="B936" t="str">
            <v>Lee Smith</v>
          </cell>
          <cell r="C936" t="str">
            <v>BUF</v>
          </cell>
          <cell r="D936">
            <v>25</v>
          </cell>
          <cell r="E936">
            <v>16</v>
          </cell>
          <cell r="F936">
            <v>7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O936">
            <v>0</v>
          </cell>
          <cell r="P936">
            <v>4</v>
          </cell>
          <cell r="Q936">
            <v>13</v>
          </cell>
          <cell r="R936">
            <v>3.25</v>
          </cell>
          <cell r="S936">
            <v>2</v>
          </cell>
          <cell r="T936" t="str">
            <v>TE</v>
          </cell>
          <cell r="U936">
            <v>13</v>
          </cell>
          <cell r="W936">
            <v>52</v>
          </cell>
          <cell r="Y936">
            <v>78</v>
          </cell>
          <cell r="Z936">
            <v>269</v>
          </cell>
          <cell r="AA936">
            <v>6</v>
          </cell>
          <cell r="AB936">
            <v>6</v>
          </cell>
          <cell r="AC936" t="str">
            <v>Powell</v>
          </cell>
          <cell r="AD936" t="str">
            <v>TN</v>
          </cell>
          <cell r="AE936" t="str">
            <v>Powell, TN</v>
          </cell>
          <cell r="AF936">
            <v>37849</v>
          </cell>
          <cell r="AG936" t="str">
            <v>Tennessee</v>
          </cell>
          <cell r="AH936">
            <v>113</v>
          </cell>
          <cell r="AI936">
            <v>75</v>
          </cell>
          <cell r="AJ936" t="str">
            <v>SEC</v>
          </cell>
          <cell r="AK936">
            <v>269</v>
          </cell>
          <cell r="AL936">
            <v>5</v>
          </cell>
          <cell r="AM936">
            <v>0</v>
          </cell>
        </row>
        <row r="937">
          <cell r="B937" t="str">
            <v>Brad Cottam</v>
          </cell>
          <cell r="C937" t="str">
            <v>KAN</v>
          </cell>
          <cell r="D937">
            <v>25</v>
          </cell>
          <cell r="E937">
            <v>8</v>
          </cell>
          <cell r="F937">
            <v>1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O937">
            <v>0</v>
          </cell>
          <cell r="P937">
            <v>9</v>
          </cell>
          <cell r="Q937">
            <v>120</v>
          </cell>
          <cell r="R937">
            <v>13.33</v>
          </cell>
          <cell r="S937">
            <v>0</v>
          </cell>
          <cell r="T937" t="str">
            <v>TE</v>
          </cell>
          <cell r="U937">
            <v>12</v>
          </cell>
          <cell r="W937">
            <v>60</v>
          </cell>
          <cell r="Y937">
            <v>80</v>
          </cell>
          <cell r="Z937">
            <v>271</v>
          </cell>
          <cell r="AA937">
            <v>6</v>
          </cell>
          <cell r="AB937">
            <v>8</v>
          </cell>
          <cell r="AC937" t="str">
            <v>Germantown</v>
          </cell>
          <cell r="AD937" t="str">
            <v>TN</v>
          </cell>
          <cell r="AE937" t="str">
            <v>Germantown, TN</v>
          </cell>
          <cell r="AF937">
            <v>38138</v>
          </cell>
          <cell r="AG937" t="str">
            <v>Tennessee</v>
          </cell>
          <cell r="AH937">
            <v>113</v>
          </cell>
          <cell r="AI937">
            <v>75</v>
          </cell>
          <cell r="AJ937" t="str">
            <v>SEC</v>
          </cell>
          <cell r="AK937">
            <v>31014</v>
          </cell>
          <cell r="AL937">
            <v>3</v>
          </cell>
          <cell r="AM937">
            <v>2008</v>
          </cell>
        </row>
        <row r="938">
          <cell r="B938" t="str">
            <v>Luke Stocker</v>
          </cell>
          <cell r="C938" t="str">
            <v>TAM</v>
          </cell>
          <cell r="D938">
            <v>24</v>
          </cell>
          <cell r="E938">
            <v>16</v>
          </cell>
          <cell r="F938">
            <v>11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O938">
            <v>0</v>
          </cell>
          <cell r="P938">
            <v>16</v>
          </cell>
          <cell r="Q938">
            <v>165</v>
          </cell>
          <cell r="R938">
            <v>10.31</v>
          </cell>
          <cell r="S938">
            <v>1</v>
          </cell>
          <cell r="T938" t="str">
            <v>TE</v>
          </cell>
          <cell r="U938">
            <v>23</v>
          </cell>
          <cell r="W938">
            <v>47</v>
          </cell>
          <cell r="Y938">
            <v>77</v>
          </cell>
          <cell r="Z938">
            <v>255</v>
          </cell>
          <cell r="AA938">
            <v>6</v>
          </cell>
          <cell r="AB938">
            <v>5</v>
          </cell>
          <cell r="AC938" t="str">
            <v>Berea</v>
          </cell>
          <cell r="AD938" t="str">
            <v>KY</v>
          </cell>
          <cell r="AE938" t="str">
            <v>Berea, KY</v>
          </cell>
          <cell r="AF938">
            <v>40403</v>
          </cell>
          <cell r="AG938" t="str">
            <v>Tennessee</v>
          </cell>
          <cell r="AH938">
            <v>113</v>
          </cell>
          <cell r="AI938">
            <v>75</v>
          </cell>
          <cell r="AJ938" t="str">
            <v>SEC</v>
          </cell>
          <cell r="AK938">
            <v>255</v>
          </cell>
          <cell r="AL938">
            <v>4</v>
          </cell>
          <cell r="AM938">
            <v>2011</v>
          </cell>
        </row>
        <row r="939">
          <cell r="B939" t="str">
            <v>David Martin</v>
          </cell>
          <cell r="C939" t="str">
            <v>BUF</v>
          </cell>
          <cell r="D939">
            <v>31</v>
          </cell>
          <cell r="E939">
            <v>16</v>
          </cell>
          <cell r="F939">
            <v>9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O939">
            <v>0</v>
          </cell>
          <cell r="P939">
            <v>7</v>
          </cell>
          <cell r="Q939">
            <v>43</v>
          </cell>
          <cell r="R939">
            <v>6.14</v>
          </cell>
          <cell r="S939">
            <v>1</v>
          </cell>
          <cell r="T939" t="str">
            <v>TE</v>
          </cell>
          <cell r="U939">
            <v>10</v>
          </cell>
          <cell r="W939">
            <v>63</v>
          </cell>
          <cell r="Y939">
            <v>76</v>
          </cell>
          <cell r="Z939">
            <v>260</v>
          </cell>
          <cell r="AA939">
            <v>6</v>
          </cell>
          <cell r="AB939">
            <v>4</v>
          </cell>
          <cell r="AC939" t="str">
            <v>Fort Campbell</v>
          </cell>
          <cell r="AD939" t="str">
            <v>KY</v>
          </cell>
          <cell r="AE939" t="str">
            <v>Fort Campbell, KY</v>
          </cell>
          <cell r="AF939">
            <v>42223</v>
          </cell>
          <cell r="AG939" t="str">
            <v>Tennessee</v>
          </cell>
          <cell r="AH939">
            <v>113</v>
          </cell>
          <cell r="AI939">
            <v>75</v>
          </cell>
          <cell r="AJ939" t="str">
            <v>SEC</v>
          </cell>
          <cell r="AK939">
            <v>28927</v>
          </cell>
          <cell r="AL939">
            <v>6</v>
          </cell>
          <cell r="AM939">
            <v>2001</v>
          </cell>
        </row>
        <row r="940">
          <cell r="B940" t="str">
            <v>Andy McCullough</v>
          </cell>
          <cell r="C940" t="str">
            <v>ARI</v>
          </cell>
          <cell r="D940">
            <v>24</v>
          </cell>
          <cell r="E940">
            <v>2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O940">
            <v>0</v>
          </cell>
          <cell r="P940">
            <v>3</v>
          </cell>
          <cell r="Q940">
            <v>45</v>
          </cell>
          <cell r="R940">
            <v>15</v>
          </cell>
          <cell r="S940">
            <v>0</v>
          </cell>
          <cell r="T940" t="str">
            <v>WR</v>
          </cell>
          <cell r="U940">
            <v>5</v>
          </cell>
          <cell r="W940">
            <v>130</v>
          </cell>
          <cell r="Y940">
            <v>75</v>
          </cell>
          <cell r="Z940">
            <v>210</v>
          </cell>
          <cell r="AA940" t="e">
            <v>#N/A</v>
          </cell>
          <cell r="AB940" t="e">
            <v>#N/A</v>
          </cell>
          <cell r="AC940" t="str">
            <v>Dayton</v>
          </cell>
          <cell r="AD940" t="str">
            <v>OH</v>
          </cell>
          <cell r="AE940" t="str">
            <v>Dayton, OH</v>
          </cell>
          <cell r="AF940">
            <v>45400</v>
          </cell>
          <cell r="AG940" t="str">
            <v>Tennessee</v>
          </cell>
          <cell r="AH940">
            <v>113</v>
          </cell>
          <cell r="AI940">
            <v>75</v>
          </cell>
          <cell r="AJ940" t="str">
            <v>SEC</v>
          </cell>
          <cell r="AK940">
            <v>27709</v>
          </cell>
          <cell r="AL940">
            <v>7</v>
          </cell>
          <cell r="AM940">
            <v>1998</v>
          </cell>
        </row>
        <row r="941">
          <cell r="B941" t="str">
            <v>Peerless Price</v>
          </cell>
          <cell r="C941" t="str">
            <v>BUF</v>
          </cell>
          <cell r="D941">
            <v>31</v>
          </cell>
          <cell r="E941">
            <v>4</v>
          </cell>
          <cell r="F941">
            <v>4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O941">
            <v>0</v>
          </cell>
          <cell r="P941">
            <v>7</v>
          </cell>
          <cell r="Q941">
            <v>68</v>
          </cell>
          <cell r="R941">
            <v>9.7100000000000009</v>
          </cell>
          <cell r="S941">
            <v>0</v>
          </cell>
          <cell r="T941" t="str">
            <v>WR</v>
          </cell>
          <cell r="U941">
            <v>7</v>
          </cell>
          <cell r="W941">
            <v>135</v>
          </cell>
          <cell r="Y941">
            <v>12</v>
          </cell>
          <cell r="Z941">
            <v>190</v>
          </cell>
          <cell r="AA941">
            <v>5</v>
          </cell>
          <cell r="AB941">
            <v>11</v>
          </cell>
          <cell r="AC941" t="str">
            <v>Dayton</v>
          </cell>
          <cell r="AD941" t="str">
            <v>OH</v>
          </cell>
          <cell r="AE941" t="str">
            <v>Dayton, OH</v>
          </cell>
          <cell r="AF941">
            <v>45400</v>
          </cell>
          <cell r="AG941" t="str">
            <v>Tennessee</v>
          </cell>
          <cell r="AH941">
            <v>113</v>
          </cell>
          <cell r="AI941">
            <v>75</v>
          </cell>
          <cell r="AJ941" t="str">
            <v>SEC</v>
          </cell>
          <cell r="AK941">
            <v>28060</v>
          </cell>
          <cell r="AL941">
            <v>2</v>
          </cell>
          <cell r="AM941">
            <v>1999</v>
          </cell>
        </row>
        <row r="942">
          <cell r="B942" t="str">
            <v>Eric Parker</v>
          </cell>
          <cell r="C942" t="str">
            <v>SDG</v>
          </cell>
          <cell r="D942">
            <v>27</v>
          </cell>
          <cell r="E942">
            <v>15</v>
          </cell>
          <cell r="F942">
            <v>12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2</v>
          </cell>
          <cell r="M942">
            <v>19</v>
          </cell>
          <cell r="N942">
            <v>9.5</v>
          </cell>
          <cell r="O942">
            <v>0</v>
          </cell>
          <cell r="P942">
            <v>48</v>
          </cell>
          <cell r="Q942">
            <v>659</v>
          </cell>
          <cell r="R942">
            <v>13.73</v>
          </cell>
          <cell r="S942">
            <v>0</v>
          </cell>
          <cell r="T942" t="str">
            <v>WR</v>
          </cell>
          <cell r="U942">
            <v>68</v>
          </cell>
          <cell r="W942">
            <v>61</v>
          </cell>
          <cell r="Y942">
            <v>73</v>
          </cell>
          <cell r="Z942">
            <v>180</v>
          </cell>
          <cell r="AA942" t="e">
            <v>#N/A</v>
          </cell>
          <cell r="AB942" t="e">
            <v>#N/A</v>
          </cell>
          <cell r="AC942" t="str">
            <v>Chicago</v>
          </cell>
          <cell r="AD942" t="str">
            <v>IL</v>
          </cell>
          <cell r="AE942" t="str">
            <v>Chicago, IL</v>
          </cell>
          <cell r="AF942">
            <v>60290</v>
          </cell>
          <cell r="AG942" t="str">
            <v>Tennessee</v>
          </cell>
          <cell r="AH942">
            <v>113</v>
          </cell>
          <cell r="AI942">
            <v>75</v>
          </cell>
          <cell r="AJ942" t="str">
            <v>SEC</v>
          </cell>
          <cell r="AK942">
            <v>28959</v>
          </cell>
          <cell r="AL942">
            <v>0</v>
          </cell>
          <cell r="AM942">
            <v>0</v>
          </cell>
        </row>
        <row r="943">
          <cell r="B943" t="str">
            <v>Peyton Manning</v>
          </cell>
          <cell r="C943" t="str">
            <v>DEN</v>
          </cell>
          <cell r="D943">
            <v>36</v>
          </cell>
          <cell r="E943">
            <v>16</v>
          </cell>
          <cell r="F943">
            <v>16</v>
          </cell>
          <cell r="G943">
            <v>400</v>
          </cell>
          <cell r="H943">
            <v>583</v>
          </cell>
          <cell r="I943">
            <v>4659</v>
          </cell>
          <cell r="J943">
            <v>37</v>
          </cell>
          <cell r="K943">
            <v>11</v>
          </cell>
          <cell r="L943">
            <v>23</v>
          </cell>
          <cell r="M943">
            <v>6</v>
          </cell>
          <cell r="N943">
            <v>0.26</v>
          </cell>
          <cell r="O943">
            <v>0</v>
          </cell>
          <cell r="P943">
            <v>0</v>
          </cell>
          <cell r="Q943">
            <v>0</v>
          </cell>
          <cell r="S943">
            <v>0</v>
          </cell>
          <cell r="T943" t="str">
            <v>QB</v>
          </cell>
          <cell r="U943">
            <v>311</v>
          </cell>
          <cell r="V943">
            <v>60</v>
          </cell>
          <cell r="W943">
            <v>6</v>
          </cell>
          <cell r="X943">
            <v>27</v>
          </cell>
          <cell r="Y943">
            <v>77</v>
          </cell>
          <cell r="Z943">
            <v>0</v>
          </cell>
          <cell r="AA943" t="e">
            <v>#N/A</v>
          </cell>
          <cell r="AB943" t="e">
            <v>#N/A</v>
          </cell>
          <cell r="AC943" t="str">
            <v>New Orleans</v>
          </cell>
          <cell r="AD943" t="str">
            <v>LA</v>
          </cell>
          <cell r="AE943" t="str">
            <v>New Orleans, LA</v>
          </cell>
          <cell r="AF943">
            <v>70112</v>
          </cell>
          <cell r="AG943" t="str">
            <v>Tennessee</v>
          </cell>
          <cell r="AH943">
            <v>113</v>
          </cell>
          <cell r="AI943">
            <v>75</v>
          </cell>
          <cell r="AJ943" t="str">
            <v>SEC</v>
          </cell>
          <cell r="AK943">
            <v>0</v>
          </cell>
          <cell r="AL943">
            <v>1</v>
          </cell>
          <cell r="AM943">
            <v>1998</v>
          </cell>
        </row>
        <row r="944">
          <cell r="B944" t="str">
            <v>Cedric Houston</v>
          </cell>
          <cell r="C944" t="str">
            <v>NYJ</v>
          </cell>
          <cell r="D944">
            <v>24</v>
          </cell>
          <cell r="E944">
            <v>8</v>
          </cell>
          <cell r="F944">
            <v>1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113</v>
          </cell>
          <cell r="M944">
            <v>374</v>
          </cell>
          <cell r="N944">
            <v>3.31</v>
          </cell>
          <cell r="O944">
            <v>5</v>
          </cell>
          <cell r="P944">
            <v>7</v>
          </cell>
          <cell r="Q944">
            <v>43</v>
          </cell>
          <cell r="R944">
            <v>6.14</v>
          </cell>
          <cell r="S944">
            <v>0</v>
          </cell>
          <cell r="T944" t="str">
            <v>RB</v>
          </cell>
          <cell r="U944">
            <v>72</v>
          </cell>
          <cell r="W944">
            <v>47</v>
          </cell>
          <cell r="Y944">
            <v>71</v>
          </cell>
          <cell r="Z944">
            <v>225</v>
          </cell>
          <cell r="AA944" t="e">
            <v>#N/A</v>
          </cell>
          <cell r="AB944" t="e">
            <v>#N/A</v>
          </cell>
          <cell r="AC944" t="str">
            <v>Clarendon</v>
          </cell>
          <cell r="AD944" t="str">
            <v>AR</v>
          </cell>
          <cell r="AE944" t="str">
            <v>Clarendon, AR</v>
          </cell>
          <cell r="AF944">
            <v>72029</v>
          </cell>
          <cell r="AG944" t="str">
            <v>Tennessee</v>
          </cell>
          <cell r="AH944">
            <v>113</v>
          </cell>
          <cell r="AI944">
            <v>75</v>
          </cell>
          <cell r="AJ944" t="str">
            <v>SEC</v>
          </cell>
          <cell r="AK944">
            <v>30130</v>
          </cell>
          <cell r="AL944">
            <v>6</v>
          </cell>
          <cell r="AM944">
            <v>2005</v>
          </cell>
        </row>
        <row r="945">
          <cell r="B945" t="str">
            <v>Robert Meachem</v>
          </cell>
          <cell r="C945" t="str">
            <v>SDG</v>
          </cell>
          <cell r="D945">
            <v>28</v>
          </cell>
          <cell r="E945">
            <v>15</v>
          </cell>
          <cell r="F945">
            <v>3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1</v>
          </cell>
          <cell r="M945">
            <v>-6</v>
          </cell>
          <cell r="N945">
            <v>-6</v>
          </cell>
          <cell r="O945">
            <v>0</v>
          </cell>
          <cell r="P945">
            <v>14</v>
          </cell>
          <cell r="Q945">
            <v>207</v>
          </cell>
          <cell r="R945">
            <v>14.79</v>
          </cell>
          <cell r="S945">
            <v>2</v>
          </cell>
          <cell r="T945" t="str">
            <v>WR</v>
          </cell>
          <cell r="U945">
            <v>32</v>
          </cell>
          <cell r="W945">
            <v>102</v>
          </cell>
          <cell r="Y945">
            <v>74</v>
          </cell>
          <cell r="Z945">
            <v>214</v>
          </cell>
          <cell r="AA945">
            <v>6</v>
          </cell>
          <cell r="AB945">
            <v>2</v>
          </cell>
          <cell r="AC945" t="str">
            <v>Tulsa</v>
          </cell>
          <cell r="AD945" t="str">
            <v>OK</v>
          </cell>
          <cell r="AE945" t="str">
            <v>Tulsa, OK</v>
          </cell>
          <cell r="AF945">
            <v>74101</v>
          </cell>
          <cell r="AG945" t="str">
            <v>Tennessee</v>
          </cell>
          <cell r="AH945">
            <v>113</v>
          </cell>
          <cell r="AI945">
            <v>75</v>
          </cell>
          <cell r="AJ945" t="str">
            <v>SEC</v>
          </cell>
          <cell r="AK945">
            <v>214</v>
          </cell>
          <cell r="AL945">
            <v>1</v>
          </cell>
          <cell r="AM945">
            <v>2007</v>
          </cell>
        </row>
        <row r="946">
          <cell r="B946" t="str">
            <v>Denarius Moore</v>
          </cell>
          <cell r="C946" t="str">
            <v>OAK</v>
          </cell>
          <cell r="D946">
            <v>24</v>
          </cell>
          <cell r="E946">
            <v>15</v>
          </cell>
          <cell r="F946">
            <v>15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1</v>
          </cell>
          <cell r="M946">
            <v>-5</v>
          </cell>
          <cell r="N946">
            <v>-5</v>
          </cell>
          <cell r="O946">
            <v>0</v>
          </cell>
          <cell r="P946">
            <v>51</v>
          </cell>
          <cell r="Q946">
            <v>741</v>
          </cell>
          <cell r="R946">
            <v>14.53</v>
          </cell>
          <cell r="S946">
            <v>7</v>
          </cell>
          <cell r="T946" t="str">
            <v>WR</v>
          </cell>
          <cell r="U946">
            <v>116</v>
          </cell>
          <cell r="W946">
            <v>33</v>
          </cell>
          <cell r="Y946">
            <v>73</v>
          </cell>
          <cell r="Z946">
            <v>195</v>
          </cell>
          <cell r="AA946" t="e">
            <v>#N/A</v>
          </cell>
          <cell r="AB946" t="e">
            <v>#N/A</v>
          </cell>
          <cell r="AC946" t="str">
            <v>Tatum</v>
          </cell>
          <cell r="AD946" t="str">
            <v>TX</v>
          </cell>
          <cell r="AE946" t="str">
            <v>Tatum, TX</v>
          </cell>
          <cell r="AF946">
            <v>75691</v>
          </cell>
          <cell r="AG946" t="str">
            <v>Tennessee</v>
          </cell>
          <cell r="AH946">
            <v>113</v>
          </cell>
          <cell r="AI946">
            <v>75</v>
          </cell>
          <cell r="AJ946" t="str">
            <v>SEC</v>
          </cell>
          <cell r="AK946">
            <v>195</v>
          </cell>
          <cell r="AL946">
            <v>5</v>
          </cell>
          <cell r="AM946">
            <v>2011</v>
          </cell>
        </row>
        <row r="947">
          <cell r="B947" t="str">
            <v>Arian Foster</v>
          </cell>
          <cell r="C947" t="str">
            <v>HOU</v>
          </cell>
          <cell r="D947">
            <v>26</v>
          </cell>
          <cell r="E947">
            <v>16</v>
          </cell>
          <cell r="F947">
            <v>16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351</v>
          </cell>
          <cell r="M947">
            <v>1424</v>
          </cell>
          <cell r="N947">
            <v>4.0599999999999996</v>
          </cell>
          <cell r="O947">
            <v>15</v>
          </cell>
          <cell r="P947">
            <v>40</v>
          </cell>
          <cell r="Q947">
            <v>217</v>
          </cell>
          <cell r="R947">
            <v>5.43</v>
          </cell>
          <cell r="S947">
            <v>2</v>
          </cell>
          <cell r="T947" t="str">
            <v>RB</v>
          </cell>
          <cell r="U947">
            <v>262</v>
          </cell>
          <cell r="V947">
            <v>145</v>
          </cell>
          <cell r="W947">
            <v>3</v>
          </cell>
          <cell r="X947">
            <v>3</v>
          </cell>
          <cell r="Y947">
            <v>73</v>
          </cell>
          <cell r="Z947">
            <v>232</v>
          </cell>
          <cell r="AA947" t="e">
            <v>#N/A</v>
          </cell>
          <cell r="AB947" t="e">
            <v>#N/A</v>
          </cell>
          <cell r="AC947" t="str">
            <v>San Diego</v>
          </cell>
          <cell r="AD947" t="str">
            <v>CA</v>
          </cell>
          <cell r="AE947" t="str">
            <v>San Diego, CA</v>
          </cell>
          <cell r="AF947">
            <v>92101</v>
          </cell>
          <cell r="AG947" t="str">
            <v>Tennessee</v>
          </cell>
          <cell r="AH947">
            <v>113</v>
          </cell>
          <cell r="AI947">
            <v>75</v>
          </cell>
          <cell r="AJ947" t="str">
            <v>SEC</v>
          </cell>
          <cell r="AK947">
            <v>232</v>
          </cell>
          <cell r="AL947">
            <v>0</v>
          </cell>
          <cell r="AM947">
            <v>0</v>
          </cell>
        </row>
        <row r="948">
          <cell r="B948" t="str">
            <v>Donte' Stallworth</v>
          </cell>
          <cell r="C948" t="str">
            <v>NWE</v>
          </cell>
          <cell r="D948">
            <v>32</v>
          </cell>
          <cell r="E948">
            <v>1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O948">
            <v>0</v>
          </cell>
          <cell r="P948">
            <v>1</v>
          </cell>
          <cell r="Q948">
            <v>63</v>
          </cell>
          <cell r="R948">
            <v>63</v>
          </cell>
          <cell r="S948">
            <v>1</v>
          </cell>
          <cell r="T948" t="str">
            <v>WR</v>
          </cell>
          <cell r="U948">
            <v>12</v>
          </cell>
          <cell r="W948">
            <v>134</v>
          </cell>
          <cell r="Y948">
            <v>73</v>
          </cell>
          <cell r="Z948">
            <v>197</v>
          </cell>
          <cell r="AA948" t="e">
            <v>#N/A</v>
          </cell>
          <cell r="AB948" t="e">
            <v>#N/A</v>
          </cell>
          <cell r="AC948" t="str">
            <v>Sacramento</v>
          </cell>
          <cell r="AD948" t="str">
            <v>CA</v>
          </cell>
          <cell r="AE948" t="str">
            <v>Sacramento, CA</v>
          </cell>
          <cell r="AF948">
            <v>94203</v>
          </cell>
          <cell r="AG948" t="str">
            <v>Tennessee</v>
          </cell>
          <cell r="AH948">
            <v>113</v>
          </cell>
          <cell r="AI948">
            <v>75</v>
          </cell>
          <cell r="AJ948" t="str">
            <v>SEC</v>
          </cell>
          <cell r="AK948">
            <v>197</v>
          </cell>
          <cell r="AL948">
            <v>1</v>
          </cell>
          <cell r="AM948">
            <v>2002</v>
          </cell>
        </row>
        <row r="949">
          <cell r="B949" t="str">
            <v>Onterrio Smith</v>
          </cell>
          <cell r="C949" t="str">
            <v>MIN</v>
          </cell>
          <cell r="D949">
            <v>24</v>
          </cell>
          <cell r="E949">
            <v>11</v>
          </cell>
          <cell r="F949">
            <v>6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124</v>
          </cell>
          <cell r="M949">
            <v>544</v>
          </cell>
          <cell r="N949">
            <v>4.3899999999999997</v>
          </cell>
          <cell r="O949">
            <v>2</v>
          </cell>
          <cell r="P949">
            <v>36</v>
          </cell>
          <cell r="Q949">
            <v>394</v>
          </cell>
          <cell r="R949">
            <v>10.94</v>
          </cell>
          <cell r="S949">
            <v>2</v>
          </cell>
          <cell r="T949" t="str">
            <v>RB</v>
          </cell>
          <cell r="U949">
            <v>120</v>
          </cell>
          <cell r="W949">
            <v>31</v>
          </cell>
          <cell r="Y949">
            <v>70</v>
          </cell>
          <cell r="Z949">
            <v>214</v>
          </cell>
          <cell r="AA949">
            <v>5</v>
          </cell>
          <cell r="AB949">
            <v>10</v>
          </cell>
          <cell r="AC949" t="str">
            <v>Sacramento</v>
          </cell>
          <cell r="AD949" t="str">
            <v>CA</v>
          </cell>
          <cell r="AE949" t="str">
            <v>Sacramento, CA</v>
          </cell>
          <cell r="AF949">
            <v>94203</v>
          </cell>
          <cell r="AG949" t="str">
            <v>Tennessee</v>
          </cell>
          <cell r="AH949">
            <v>113</v>
          </cell>
          <cell r="AI949">
            <v>75</v>
          </cell>
          <cell r="AJ949" t="str">
            <v>SEC</v>
          </cell>
          <cell r="AK949">
            <v>29563</v>
          </cell>
          <cell r="AL949">
            <v>4</v>
          </cell>
          <cell r="AM949">
            <v>0</v>
          </cell>
        </row>
        <row r="950">
          <cell r="B950" t="str">
            <v>Matt Simms</v>
          </cell>
          <cell r="C950" t="str">
            <v>NYJ</v>
          </cell>
          <cell r="D950">
            <v>25</v>
          </cell>
          <cell r="E950">
            <v>3</v>
          </cell>
          <cell r="F950">
            <v>0</v>
          </cell>
          <cell r="G950">
            <v>16</v>
          </cell>
          <cell r="H950">
            <v>31</v>
          </cell>
          <cell r="I950">
            <v>156</v>
          </cell>
          <cell r="J950">
            <v>1</v>
          </cell>
          <cell r="K950">
            <v>1</v>
          </cell>
          <cell r="L950">
            <v>5</v>
          </cell>
          <cell r="M950">
            <v>37</v>
          </cell>
          <cell r="N950">
            <v>7.4</v>
          </cell>
          <cell r="O950">
            <v>0</v>
          </cell>
          <cell r="P950">
            <v>0</v>
          </cell>
          <cell r="Q950">
            <v>0</v>
          </cell>
          <cell r="S950">
            <v>0</v>
          </cell>
          <cell r="T950" t="str">
            <v>QB</v>
          </cell>
          <cell r="U950">
            <v>10</v>
          </cell>
          <cell r="W950">
            <v>52</v>
          </cell>
          <cell r="Y950">
            <v>75</v>
          </cell>
          <cell r="Z950">
            <v>210</v>
          </cell>
          <cell r="AA950" t="e">
            <v>#N/A</v>
          </cell>
          <cell r="AB950" t="e">
            <v>#N/A</v>
          </cell>
          <cell r="AC950">
            <v>0</v>
          </cell>
          <cell r="AE950" t="str">
            <v xml:space="preserve">0, </v>
          </cell>
          <cell r="AF950" t="e">
            <v>#N/A</v>
          </cell>
          <cell r="AG950" t="str">
            <v>Tennessee</v>
          </cell>
          <cell r="AH950">
            <v>113</v>
          </cell>
          <cell r="AI950">
            <v>75</v>
          </cell>
          <cell r="AJ950" t="str">
            <v>SEC</v>
          </cell>
          <cell r="AK950">
            <v>0</v>
          </cell>
          <cell r="AL950">
            <v>0</v>
          </cell>
          <cell r="AM950">
            <v>0</v>
          </cell>
        </row>
        <row r="951">
          <cell r="B951" t="str">
            <v>Mychal Rivera</v>
          </cell>
          <cell r="C951" t="str">
            <v>OAK</v>
          </cell>
          <cell r="D951">
            <v>23</v>
          </cell>
          <cell r="E951">
            <v>16</v>
          </cell>
          <cell r="F951">
            <v>3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O951">
            <v>0</v>
          </cell>
          <cell r="P951">
            <v>38</v>
          </cell>
          <cell r="Q951">
            <v>407</v>
          </cell>
          <cell r="R951">
            <v>10.71</v>
          </cell>
          <cell r="S951">
            <v>4</v>
          </cell>
          <cell r="T951" t="str">
            <v>TE</v>
          </cell>
          <cell r="U951">
            <v>65</v>
          </cell>
          <cell r="W951">
            <v>22</v>
          </cell>
          <cell r="Y951">
            <v>75</v>
          </cell>
          <cell r="Z951">
            <v>242</v>
          </cell>
          <cell r="AA951" t="e">
            <v>#N/A</v>
          </cell>
          <cell r="AB951" t="e">
            <v>#N/A</v>
          </cell>
          <cell r="AC951">
            <v>0</v>
          </cell>
          <cell r="AE951" t="str">
            <v xml:space="preserve">0, </v>
          </cell>
          <cell r="AF951" t="e">
            <v>#N/A</v>
          </cell>
          <cell r="AG951" t="str">
            <v>Tennessee</v>
          </cell>
          <cell r="AH951">
            <v>113</v>
          </cell>
          <cell r="AI951">
            <v>75</v>
          </cell>
          <cell r="AJ951" t="str">
            <v>SEC</v>
          </cell>
          <cell r="AK951">
            <v>0</v>
          </cell>
          <cell r="AL951">
            <v>6</v>
          </cell>
          <cell r="AM951">
            <v>2013</v>
          </cell>
        </row>
        <row r="952">
          <cell r="B952" t="str">
            <v>Dallas Thomas</v>
          </cell>
          <cell r="C952" t="str">
            <v>MIA</v>
          </cell>
          <cell r="D952">
            <v>24</v>
          </cell>
          <cell r="E952">
            <v>7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O952">
            <v>0</v>
          </cell>
          <cell r="P952">
            <v>0</v>
          </cell>
          <cell r="Q952">
            <v>0</v>
          </cell>
          <cell r="S952">
            <v>0</v>
          </cell>
          <cell r="T952" t="str">
            <v>RB</v>
          </cell>
          <cell r="W952">
            <v>174</v>
          </cell>
          <cell r="Y952">
            <v>77</v>
          </cell>
          <cell r="Z952">
            <v>306</v>
          </cell>
          <cell r="AA952" t="e">
            <v>#N/A</v>
          </cell>
          <cell r="AB952" t="e">
            <v>#N/A</v>
          </cell>
          <cell r="AC952">
            <v>0</v>
          </cell>
          <cell r="AE952" t="str">
            <v xml:space="preserve">0, </v>
          </cell>
          <cell r="AF952" t="e">
            <v>#N/A</v>
          </cell>
          <cell r="AG952" t="str">
            <v>Tennessee</v>
          </cell>
          <cell r="AH952">
            <v>113</v>
          </cell>
          <cell r="AI952">
            <v>75</v>
          </cell>
          <cell r="AJ952" t="str">
            <v>SEC</v>
          </cell>
          <cell r="AK952">
            <v>0</v>
          </cell>
          <cell r="AL952">
            <v>3</v>
          </cell>
          <cell r="AM952">
            <v>2013</v>
          </cell>
        </row>
        <row r="953">
          <cell r="B953" t="str">
            <v>Mark Ingram</v>
          </cell>
          <cell r="C953" t="str">
            <v>NOR</v>
          </cell>
          <cell r="D953">
            <v>23</v>
          </cell>
          <cell r="E953">
            <v>16</v>
          </cell>
          <cell r="F953">
            <v>5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156</v>
          </cell>
          <cell r="M953">
            <v>602</v>
          </cell>
          <cell r="N953">
            <v>3.86</v>
          </cell>
          <cell r="O953">
            <v>5</v>
          </cell>
          <cell r="P953">
            <v>6</v>
          </cell>
          <cell r="Q953">
            <v>29</v>
          </cell>
          <cell r="R953">
            <v>4.83</v>
          </cell>
          <cell r="S953">
            <v>0</v>
          </cell>
          <cell r="T953" t="str">
            <v>RB</v>
          </cell>
          <cell r="U953">
            <v>93</v>
          </cell>
          <cell r="W953">
            <v>33</v>
          </cell>
          <cell r="Y953">
            <v>70</v>
          </cell>
          <cell r="Z953">
            <v>215</v>
          </cell>
          <cell r="AA953">
            <v>5</v>
          </cell>
          <cell r="AB953">
            <v>9</v>
          </cell>
          <cell r="AC953" t="str">
            <v>Hackensack</v>
          </cell>
          <cell r="AD953" t="str">
            <v>NJ</v>
          </cell>
          <cell r="AE953" t="str">
            <v>Hackensack, NJ</v>
          </cell>
          <cell r="AF953" t="str">
            <v>07601</v>
          </cell>
          <cell r="AG953" t="str">
            <v>Alabama</v>
          </cell>
          <cell r="AH953">
            <v>114</v>
          </cell>
          <cell r="AI953">
            <v>58</v>
          </cell>
          <cell r="AJ953" t="str">
            <v>SEC</v>
          </cell>
          <cell r="AK953">
            <v>215</v>
          </cell>
          <cell r="AL953">
            <v>1</v>
          </cell>
          <cell r="AM953">
            <v>2011</v>
          </cell>
        </row>
        <row r="954">
          <cell r="B954" t="str">
            <v>Jason McAddley</v>
          </cell>
          <cell r="C954" t="str">
            <v>SFO</v>
          </cell>
          <cell r="D954">
            <v>26</v>
          </cell>
          <cell r="E954">
            <v>12</v>
          </cell>
          <cell r="F954">
            <v>2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O954">
            <v>0</v>
          </cell>
          <cell r="P954">
            <v>7</v>
          </cell>
          <cell r="Q954">
            <v>125</v>
          </cell>
          <cell r="R954">
            <v>17.86</v>
          </cell>
          <cell r="S954">
            <v>0</v>
          </cell>
          <cell r="T954" t="str">
            <v>WR</v>
          </cell>
          <cell r="U954">
            <v>13</v>
          </cell>
          <cell r="W954">
            <v>121</v>
          </cell>
          <cell r="Y954">
            <v>74</v>
          </cell>
          <cell r="Z954">
            <v>200</v>
          </cell>
          <cell r="AA954">
            <v>6</v>
          </cell>
          <cell r="AB954">
            <v>2</v>
          </cell>
          <cell r="AC954" t="str">
            <v>Brooklyn</v>
          </cell>
          <cell r="AD954" t="str">
            <v>NY</v>
          </cell>
          <cell r="AE954" t="str">
            <v>Brooklyn, NY</v>
          </cell>
          <cell r="AF954">
            <v>11201</v>
          </cell>
          <cell r="AG954" t="str">
            <v>Alabama</v>
          </cell>
          <cell r="AH954">
            <v>114</v>
          </cell>
          <cell r="AI954">
            <v>58</v>
          </cell>
          <cell r="AJ954" t="str">
            <v>SEC</v>
          </cell>
          <cell r="AK954">
            <v>29064</v>
          </cell>
          <cell r="AL954">
            <v>5</v>
          </cell>
          <cell r="AM954">
            <v>2002</v>
          </cell>
        </row>
        <row r="955">
          <cell r="B955" t="str">
            <v>Mike Johnson</v>
          </cell>
          <cell r="C955" t="str">
            <v>ATL</v>
          </cell>
          <cell r="D955">
            <v>25</v>
          </cell>
          <cell r="E955">
            <v>16</v>
          </cell>
          <cell r="F955">
            <v>1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O955">
            <v>0</v>
          </cell>
          <cell r="P955">
            <v>1</v>
          </cell>
          <cell r="Q955">
            <v>1</v>
          </cell>
          <cell r="R955">
            <v>1</v>
          </cell>
          <cell r="S955">
            <v>1</v>
          </cell>
          <cell r="T955" t="str">
            <v>TE</v>
          </cell>
          <cell r="U955">
            <v>6</v>
          </cell>
          <cell r="W955">
            <v>69</v>
          </cell>
          <cell r="Y955">
            <v>78</v>
          </cell>
          <cell r="Z955">
            <v>301</v>
          </cell>
          <cell r="AA955">
            <v>6</v>
          </cell>
          <cell r="AB955">
            <v>1</v>
          </cell>
          <cell r="AC955" t="str">
            <v>Pensacola</v>
          </cell>
          <cell r="AD955" t="str">
            <v>FL</v>
          </cell>
          <cell r="AE955" t="str">
            <v>Pensacola, FL</v>
          </cell>
          <cell r="AF955">
            <v>32501</v>
          </cell>
          <cell r="AG955" t="str">
            <v>Alabama</v>
          </cell>
          <cell r="AH955">
            <v>114</v>
          </cell>
          <cell r="AI955">
            <v>58</v>
          </cell>
          <cell r="AJ955" t="str">
            <v>SEC</v>
          </cell>
          <cell r="AK955">
            <v>31869</v>
          </cell>
          <cell r="AL955">
            <v>0</v>
          </cell>
          <cell r="AM955">
            <v>0</v>
          </cell>
        </row>
        <row r="956">
          <cell r="B956" t="str">
            <v>Trent Richardson</v>
          </cell>
          <cell r="C956" t="str">
            <v>CLE</v>
          </cell>
          <cell r="D956">
            <v>21</v>
          </cell>
          <cell r="E956">
            <v>15</v>
          </cell>
          <cell r="F956">
            <v>15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267</v>
          </cell>
          <cell r="M956">
            <v>950</v>
          </cell>
          <cell r="N956">
            <v>3.56</v>
          </cell>
          <cell r="O956">
            <v>11</v>
          </cell>
          <cell r="P956">
            <v>51</v>
          </cell>
          <cell r="Q956">
            <v>367</v>
          </cell>
          <cell r="R956">
            <v>7.2</v>
          </cell>
          <cell r="S956">
            <v>1</v>
          </cell>
          <cell r="T956" t="str">
            <v>RB</v>
          </cell>
          <cell r="U956">
            <v>204</v>
          </cell>
          <cell r="V956">
            <v>87</v>
          </cell>
          <cell r="W956">
            <v>9</v>
          </cell>
          <cell r="X956">
            <v>15</v>
          </cell>
          <cell r="Y956">
            <v>69</v>
          </cell>
          <cell r="Z956">
            <v>228</v>
          </cell>
          <cell r="AA956" t="e">
            <v>#N/A</v>
          </cell>
          <cell r="AB956" t="e">
            <v>#N/A</v>
          </cell>
          <cell r="AC956" t="str">
            <v>Pensacola</v>
          </cell>
          <cell r="AD956" t="str">
            <v>FL</v>
          </cell>
          <cell r="AE956" t="str">
            <v>Pensacola, FL</v>
          </cell>
          <cell r="AF956">
            <v>32501</v>
          </cell>
          <cell r="AG956" t="str">
            <v>Alabama</v>
          </cell>
          <cell r="AH956">
            <v>114</v>
          </cell>
          <cell r="AI956">
            <v>58</v>
          </cell>
          <cell r="AJ956" t="str">
            <v>SEC</v>
          </cell>
          <cell r="AK956">
            <v>228</v>
          </cell>
          <cell r="AL956">
            <v>1</v>
          </cell>
          <cell r="AM956">
            <v>2012</v>
          </cell>
        </row>
        <row r="957">
          <cell r="B957" t="str">
            <v>Glen Coffee</v>
          </cell>
          <cell r="C957" t="str">
            <v>SFO</v>
          </cell>
          <cell r="D957">
            <v>22</v>
          </cell>
          <cell r="E957">
            <v>14</v>
          </cell>
          <cell r="F957">
            <v>2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83</v>
          </cell>
          <cell r="M957">
            <v>226</v>
          </cell>
          <cell r="N957">
            <v>2.72</v>
          </cell>
          <cell r="O957">
            <v>1</v>
          </cell>
          <cell r="P957">
            <v>11</v>
          </cell>
          <cell r="Q957">
            <v>76</v>
          </cell>
          <cell r="R957">
            <v>6.91</v>
          </cell>
          <cell r="S957">
            <v>0</v>
          </cell>
          <cell r="T957" t="str">
            <v>RB</v>
          </cell>
          <cell r="U957">
            <v>36</v>
          </cell>
          <cell r="W957">
            <v>70</v>
          </cell>
          <cell r="Y957">
            <v>73</v>
          </cell>
          <cell r="Z957">
            <v>200</v>
          </cell>
          <cell r="AA957">
            <v>6</v>
          </cell>
          <cell r="AB957">
            <v>1</v>
          </cell>
          <cell r="AC957" t="str">
            <v>Eglin AFB</v>
          </cell>
          <cell r="AD957" t="str">
            <v>FL</v>
          </cell>
          <cell r="AE957" t="str">
            <v>Eglin AFB, FL</v>
          </cell>
          <cell r="AF957">
            <v>32542</v>
          </cell>
          <cell r="AG957" t="str">
            <v>Alabama</v>
          </cell>
          <cell r="AH957">
            <v>114</v>
          </cell>
          <cell r="AI957">
            <v>58</v>
          </cell>
          <cell r="AJ957" t="str">
            <v>SEC</v>
          </cell>
          <cell r="AK957">
            <v>31898</v>
          </cell>
          <cell r="AL957">
            <v>3</v>
          </cell>
          <cell r="AM957">
            <v>2009</v>
          </cell>
        </row>
        <row r="958">
          <cell r="B958" t="str">
            <v>Marquis Johnson</v>
          </cell>
          <cell r="C958" t="str">
            <v>STL</v>
          </cell>
          <cell r="D958">
            <v>22</v>
          </cell>
          <cell r="E958">
            <v>2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O958">
            <v>0</v>
          </cell>
          <cell r="P958">
            <v>0</v>
          </cell>
          <cell r="Q958">
            <v>0</v>
          </cell>
          <cell r="S958">
            <v>0</v>
          </cell>
          <cell r="T958" t="str">
            <v>RB</v>
          </cell>
          <cell r="W958">
            <v>149</v>
          </cell>
          <cell r="Y958">
            <v>75</v>
          </cell>
          <cell r="Z958">
            <v>225</v>
          </cell>
          <cell r="AA958" t="e">
            <v>#N/A</v>
          </cell>
          <cell r="AB958" t="e">
            <v>#N/A</v>
          </cell>
          <cell r="AC958" t="str">
            <v>Sarasota</v>
          </cell>
          <cell r="AD958" t="str">
            <v>FL</v>
          </cell>
          <cell r="AE958" t="str">
            <v>Sarasota, FL</v>
          </cell>
          <cell r="AF958">
            <v>34230</v>
          </cell>
          <cell r="AG958" t="str">
            <v>Alabama</v>
          </cell>
          <cell r="AH958">
            <v>114</v>
          </cell>
          <cell r="AI958">
            <v>58</v>
          </cell>
          <cell r="AJ958" t="str">
            <v>SEC</v>
          </cell>
          <cell r="AK958">
            <v>32281</v>
          </cell>
          <cell r="AL958">
            <v>0</v>
          </cell>
          <cell r="AM958">
            <v>0</v>
          </cell>
        </row>
        <row r="959">
          <cell r="B959" t="str">
            <v>David Palmer</v>
          </cell>
          <cell r="C959" t="str">
            <v>MIN</v>
          </cell>
          <cell r="D959">
            <v>28</v>
          </cell>
          <cell r="E959">
            <v>6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O959">
            <v>0</v>
          </cell>
          <cell r="P959">
            <v>1</v>
          </cell>
          <cell r="Q959">
            <v>-2</v>
          </cell>
          <cell r="R959">
            <v>-2</v>
          </cell>
          <cell r="S959">
            <v>0</v>
          </cell>
          <cell r="T959" t="str">
            <v>WR</v>
          </cell>
          <cell r="W959">
            <v>168</v>
          </cell>
          <cell r="Y959">
            <v>68</v>
          </cell>
          <cell r="Z959">
            <v>173</v>
          </cell>
          <cell r="AA959" t="e">
            <v>#N/A</v>
          </cell>
          <cell r="AB959" t="e">
            <v>#N/A</v>
          </cell>
          <cell r="AC959" t="str">
            <v>Birmingham</v>
          </cell>
          <cell r="AD959" t="str">
            <v>AL</v>
          </cell>
          <cell r="AE959" t="str">
            <v>Birmingham, AL</v>
          </cell>
          <cell r="AF959">
            <v>35201</v>
          </cell>
          <cell r="AG959" t="str">
            <v>Alabama</v>
          </cell>
          <cell r="AH959">
            <v>114</v>
          </cell>
          <cell r="AI959">
            <v>58</v>
          </cell>
          <cell r="AJ959" t="str">
            <v>SEC</v>
          </cell>
          <cell r="AK959">
            <v>26622</v>
          </cell>
          <cell r="AL959">
            <v>0</v>
          </cell>
          <cell r="AM959">
            <v>1994</v>
          </cell>
        </row>
        <row r="960">
          <cell r="B960" t="str">
            <v>Rod Rutledge</v>
          </cell>
          <cell r="C960" t="str">
            <v>HOU</v>
          </cell>
          <cell r="D960">
            <v>27</v>
          </cell>
          <cell r="E960">
            <v>7</v>
          </cell>
          <cell r="F960">
            <v>5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O960">
            <v>0</v>
          </cell>
          <cell r="P960">
            <v>0</v>
          </cell>
          <cell r="Q960">
            <v>0</v>
          </cell>
          <cell r="S960">
            <v>0</v>
          </cell>
          <cell r="T960" t="str">
            <v>TE</v>
          </cell>
          <cell r="W960">
            <v>92</v>
          </cell>
          <cell r="Y960">
            <v>77</v>
          </cell>
          <cell r="Z960">
            <v>262</v>
          </cell>
          <cell r="AA960" t="e">
            <v>#N/A</v>
          </cell>
          <cell r="AB960" t="e">
            <v>#N/A</v>
          </cell>
          <cell r="AC960" t="str">
            <v>Birmingham</v>
          </cell>
          <cell r="AD960" t="str">
            <v>AL</v>
          </cell>
          <cell r="AE960" t="str">
            <v>Birmingham, AL</v>
          </cell>
          <cell r="AF960">
            <v>35201</v>
          </cell>
          <cell r="AG960" t="str">
            <v>Alabama</v>
          </cell>
          <cell r="AH960">
            <v>114</v>
          </cell>
          <cell r="AI960">
            <v>58</v>
          </cell>
          <cell r="AJ960" t="str">
            <v>SEC</v>
          </cell>
          <cell r="AK960">
            <v>27618</v>
          </cell>
          <cell r="AL960">
            <v>2</v>
          </cell>
          <cell r="AM960">
            <v>1998</v>
          </cell>
        </row>
        <row r="961">
          <cell r="B961" t="str">
            <v>Terry Jones</v>
          </cell>
          <cell r="C961" t="str">
            <v>BAL</v>
          </cell>
          <cell r="D961">
            <v>25</v>
          </cell>
          <cell r="E961">
            <v>15</v>
          </cell>
          <cell r="F961">
            <v>11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O961">
            <v>0</v>
          </cell>
          <cell r="P961">
            <v>20</v>
          </cell>
          <cell r="Q961">
            <v>152</v>
          </cell>
          <cell r="R961">
            <v>7.6</v>
          </cell>
          <cell r="S961">
            <v>1</v>
          </cell>
          <cell r="T961" t="str">
            <v>TE</v>
          </cell>
          <cell r="U961">
            <v>21</v>
          </cell>
          <cell r="W961">
            <v>48</v>
          </cell>
          <cell r="Y961">
            <v>75</v>
          </cell>
          <cell r="Z961">
            <v>265</v>
          </cell>
          <cell r="AA961">
            <v>6</v>
          </cell>
          <cell r="AB961">
            <v>3</v>
          </cell>
          <cell r="AC961" t="str">
            <v>Tuscaloosa</v>
          </cell>
          <cell r="AD961" t="str">
            <v>AL</v>
          </cell>
          <cell r="AE961" t="str">
            <v>Tuscaloosa, AL</v>
          </cell>
          <cell r="AF961">
            <v>35401</v>
          </cell>
          <cell r="AG961" t="str">
            <v>Alabama</v>
          </cell>
          <cell r="AH961">
            <v>114</v>
          </cell>
          <cell r="AI961">
            <v>58</v>
          </cell>
          <cell r="AJ961" t="str">
            <v>SEC</v>
          </cell>
          <cell r="AK961">
            <v>29192</v>
          </cell>
          <cell r="AL961">
            <v>5</v>
          </cell>
          <cell r="AM961">
            <v>2002</v>
          </cell>
        </row>
        <row r="962">
          <cell r="B962" t="str">
            <v>Brad Smelley</v>
          </cell>
          <cell r="C962" t="str">
            <v>CLE</v>
          </cell>
          <cell r="D962">
            <v>23</v>
          </cell>
          <cell r="E962">
            <v>2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O962">
            <v>0</v>
          </cell>
          <cell r="P962">
            <v>1</v>
          </cell>
          <cell r="Q962">
            <v>3</v>
          </cell>
          <cell r="R962">
            <v>3</v>
          </cell>
          <cell r="S962">
            <v>0</v>
          </cell>
          <cell r="T962" t="str">
            <v>TE</v>
          </cell>
          <cell r="W962">
            <v>94</v>
          </cell>
          <cell r="Y962">
            <v>74</v>
          </cell>
          <cell r="Z962">
            <v>237</v>
          </cell>
          <cell r="AA962" t="e">
            <v>#N/A</v>
          </cell>
          <cell r="AB962" t="e">
            <v>#N/A</v>
          </cell>
          <cell r="AC962" t="str">
            <v>Tuscaloosa</v>
          </cell>
          <cell r="AD962" t="str">
            <v>AL</v>
          </cell>
          <cell r="AE962" t="str">
            <v>Tuscaloosa, AL</v>
          </cell>
          <cell r="AF962">
            <v>35401</v>
          </cell>
          <cell r="AG962" t="str">
            <v>Alabama</v>
          </cell>
          <cell r="AH962">
            <v>114</v>
          </cell>
          <cell r="AI962">
            <v>58</v>
          </cell>
          <cell r="AJ962" t="str">
            <v>SEC</v>
          </cell>
          <cell r="AK962">
            <v>237</v>
          </cell>
          <cell r="AL962">
            <v>7</v>
          </cell>
          <cell r="AM962">
            <v>2012</v>
          </cell>
        </row>
        <row r="963">
          <cell r="B963" t="str">
            <v>Patrick Hape</v>
          </cell>
          <cell r="C963" t="str">
            <v>DEN</v>
          </cell>
          <cell r="D963">
            <v>30</v>
          </cell>
          <cell r="E963">
            <v>16</v>
          </cell>
          <cell r="F963">
            <v>5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O963">
            <v>0</v>
          </cell>
          <cell r="P963">
            <v>8</v>
          </cell>
          <cell r="Q963">
            <v>35</v>
          </cell>
          <cell r="R963">
            <v>4.38</v>
          </cell>
          <cell r="S963">
            <v>4</v>
          </cell>
          <cell r="T963" t="str">
            <v>TE</v>
          </cell>
          <cell r="U963">
            <v>28</v>
          </cell>
          <cell r="W963">
            <v>38</v>
          </cell>
          <cell r="Y963">
            <v>76</v>
          </cell>
          <cell r="Z963">
            <v>262</v>
          </cell>
          <cell r="AA963" t="e">
            <v>#N/A</v>
          </cell>
          <cell r="AB963" t="e">
            <v>#N/A</v>
          </cell>
          <cell r="AC963" t="str">
            <v>Killen</v>
          </cell>
          <cell r="AD963" t="str">
            <v>AL</v>
          </cell>
          <cell r="AE963" t="str">
            <v>Killen, AL</v>
          </cell>
          <cell r="AF963">
            <v>35645</v>
          </cell>
          <cell r="AG963" t="str">
            <v>Alabama</v>
          </cell>
          <cell r="AH963">
            <v>114</v>
          </cell>
          <cell r="AI963">
            <v>58</v>
          </cell>
          <cell r="AJ963" t="str">
            <v>SEC</v>
          </cell>
          <cell r="AK963">
            <v>27186</v>
          </cell>
          <cell r="AL963">
            <v>5</v>
          </cell>
          <cell r="AM963">
            <v>1997</v>
          </cell>
        </row>
        <row r="964">
          <cell r="B964" t="str">
            <v>Howard Cross</v>
          </cell>
          <cell r="C964" t="str">
            <v>NYG</v>
          </cell>
          <cell r="D964">
            <v>34</v>
          </cell>
          <cell r="E964">
            <v>16</v>
          </cell>
          <cell r="F964">
            <v>6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O964">
            <v>0</v>
          </cell>
          <cell r="P964">
            <v>1</v>
          </cell>
          <cell r="Q964">
            <v>5</v>
          </cell>
          <cell r="R964">
            <v>5</v>
          </cell>
          <cell r="S964">
            <v>0</v>
          </cell>
          <cell r="T964" t="str">
            <v>TE</v>
          </cell>
          <cell r="U964">
            <v>1</v>
          </cell>
          <cell r="W964">
            <v>84</v>
          </cell>
          <cell r="Y964">
            <v>77</v>
          </cell>
          <cell r="Z964">
            <v>270</v>
          </cell>
          <cell r="AA964" t="e">
            <v>#N/A</v>
          </cell>
          <cell r="AB964" t="e">
            <v>#N/A</v>
          </cell>
          <cell r="AC964" t="str">
            <v>Huntsville</v>
          </cell>
          <cell r="AD964" t="str">
            <v>AL</v>
          </cell>
          <cell r="AE964" t="str">
            <v>Huntsville, AL</v>
          </cell>
          <cell r="AF964">
            <v>35801</v>
          </cell>
          <cell r="AG964" t="str">
            <v>Alabama</v>
          </cell>
          <cell r="AH964">
            <v>114</v>
          </cell>
          <cell r="AI964">
            <v>58</v>
          </cell>
          <cell r="AJ964" t="str">
            <v>SEC</v>
          </cell>
          <cell r="AK964">
            <v>24692</v>
          </cell>
          <cell r="AL964">
            <v>6</v>
          </cell>
          <cell r="AM964">
            <v>1989</v>
          </cell>
        </row>
        <row r="965">
          <cell r="B965" t="str">
            <v>Kenneth Darby</v>
          </cell>
          <cell r="C965" t="str">
            <v>STL</v>
          </cell>
          <cell r="D965">
            <v>28</v>
          </cell>
          <cell r="E965">
            <v>14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34</v>
          </cell>
          <cell r="M965">
            <v>107</v>
          </cell>
          <cell r="N965">
            <v>3.15</v>
          </cell>
          <cell r="O965">
            <v>2</v>
          </cell>
          <cell r="P965">
            <v>10</v>
          </cell>
          <cell r="Q965">
            <v>61</v>
          </cell>
          <cell r="R965">
            <v>6.1</v>
          </cell>
          <cell r="S965">
            <v>1</v>
          </cell>
          <cell r="T965" t="str">
            <v>RB</v>
          </cell>
          <cell r="U965">
            <v>35</v>
          </cell>
          <cell r="W965">
            <v>68</v>
          </cell>
          <cell r="Y965">
            <v>70</v>
          </cell>
          <cell r="Z965">
            <v>214</v>
          </cell>
          <cell r="AA965">
            <v>5</v>
          </cell>
          <cell r="AB965">
            <v>11</v>
          </cell>
          <cell r="AC965" t="str">
            <v>Huntsville</v>
          </cell>
          <cell r="AD965" t="str">
            <v>AL</v>
          </cell>
          <cell r="AE965" t="str">
            <v>Huntsville, AL</v>
          </cell>
          <cell r="AF965">
            <v>35801</v>
          </cell>
          <cell r="AG965" t="str">
            <v>Alabama</v>
          </cell>
          <cell r="AH965">
            <v>114</v>
          </cell>
          <cell r="AI965">
            <v>58</v>
          </cell>
          <cell r="AJ965" t="str">
            <v>SEC</v>
          </cell>
          <cell r="AK965">
            <v>30311</v>
          </cell>
          <cell r="AL965">
            <v>7</v>
          </cell>
          <cell r="AM965">
            <v>2007</v>
          </cell>
        </row>
        <row r="966">
          <cell r="B966" t="str">
            <v>Brodie Croyle</v>
          </cell>
          <cell r="C966" t="str">
            <v>KAN</v>
          </cell>
          <cell r="D966">
            <v>27</v>
          </cell>
          <cell r="E966">
            <v>2</v>
          </cell>
          <cell r="F966">
            <v>1</v>
          </cell>
          <cell r="G966">
            <v>8</v>
          </cell>
          <cell r="H966">
            <v>19</v>
          </cell>
          <cell r="I966">
            <v>38</v>
          </cell>
          <cell r="J966">
            <v>0</v>
          </cell>
          <cell r="K966">
            <v>1</v>
          </cell>
          <cell r="L966">
            <v>0</v>
          </cell>
          <cell r="M966">
            <v>0</v>
          </cell>
          <cell r="O966">
            <v>0</v>
          </cell>
          <cell r="P966">
            <v>0</v>
          </cell>
          <cell r="Q966">
            <v>0</v>
          </cell>
          <cell r="S966">
            <v>0</v>
          </cell>
          <cell r="T966" t="str">
            <v>QB</v>
          </cell>
          <cell r="W966">
            <v>78</v>
          </cell>
          <cell r="Y966">
            <v>74</v>
          </cell>
          <cell r="Z966">
            <v>0</v>
          </cell>
          <cell r="AA966">
            <v>6</v>
          </cell>
          <cell r="AB966">
            <v>3</v>
          </cell>
          <cell r="AC966" t="str">
            <v>Rainbow City</v>
          </cell>
          <cell r="AD966" t="str">
            <v>AL</v>
          </cell>
          <cell r="AE966" t="str">
            <v>Rainbow City, AL</v>
          </cell>
          <cell r="AF966">
            <v>35906</v>
          </cell>
          <cell r="AG966" t="str">
            <v>Alabama</v>
          </cell>
          <cell r="AH966">
            <v>114</v>
          </cell>
          <cell r="AI966">
            <v>58</v>
          </cell>
          <cell r="AJ966" t="str">
            <v>SEC</v>
          </cell>
          <cell r="AK966">
            <v>30353</v>
          </cell>
          <cell r="AL966">
            <v>3</v>
          </cell>
          <cell r="AM966">
            <v>2006</v>
          </cell>
        </row>
        <row r="967">
          <cell r="B967" t="str">
            <v>Kevin Turner</v>
          </cell>
          <cell r="C967" t="str">
            <v>PHI</v>
          </cell>
          <cell r="D967">
            <v>30</v>
          </cell>
          <cell r="E967">
            <v>8</v>
          </cell>
          <cell r="F967">
            <v>7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6</v>
          </cell>
          <cell r="M967">
            <v>15</v>
          </cell>
          <cell r="N967">
            <v>2.5</v>
          </cell>
          <cell r="O967">
            <v>0</v>
          </cell>
          <cell r="P967">
            <v>9</v>
          </cell>
          <cell r="Q967">
            <v>46</v>
          </cell>
          <cell r="R967">
            <v>5.1100000000000003</v>
          </cell>
          <cell r="S967">
            <v>0</v>
          </cell>
          <cell r="T967" t="str">
            <v>RB</v>
          </cell>
          <cell r="U967">
            <v>6</v>
          </cell>
          <cell r="W967">
            <v>118</v>
          </cell>
          <cell r="Y967">
            <v>73</v>
          </cell>
          <cell r="Z967">
            <v>231</v>
          </cell>
          <cell r="AA967" t="e">
            <v>#N/A</v>
          </cell>
          <cell r="AB967" t="e">
            <v>#N/A</v>
          </cell>
          <cell r="AC967" t="str">
            <v>Prattville</v>
          </cell>
          <cell r="AD967" t="str">
            <v>AL</v>
          </cell>
          <cell r="AE967" t="str">
            <v>Prattville, AL</v>
          </cell>
          <cell r="AF967">
            <v>36066</v>
          </cell>
          <cell r="AG967" t="str">
            <v>Alabama</v>
          </cell>
          <cell r="AH967">
            <v>114</v>
          </cell>
          <cell r="AI967">
            <v>58</v>
          </cell>
          <cell r="AJ967" t="str">
            <v>SEC</v>
          </cell>
          <cell r="AK967">
            <v>25366</v>
          </cell>
          <cell r="AL967">
            <v>3</v>
          </cell>
          <cell r="AM967">
            <v>1992</v>
          </cell>
        </row>
        <row r="968">
          <cell r="B968" t="str">
            <v>Julio Jones</v>
          </cell>
          <cell r="C968" t="str">
            <v>ATL</v>
          </cell>
          <cell r="D968">
            <v>23</v>
          </cell>
          <cell r="E968">
            <v>16</v>
          </cell>
          <cell r="F968">
            <v>15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6</v>
          </cell>
          <cell r="M968">
            <v>30</v>
          </cell>
          <cell r="N968">
            <v>5</v>
          </cell>
          <cell r="O968">
            <v>0</v>
          </cell>
          <cell r="P968">
            <v>79</v>
          </cell>
          <cell r="Q968">
            <v>1198</v>
          </cell>
          <cell r="R968">
            <v>15.16</v>
          </cell>
          <cell r="S968">
            <v>10</v>
          </cell>
          <cell r="T968" t="str">
            <v>WR</v>
          </cell>
          <cell r="U968">
            <v>183</v>
          </cell>
          <cell r="V968">
            <v>64</v>
          </cell>
          <cell r="W968">
            <v>9</v>
          </cell>
          <cell r="X968">
            <v>25</v>
          </cell>
          <cell r="Y968">
            <v>76</v>
          </cell>
          <cell r="Z968">
            <v>220</v>
          </cell>
          <cell r="AA968">
            <v>6</v>
          </cell>
          <cell r="AB968">
            <v>3</v>
          </cell>
          <cell r="AC968" t="str">
            <v>Foley</v>
          </cell>
          <cell r="AD968" t="str">
            <v>AL</v>
          </cell>
          <cell r="AE968" t="str">
            <v>Foley, AL</v>
          </cell>
          <cell r="AF968">
            <v>36535</v>
          </cell>
          <cell r="AG968" t="str">
            <v>Alabama</v>
          </cell>
          <cell r="AH968">
            <v>114</v>
          </cell>
          <cell r="AI968">
            <v>58</v>
          </cell>
          <cell r="AJ968" t="str">
            <v>SEC</v>
          </cell>
          <cell r="AK968">
            <v>220</v>
          </cell>
          <cell r="AL968">
            <v>1</v>
          </cell>
          <cell r="AM968">
            <v>2011</v>
          </cell>
        </row>
        <row r="969">
          <cell r="B969" t="str">
            <v>Triandos Luke</v>
          </cell>
          <cell r="C969" t="str">
            <v>DEN</v>
          </cell>
          <cell r="D969">
            <v>23</v>
          </cell>
          <cell r="E969">
            <v>10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O969">
            <v>0</v>
          </cell>
          <cell r="P969">
            <v>6</v>
          </cell>
          <cell r="Q969">
            <v>52</v>
          </cell>
          <cell r="R969">
            <v>8.67</v>
          </cell>
          <cell r="S969">
            <v>0</v>
          </cell>
          <cell r="T969" t="str">
            <v>WR</v>
          </cell>
          <cell r="U969">
            <v>5</v>
          </cell>
          <cell r="W969">
            <v>132</v>
          </cell>
          <cell r="Y969">
            <v>70</v>
          </cell>
          <cell r="Z969">
            <v>190</v>
          </cell>
          <cell r="AA969">
            <v>5</v>
          </cell>
          <cell r="AB969">
            <v>11</v>
          </cell>
          <cell r="AC969" t="str">
            <v>Phenix City</v>
          </cell>
          <cell r="AD969" t="str">
            <v>AL</v>
          </cell>
          <cell r="AE969" t="str">
            <v>Phenix City, AL</v>
          </cell>
          <cell r="AF969">
            <v>36867</v>
          </cell>
          <cell r="AG969" t="str">
            <v>Alabama</v>
          </cell>
          <cell r="AH969">
            <v>114</v>
          </cell>
          <cell r="AI969">
            <v>58</v>
          </cell>
          <cell r="AJ969" t="str">
            <v>SEC</v>
          </cell>
          <cell r="AK969">
            <v>29944</v>
          </cell>
          <cell r="AL969">
            <v>6</v>
          </cell>
          <cell r="AM969">
            <v>2004</v>
          </cell>
        </row>
        <row r="970">
          <cell r="B970" t="str">
            <v>Tim Castille</v>
          </cell>
          <cell r="C970" t="str">
            <v>KAN</v>
          </cell>
          <cell r="D970">
            <v>26</v>
          </cell>
          <cell r="E970">
            <v>10</v>
          </cell>
          <cell r="F970">
            <v>4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5</v>
          </cell>
          <cell r="M970">
            <v>3</v>
          </cell>
          <cell r="N970">
            <v>0.6</v>
          </cell>
          <cell r="O970">
            <v>0</v>
          </cell>
          <cell r="P970">
            <v>10</v>
          </cell>
          <cell r="Q970">
            <v>43</v>
          </cell>
          <cell r="R970">
            <v>4.3</v>
          </cell>
          <cell r="S970">
            <v>0</v>
          </cell>
          <cell r="T970" t="str">
            <v>RB</v>
          </cell>
          <cell r="U970">
            <v>5</v>
          </cell>
          <cell r="W970">
            <v>114</v>
          </cell>
          <cell r="Y970">
            <v>71</v>
          </cell>
          <cell r="Z970">
            <v>242</v>
          </cell>
          <cell r="AA970" t="e">
            <v>#N/A</v>
          </cell>
          <cell r="AB970" t="e">
            <v>#N/A</v>
          </cell>
          <cell r="AC970" t="str">
            <v>Phenix City</v>
          </cell>
          <cell r="AD970" t="str">
            <v>AL</v>
          </cell>
          <cell r="AE970" t="str">
            <v>Phenix City, AL</v>
          </cell>
          <cell r="AF970">
            <v>36867</v>
          </cell>
          <cell r="AG970" t="str">
            <v>Alabama</v>
          </cell>
          <cell r="AH970">
            <v>114</v>
          </cell>
          <cell r="AI970">
            <v>58</v>
          </cell>
          <cell r="AJ970" t="str">
            <v>SEC</v>
          </cell>
          <cell r="AK970">
            <v>30831</v>
          </cell>
          <cell r="AL970">
            <v>0</v>
          </cell>
          <cell r="AM970">
            <v>0</v>
          </cell>
        </row>
        <row r="971">
          <cell r="B971" t="str">
            <v>Kris Mangum</v>
          </cell>
          <cell r="C971" t="str">
            <v>CAR</v>
          </cell>
          <cell r="D971">
            <v>33</v>
          </cell>
          <cell r="E971">
            <v>15</v>
          </cell>
          <cell r="F971">
            <v>5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O971">
            <v>0</v>
          </cell>
          <cell r="P971">
            <v>21</v>
          </cell>
          <cell r="Q971">
            <v>170</v>
          </cell>
          <cell r="R971">
            <v>8.1</v>
          </cell>
          <cell r="S971">
            <v>1</v>
          </cell>
          <cell r="T971" t="str">
            <v>TE</v>
          </cell>
          <cell r="U971">
            <v>23</v>
          </cell>
          <cell r="W971">
            <v>42</v>
          </cell>
          <cell r="Y971">
            <v>76</v>
          </cell>
          <cell r="Z971">
            <v>249</v>
          </cell>
          <cell r="AA971" t="e">
            <v>#N/A</v>
          </cell>
          <cell r="AB971" t="e">
            <v>#N/A</v>
          </cell>
          <cell r="AC971" t="str">
            <v>Magee</v>
          </cell>
          <cell r="AD971" t="str">
            <v>MS</v>
          </cell>
          <cell r="AE971" t="str">
            <v>Magee, MS</v>
          </cell>
          <cell r="AF971">
            <v>39111</v>
          </cell>
          <cell r="AG971" t="str">
            <v>Alabama</v>
          </cell>
          <cell r="AH971">
            <v>114</v>
          </cell>
          <cell r="AI971">
            <v>58</v>
          </cell>
          <cell r="AJ971" t="str">
            <v>SEC</v>
          </cell>
          <cell r="AK971">
            <v>26891</v>
          </cell>
          <cell r="AL971">
            <v>7</v>
          </cell>
          <cell r="AM971">
            <v>1997</v>
          </cell>
        </row>
        <row r="972">
          <cell r="B972" t="str">
            <v>Shaun Alexander</v>
          </cell>
          <cell r="C972" t="str">
            <v>WAS</v>
          </cell>
          <cell r="D972">
            <v>31</v>
          </cell>
          <cell r="E972">
            <v>4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11</v>
          </cell>
          <cell r="M972">
            <v>24</v>
          </cell>
          <cell r="N972">
            <v>2.1800000000000002</v>
          </cell>
          <cell r="O972">
            <v>0</v>
          </cell>
          <cell r="P972">
            <v>1</v>
          </cell>
          <cell r="Q972">
            <v>9</v>
          </cell>
          <cell r="R972">
            <v>9</v>
          </cell>
          <cell r="S972">
            <v>0</v>
          </cell>
          <cell r="T972" t="str">
            <v>RB</v>
          </cell>
          <cell r="U972">
            <v>3</v>
          </cell>
          <cell r="W972">
            <v>132</v>
          </cell>
          <cell r="Y972">
            <v>71</v>
          </cell>
          <cell r="Z972">
            <v>225</v>
          </cell>
          <cell r="AA972" t="e">
            <v>#N/A</v>
          </cell>
          <cell r="AB972" t="e">
            <v>#N/A</v>
          </cell>
          <cell r="AC972" t="str">
            <v>Florence</v>
          </cell>
          <cell r="AD972" t="str">
            <v>KY</v>
          </cell>
          <cell r="AE972" t="str">
            <v>Florence, KY</v>
          </cell>
          <cell r="AF972">
            <v>41022</v>
          </cell>
          <cell r="AG972" t="str">
            <v>Alabama</v>
          </cell>
          <cell r="AH972">
            <v>114</v>
          </cell>
          <cell r="AI972">
            <v>58</v>
          </cell>
          <cell r="AJ972" t="str">
            <v>SEC</v>
          </cell>
          <cell r="AK972">
            <v>28367</v>
          </cell>
          <cell r="AL972">
            <v>1</v>
          </cell>
          <cell r="AM972">
            <v>2000</v>
          </cell>
        </row>
        <row r="973">
          <cell r="B973" t="str">
            <v>Brandon Miree</v>
          </cell>
          <cell r="C973" t="str">
            <v>GNB</v>
          </cell>
          <cell r="D973">
            <v>25</v>
          </cell>
          <cell r="E973">
            <v>10</v>
          </cell>
          <cell r="F973">
            <v>3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O973">
            <v>0</v>
          </cell>
          <cell r="P973">
            <v>9</v>
          </cell>
          <cell r="Q973">
            <v>57</v>
          </cell>
          <cell r="R973">
            <v>6.33</v>
          </cell>
          <cell r="S973">
            <v>0</v>
          </cell>
          <cell r="T973" t="str">
            <v>RB</v>
          </cell>
          <cell r="U973">
            <v>6</v>
          </cell>
          <cell r="W973">
            <v>123</v>
          </cell>
          <cell r="Y973">
            <v>71</v>
          </cell>
          <cell r="Z973">
            <v>237</v>
          </cell>
          <cell r="AA973" t="e">
            <v>#N/A</v>
          </cell>
          <cell r="AB973" t="e">
            <v>#N/A</v>
          </cell>
          <cell r="AC973" t="str">
            <v>Cincinnati</v>
          </cell>
          <cell r="AD973" t="str">
            <v>OH</v>
          </cell>
          <cell r="AE973" t="str">
            <v>Cincinnati, OH</v>
          </cell>
          <cell r="AF973">
            <v>45201</v>
          </cell>
          <cell r="AG973" t="str">
            <v>Alabama</v>
          </cell>
          <cell r="AH973">
            <v>114</v>
          </cell>
          <cell r="AI973">
            <v>58</v>
          </cell>
          <cell r="AJ973" t="str">
            <v>SEC</v>
          </cell>
          <cell r="AK973">
            <v>29690</v>
          </cell>
          <cell r="AL973">
            <v>7</v>
          </cell>
          <cell r="AM973">
            <v>2004</v>
          </cell>
        </row>
        <row r="974">
          <cell r="B974" t="str">
            <v>Le'Ron McClain</v>
          </cell>
          <cell r="C974" t="str">
            <v>SDG</v>
          </cell>
          <cell r="D974">
            <v>28</v>
          </cell>
          <cell r="E974">
            <v>16</v>
          </cell>
          <cell r="F974">
            <v>9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14</v>
          </cell>
          <cell r="M974">
            <v>42</v>
          </cell>
          <cell r="N974">
            <v>3</v>
          </cell>
          <cell r="O974">
            <v>0</v>
          </cell>
          <cell r="P974">
            <v>8</v>
          </cell>
          <cell r="Q974">
            <v>29</v>
          </cell>
          <cell r="R974">
            <v>3.63</v>
          </cell>
          <cell r="S974">
            <v>0</v>
          </cell>
          <cell r="T974" t="str">
            <v>RB</v>
          </cell>
          <cell r="U974">
            <v>7</v>
          </cell>
          <cell r="W974">
            <v>131</v>
          </cell>
          <cell r="Y974">
            <v>73</v>
          </cell>
          <cell r="Z974">
            <v>260</v>
          </cell>
          <cell r="AA974" t="e">
            <v>#N/A</v>
          </cell>
          <cell r="AB974" t="e">
            <v>#N/A</v>
          </cell>
          <cell r="AC974" t="str">
            <v>Fort Wayne</v>
          </cell>
          <cell r="AD974" t="str">
            <v>IN</v>
          </cell>
          <cell r="AE974" t="str">
            <v>Fort Wayne, IN</v>
          </cell>
          <cell r="AF974">
            <v>46801</v>
          </cell>
          <cell r="AG974" t="str">
            <v>Alabama</v>
          </cell>
          <cell r="AH974">
            <v>114</v>
          </cell>
          <cell r="AI974">
            <v>58</v>
          </cell>
          <cell r="AJ974" t="str">
            <v>SEC</v>
          </cell>
          <cell r="AK974">
            <v>260</v>
          </cell>
          <cell r="AL974">
            <v>4</v>
          </cell>
          <cell r="AM974">
            <v>2007</v>
          </cell>
        </row>
        <row r="975">
          <cell r="B975" t="str">
            <v>Eddie Lacy</v>
          </cell>
          <cell r="C975" t="str">
            <v>GNB</v>
          </cell>
          <cell r="D975">
            <v>22</v>
          </cell>
          <cell r="E975">
            <v>15</v>
          </cell>
          <cell r="F975">
            <v>15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284</v>
          </cell>
          <cell r="M975">
            <v>1178</v>
          </cell>
          <cell r="N975">
            <v>4.1500000000000004</v>
          </cell>
          <cell r="O975">
            <v>11</v>
          </cell>
          <cell r="P975">
            <v>35</v>
          </cell>
          <cell r="Q975">
            <v>257</v>
          </cell>
          <cell r="R975">
            <v>7.34</v>
          </cell>
          <cell r="S975">
            <v>0</v>
          </cell>
          <cell r="T975" t="str">
            <v>RB</v>
          </cell>
          <cell r="U975">
            <v>208</v>
          </cell>
          <cell r="V975">
            <v>81</v>
          </cell>
          <cell r="W975">
            <v>6</v>
          </cell>
          <cell r="X975">
            <v>14</v>
          </cell>
          <cell r="Y975">
            <v>71</v>
          </cell>
          <cell r="Z975">
            <v>231</v>
          </cell>
          <cell r="AA975" t="e">
            <v>#N/A</v>
          </cell>
          <cell r="AB975" t="e">
            <v>#N/A</v>
          </cell>
          <cell r="AC975" t="str">
            <v>Gretna</v>
          </cell>
          <cell r="AD975" t="str">
            <v>LA</v>
          </cell>
          <cell r="AE975" t="str">
            <v>Gretna, LA</v>
          </cell>
          <cell r="AF975">
            <v>70053</v>
          </cell>
          <cell r="AG975" t="str">
            <v>Alabama</v>
          </cell>
          <cell r="AH975">
            <v>114</v>
          </cell>
          <cell r="AI975">
            <v>58</v>
          </cell>
          <cell r="AJ975" t="str">
            <v>SEC</v>
          </cell>
          <cell r="AK975">
            <v>33026</v>
          </cell>
          <cell r="AL975">
            <v>2</v>
          </cell>
          <cell r="AM975">
            <v>2013</v>
          </cell>
        </row>
        <row r="976">
          <cell r="B976" t="str">
            <v>Greg McElroy</v>
          </cell>
          <cell r="C976" t="str">
            <v>NYJ</v>
          </cell>
          <cell r="D976">
            <v>24</v>
          </cell>
          <cell r="E976">
            <v>2</v>
          </cell>
          <cell r="F976">
            <v>1</v>
          </cell>
          <cell r="G976">
            <v>19</v>
          </cell>
          <cell r="H976">
            <v>31</v>
          </cell>
          <cell r="I976">
            <v>214</v>
          </cell>
          <cell r="J976">
            <v>1</v>
          </cell>
          <cell r="K976">
            <v>1</v>
          </cell>
          <cell r="L976">
            <v>8</v>
          </cell>
          <cell r="M976">
            <v>30</v>
          </cell>
          <cell r="N976">
            <v>3.75</v>
          </cell>
          <cell r="O976">
            <v>0</v>
          </cell>
          <cell r="P976">
            <v>0</v>
          </cell>
          <cell r="Q976">
            <v>0</v>
          </cell>
          <cell r="S976">
            <v>0</v>
          </cell>
          <cell r="T976" t="str">
            <v>QB</v>
          </cell>
          <cell r="U976">
            <v>12</v>
          </cell>
          <cell r="W976">
            <v>48</v>
          </cell>
          <cell r="Y976">
            <v>74</v>
          </cell>
          <cell r="Z976">
            <v>0</v>
          </cell>
          <cell r="AA976" t="e">
            <v>#N/A</v>
          </cell>
          <cell r="AB976" t="e">
            <v>#N/A</v>
          </cell>
          <cell r="AC976" t="str">
            <v>Los Angeles</v>
          </cell>
          <cell r="AD976" t="str">
            <v>CA</v>
          </cell>
          <cell r="AE976" t="str">
            <v>Los Angeles, CA</v>
          </cell>
          <cell r="AF976">
            <v>90001</v>
          </cell>
          <cell r="AG976" t="str">
            <v>Alabama</v>
          </cell>
          <cell r="AH976">
            <v>114</v>
          </cell>
          <cell r="AI976">
            <v>58</v>
          </cell>
          <cell r="AJ976" t="str">
            <v>SEC</v>
          </cell>
          <cell r="AK976">
            <v>0</v>
          </cell>
          <cell r="AL976">
            <v>7</v>
          </cell>
          <cell r="AM976">
            <v>2011</v>
          </cell>
        </row>
        <row r="977">
          <cell r="B977" t="str">
            <v>Adrien Robinson</v>
          </cell>
          <cell r="C977" t="str">
            <v>NYG</v>
          </cell>
          <cell r="D977">
            <v>23</v>
          </cell>
          <cell r="E977">
            <v>2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O977">
            <v>0</v>
          </cell>
          <cell r="P977">
            <v>0</v>
          </cell>
          <cell r="Q977">
            <v>0</v>
          </cell>
          <cell r="S977">
            <v>0</v>
          </cell>
          <cell r="T977" t="str">
            <v>TE</v>
          </cell>
          <cell r="W977">
            <v>115</v>
          </cell>
          <cell r="Y977">
            <v>76</v>
          </cell>
          <cell r="Z977">
            <v>264</v>
          </cell>
          <cell r="AA977" t="e">
            <v>#N/A</v>
          </cell>
          <cell r="AB977" t="e">
            <v>#N/A</v>
          </cell>
          <cell r="AC977" t="str">
            <v>Harrisburg</v>
          </cell>
          <cell r="AD977" t="str">
            <v>PA</v>
          </cell>
          <cell r="AE977" t="str">
            <v>Harrisburg, PA</v>
          </cell>
          <cell r="AF977">
            <v>17101</v>
          </cell>
          <cell r="AG977" t="str">
            <v>Cincinnati</v>
          </cell>
          <cell r="AH977">
            <v>114</v>
          </cell>
          <cell r="AI977">
            <v>74</v>
          </cell>
          <cell r="AJ977" t="str">
            <v>American</v>
          </cell>
          <cell r="AK977">
            <v>264</v>
          </cell>
          <cell r="AL977">
            <v>4</v>
          </cell>
          <cell r="AM977">
            <v>2012</v>
          </cell>
        </row>
        <row r="978">
          <cell r="B978" t="str">
            <v>Kenbrell Thompkins</v>
          </cell>
          <cell r="C978" t="str">
            <v>NWE</v>
          </cell>
          <cell r="D978">
            <v>25</v>
          </cell>
          <cell r="E978">
            <v>12</v>
          </cell>
          <cell r="F978">
            <v>8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O978">
            <v>0</v>
          </cell>
          <cell r="P978">
            <v>32</v>
          </cell>
          <cell r="Q978">
            <v>466</v>
          </cell>
          <cell r="R978">
            <v>14.56</v>
          </cell>
          <cell r="S978">
            <v>4</v>
          </cell>
          <cell r="T978" t="str">
            <v>WR</v>
          </cell>
          <cell r="U978">
            <v>71</v>
          </cell>
          <cell r="W978">
            <v>64</v>
          </cell>
          <cell r="Y978">
            <v>73</v>
          </cell>
          <cell r="Z978">
            <v>196</v>
          </cell>
          <cell r="AA978" t="e">
            <v>#N/A</v>
          </cell>
          <cell r="AB978" t="e">
            <v>#N/A</v>
          </cell>
          <cell r="AC978" t="str">
            <v>Miami</v>
          </cell>
          <cell r="AD978" t="str">
            <v>FL</v>
          </cell>
          <cell r="AE978" t="str">
            <v>Miami, FL</v>
          </cell>
          <cell r="AF978">
            <v>33101</v>
          </cell>
          <cell r="AG978" t="str">
            <v>Cincinnati</v>
          </cell>
          <cell r="AH978">
            <v>114</v>
          </cell>
          <cell r="AI978">
            <v>74</v>
          </cell>
          <cell r="AJ978" t="str">
            <v>American</v>
          </cell>
          <cell r="AK978">
            <v>0</v>
          </cell>
          <cell r="AL978">
            <v>0</v>
          </cell>
          <cell r="AM978">
            <v>0</v>
          </cell>
        </row>
        <row r="979">
          <cell r="B979" t="str">
            <v>Chad Plummer</v>
          </cell>
          <cell r="C979" t="str">
            <v>IND</v>
          </cell>
          <cell r="D979">
            <v>25</v>
          </cell>
          <cell r="E979">
            <v>3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O979">
            <v>0</v>
          </cell>
          <cell r="P979">
            <v>0</v>
          </cell>
          <cell r="Q979">
            <v>0</v>
          </cell>
          <cell r="S979">
            <v>0</v>
          </cell>
          <cell r="T979" t="str">
            <v>WR</v>
          </cell>
          <cell r="W979">
            <v>166</v>
          </cell>
          <cell r="Y979">
            <v>75</v>
          </cell>
          <cell r="Z979">
            <v>223</v>
          </cell>
          <cell r="AA979">
            <v>6</v>
          </cell>
          <cell r="AB979">
            <v>3</v>
          </cell>
          <cell r="AC979" t="str">
            <v>Delray Beach</v>
          </cell>
          <cell r="AD979" t="str">
            <v>FL</v>
          </cell>
          <cell r="AE979" t="str">
            <v>Delray Beach, FL</v>
          </cell>
          <cell r="AF979">
            <v>33444</v>
          </cell>
          <cell r="AG979" t="str">
            <v>Cincinnati</v>
          </cell>
          <cell r="AH979">
            <v>114</v>
          </cell>
          <cell r="AI979">
            <v>74</v>
          </cell>
          <cell r="AJ979" t="str">
            <v>American</v>
          </cell>
          <cell r="AK979">
            <v>27728</v>
          </cell>
          <cell r="AL979">
            <v>0</v>
          </cell>
          <cell r="AM979">
            <v>1999</v>
          </cell>
        </row>
        <row r="980">
          <cell r="B980" t="str">
            <v>Antonio Chatman</v>
          </cell>
          <cell r="C980" t="str">
            <v>CIN</v>
          </cell>
          <cell r="D980">
            <v>27</v>
          </cell>
          <cell r="E980">
            <v>3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O980">
            <v>0</v>
          </cell>
          <cell r="P980">
            <v>3</v>
          </cell>
          <cell r="Q980">
            <v>22</v>
          </cell>
          <cell r="R980">
            <v>7.33</v>
          </cell>
          <cell r="S980">
            <v>0</v>
          </cell>
          <cell r="T980" t="str">
            <v>WR</v>
          </cell>
          <cell r="U980">
            <v>2</v>
          </cell>
          <cell r="W980">
            <v>150</v>
          </cell>
          <cell r="Y980">
            <v>69</v>
          </cell>
          <cell r="Z980">
            <v>177</v>
          </cell>
          <cell r="AA980" t="e">
            <v>#N/A</v>
          </cell>
          <cell r="AB980" t="e">
            <v>#N/A</v>
          </cell>
          <cell r="AC980" t="str">
            <v>Jackson</v>
          </cell>
          <cell r="AD980" t="str">
            <v>AL</v>
          </cell>
          <cell r="AE980" t="str">
            <v>Jackson, AL</v>
          </cell>
          <cell r="AF980">
            <v>36501</v>
          </cell>
          <cell r="AG980" t="str">
            <v>Cincinnati</v>
          </cell>
          <cell r="AH980">
            <v>114</v>
          </cell>
          <cell r="AI980">
            <v>74</v>
          </cell>
          <cell r="AJ980" t="str">
            <v>American</v>
          </cell>
          <cell r="AK980">
            <v>28898</v>
          </cell>
          <cell r="AL980">
            <v>0</v>
          </cell>
          <cell r="AM980">
            <v>0</v>
          </cell>
        </row>
        <row r="981">
          <cell r="B981" t="str">
            <v>Isaiah Pead</v>
          </cell>
          <cell r="C981" t="str">
            <v>STL</v>
          </cell>
          <cell r="D981">
            <v>23</v>
          </cell>
          <cell r="E981">
            <v>15</v>
          </cell>
          <cell r="F981">
            <v>1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10</v>
          </cell>
          <cell r="M981">
            <v>54</v>
          </cell>
          <cell r="N981">
            <v>5.4</v>
          </cell>
          <cell r="O981">
            <v>0</v>
          </cell>
          <cell r="P981">
            <v>3</v>
          </cell>
          <cell r="Q981">
            <v>16</v>
          </cell>
          <cell r="R981">
            <v>5.33</v>
          </cell>
          <cell r="S981">
            <v>0</v>
          </cell>
          <cell r="T981" t="str">
            <v>RB</v>
          </cell>
          <cell r="U981">
            <v>5</v>
          </cell>
          <cell r="W981">
            <v>135</v>
          </cell>
          <cell r="Y981">
            <v>70</v>
          </cell>
          <cell r="Z981">
            <v>197</v>
          </cell>
          <cell r="AA981" t="e">
            <v>#N/A</v>
          </cell>
          <cell r="AB981" t="e">
            <v>#N/A</v>
          </cell>
          <cell r="AC981" t="str">
            <v>Columbus</v>
          </cell>
          <cell r="AD981" t="str">
            <v>OH</v>
          </cell>
          <cell r="AE981" t="str">
            <v>Columbus, OH</v>
          </cell>
          <cell r="AF981">
            <v>43085</v>
          </cell>
          <cell r="AG981" t="str">
            <v>Cincinnati</v>
          </cell>
          <cell r="AH981">
            <v>114</v>
          </cell>
          <cell r="AI981">
            <v>74</v>
          </cell>
          <cell r="AJ981" t="str">
            <v>American</v>
          </cell>
          <cell r="AK981">
            <v>197</v>
          </cell>
          <cell r="AL981">
            <v>2</v>
          </cell>
          <cell r="AM981">
            <v>2012</v>
          </cell>
        </row>
        <row r="982">
          <cell r="B982" t="str">
            <v>Jeff Linkenbach</v>
          </cell>
          <cell r="C982" t="str">
            <v>IND</v>
          </cell>
          <cell r="D982">
            <v>26</v>
          </cell>
          <cell r="E982">
            <v>12</v>
          </cell>
          <cell r="F982">
            <v>5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O982">
            <v>0</v>
          </cell>
          <cell r="P982">
            <v>0</v>
          </cell>
          <cell r="Q982">
            <v>0</v>
          </cell>
          <cell r="S982">
            <v>0</v>
          </cell>
          <cell r="T982" t="str">
            <v>TE</v>
          </cell>
          <cell r="W982">
            <v>124</v>
          </cell>
          <cell r="Y982">
            <v>78</v>
          </cell>
          <cell r="Z982">
            <v>303</v>
          </cell>
          <cell r="AA982" t="e">
            <v>#N/A</v>
          </cell>
          <cell r="AB982" t="e">
            <v>#N/A</v>
          </cell>
          <cell r="AC982" t="str">
            <v>Sandusky</v>
          </cell>
          <cell r="AD982" t="str">
            <v>OH</v>
          </cell>
          <cell r="AE982" t="str">
            <v>Sandusky, OH</v>
          </cell>
          <cell r="AF982">
            <v>44870</v>
          </cell>
          <cell r="AG982" t="str">
            <v>Cincinnati</v>
          </cell>
          <cell r="AH982">
            <v>114</v>
          </cell>
          <cell r="AI982">
            <v>74</v>
          </cell>
          <cell r="AJ982" t="str">
            <v>American</v>
          </cell>
          <cell r="AK982">
            <v>31937</v>
          </cell>
          <cell r="AL982">
            <v>0</v>
          </cell>
          <cell r="AM982">
            <v>0</v>
          </cell>
        </row>
        <row r="983">
          <cell r="B983" t="str">
            <v>Tony Pike</v>
          </cell>
          <cell r="C983" t="str">
            <v>CAR</v>
          </cell>
          <cell r="D983">
            <v>24</v>
          </cell>
          <cell r="E983">
            <v>1</v>
          </cell>
          <cell r="F983">
            <v>0</v>
          </cell>
          <cell r="G983">
            <v>6</v>
          </cell>
          <cell r="H983">
            <v>12</v>
          </cell>
          <cell r="I983">
            <v>47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O983">
            <v>0</v>
          </cell>
          <cell r="P983">
            <v>0</v>
          </cell>
          <cell r="Q983">
            <v>0</v>
          </cell>
          <cell r="S983">
            <v>0</v>
          </cell>
          <cell r="T983" t="str">
            <v>QB</v>
          </cell>
          <cell r="U983">
            <v>2</v>
          </cell>
          <cell r="W983">
            <v>67</v>
          </cell>
          <cell r="Y983">
            <v>77</v>
          </cell>
          <cell r="Z983">
            <v>212</v>
          </cell>
          <cell r="AA983">
            <v>6</v>
          </cell>
          <cell r="AB983">
            <v>6</v>
          </cell>
          <cell r="AC983" t="str">
            <v>Cincinnati</v>
          </cell>
          <cell r="AD983" t="str">
            <v>OH</v>
          </cell>
          <cell r="AE983" t="str">
            <v>Cincinnati, OH</v>
          </cell>
          <cell r="AF983">
            <v>45201</v>
          </cell>
          <cell r="AG983" t="str">
            <v>Cincinnati</v>
          </cell>
          <cell r="AH983">
            <v>114</v>
          </cell>
          <cell r="AI983">
            <v>74</v>
          </cell>
          <cell r="AJ983" t="str">
            <v>American</v>
          </cell>
          <cell r="AK983">
            <v>31481</v>
          </cell>
          <cell r="AL983">
            <v>6</v>
          </cell>
          <cell r="AM983">
            <v>2010</v>
          </cell>
        </row>
        <row r="984">
          <cell r="B984" t="str">
            <v>Brent Celek</v>
          </cell>
          <cell r="C984" t="str">
            <v>PHI</v>
          </cell>
          <cell r="D984">
            <v>27</v>
          </cell>
          <cell r="E984">
            <v>15</v>
          </cell>
          <cell r="F984">
            <v>14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O984">
            <v>0</v>
          </cell>
          <cell r="P984">
            <v>57</v>
          </cell>
          <cell r="Q984">
            <v>684</v>
          </cell>
          <cell r="R984">
            <v>12</v>
          </cell>
          <cell r="S984">
            <v>1</v>
          </cell>
          <cell r="T984" t="str">
            <v>TE</v>
          </cell>
          <cell r="U984">
            <v>72</v>
          </cell>
          <cell r="W984">
            <v>21</v>
          </cell>
          <cell r="Y984">
            <v>76</v>
          </cell>
          <cell r="Z984">
            <v>261</v>
          </cell>
          <cell r="AA984" t="e">
            <v>#N/A</v>
          </cell>
          <cell r="AB984" t="e">
            <v>#N/A</v>
          </cell>
          <cell r="AC984" t="str">
            <v>Cincinnati</v>
          </cell>
          <cell r="AD984" t="str">
            <v>OH</v>
          </cell>
          <cell r="AE984" t="str">
            <v>Cincinnati, OH</v>
          </cell>
          <cell r="AF984">
            <v>45201</v>
          </cell>
          <cell r="AG984" t="str">
            <v>Cincinnati</v>
          </cell>
          <cell r="AH984">
            <v>114</v>
          </cell>
          <cell r="AI984">
            <v>74</v>
          </cell>
          <cell r="AJ984" t="str">
            <v>American</v>
          </cell>
          <cell r="AK984">
            <v>261</v>
          </cell>
          <cell r="AL984">
            <v>5</v>
          </cell>
          <cell r="AM984">
            <v>2007</v>
          </cell>
        </row>
        <row r="985">
          <cell r="B985" t="str">
            <v>Rodrick Monroe</v>
          </cell>
          <cell r="C985" t="str">
            <v>CLE</v>
          </cell>
          <cell r="D985">
            <v>26</v>
          </cell>
          <cell r="E985">
            <v>7</v>
          </cell>
          <cell r="F985">
            <v>3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O985">
            <v>0</v>
          </cell>
          <cell r="P985">
            <v>0</v>
          </cell>
          <cell r="Q985">
            <v>0</v>
          </cell>
          <cell r="S985">
            <v>0</v>
          </cell>
          <cell r="T985" t="str">
            <v>TE</v>
          </cell>
          <cell r="W985">
            <v>92</v>
          </cell>
          <cell r="Y985">
            <v>77</v>
          </cell>
          <cell r="Z985">
            <v>254</v>
          </cell>
          <cell r="AA985" t="e">
            <v>#N/A</v>
          </cell>
          <cell r="AB985" t="e">
            <v>#N/A</v>
          </cell>
          <cell r="AC985" t="str">
            <v>Hearne</v>
          </cell>
          <cell r="AD985" t="str">
            <v>TX</v>
          </cell>
          <cell r="AE985" t="str">
            <v>Hearne, TX</v>
          </cell>
          <cell r="AF985">
            <v>77859</v>
          </cell>
          <cell r="AG985" t="str">
            <v>Cincinnati</v>
          </cell>
          <cell r="AH985">
            <v>114</v>
          </cell>
          <cell r="AI985">
            <v>74</v>
          </cell>
          <cell r="AJ985" t="str">
            <v>American</v>
          </cell>
          <cell r="AK985">
            <v>27605</v>
          </cell>
          <cell r="AL985">
            <v>7</v>
          </cell>
          <cell r="AM985">
            <v>1998</v>
          </cell>
        </row>
        <row r="986">
          <cell r="B986" t="str">
            <v>Mardy Gilyard</v>
          </cell>
          <cell r="C986" t="str">
            <v>STL</v>
          </cell>
          <cell r="D986">
            <v>24</v>
          </cell>
          <cell r="E986">
            <v>11</v>
          </cell>
          <cell r="F986">
            <v>2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O986">
            <v>0</v>
          </cell>
          <cell r="P986">
            <v>6</v>
          </cell>
          <cell r="Q986">
            <v>63</v>
          </cell>
          <cell r="R986">
            <v>10.5</v>
          </cell>
          <cell r="S986">
            <v>0</v>
          </cell>
          <cell r="T986" t="str">
            <v>WR</v>
          </cell>
          <cell r="U986">
            <v>6</v>
          </cell>
          <cell r="W986">
            <v>149</v>
          </cell>
          <cell r="Y986">
            <v>73</v>
          </cell>
          <cell r="Z986">
            <v>187</v>
          </cell>
          <cell r="AA986" t="e">
            <v>#N/A</v>
          </cell>
          <cell r="AB986" t="e">
            <v>#N/A</v>
          </cell>
          <cell r="AC986" t="str">
            <v>Burnell</v>
          </cell>
          <cell r="AD986" t="str">
            <v>FL</v>
          </cell>
          <cell r="AE986" t="str">
            <v>Burnell, FL</v>
          </cell>
          <cell r="AF986" t="e">
            <v>#N/A</v>
          </cell>
          <cell r="AG986" t="str">
            <v>Cincinnati</v>
          </cell>
          <cell r="AH986">
            <v>114</v>
          </cell>
          <cell r="AI986">
            <v>74</v>
          </cell>
          <cell r="AJ986" t="str">
            <v>American</v>
          </cell>
          <cell r="AK986">
            <v>31748</v>
          </cell>
          <cell r="AL986">
            <v>4</v>
          </cell>
          <cell r="AM986">
            <v>2010</v>
          </cell>
        </row>
        <row r="987">
          <cell r="B987" t="str">
            <v>Jasen Isom</v>
          </cell>
          <cell r="C987" t="str">
            <v>SFO</v>
          </cell>
          <cell r="D987">
            <v>27</v>
          </cell>
          <cell r="E987">
            <v>5</v>
          </cell>
          <cell r="F987">
            <v>1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1</v>
          </cell>
          <cell r="M987">
            <v>0</v>
          </cell>
          <cell r="N987">
            <v>0</v>
          </cell>
          <cell r="O987">
            <v>0</v>
          </cell>
          <cell r="P987">
            <v>1</v>
          </cell>
          <cell r="Q987">
            <v>1</v>
          </cell>
          <cell r="R987">
            <v>1</v>
          </cell>
          <cell r="S987">
            <v>0</v>
          </cell>
          <cell r="T987" t="str">
            <v>RB</v>
          </cell>
          <cell r="W987">
            <v>156</v>
          </cell>
          <cell r="Y987">
            <v>73</v>
          </cell>
          <cell r="Z987">
            <v>243</v>
          </cell>
          <cell r="AA987" t="e">
            <v>#N/A</v>
          </cell>
          <cell r="AB987" t="e">
            <v>#N/A</v>
          </cell>
          <cell r="AC987" t="str">
            <v>Wheatley Heights</v>
          </cell>
          <cell r="AD987" t="str">
            <v>NY</v>
          </cell>
          <cell r="AE987" t="str">
            <v>Wheatley Heights, NY</v>
          </cell>
          <cell r="AF987" t="e">
            <v>#N/A</v>
          </cell>
          <cell r="AG987" t="str">
            <v>Cincinnati</v>
          </cell>
          <cell r="AH987">
            <v>114</v>
          </cell>
          <cell r="AI987">
            <v>74</v>
          </cell>
          <cell r="AJ987" t="str">
            <v>American</v>
          </cell>
          <cell r="AK987">
            <v>28132</v>
          </cell>
          <cell r="AL987">
            <v>0</v>
          </cell>
          <cell r="AM987">
            <v>0</v>
          </cell>
        </row>
        <row r="988">
          <cell r="B988" t="str">
            <v>Mark Chmura</v>
          </cell>
          <cell r="C988" t="str">
            <v>GNB</v>
          </cell>
          <cell r="D988">
            <v>30</v>
          </cell>
          <cell r="E988">
            <v>2</v>
          </cell>
          <cell r="F988">
            <v>2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O988">
            <v>0</v>
          </cell>
          <cell r="P988">
            <v>5</v>
          </cell>
          <cell r="Q988">
            <v>55</v>
          </cell>
          <cell r="R988">
            <v>11</v>
          </cell>
          <cell r="S988">
            <v>0</v>
          </cell>
          <cell r="T988" t="str">
            <v>TE</v>
          </cell>
          <cell r="U988">
            <v>6</v>
          </cell>
          <cell r="W988">
            <v>74</v>
          </cell>
          <cell r="Y988">
            <v>77</v>
          </cell>
          <cell r="Z988">
            <v>248</v>
          </cell>
          <cell r="AA988" t="e">
            <v>#N/A</v>
          </cell>
          <cell r="AB988" t="e">
            <v>#N/A</v>
          </cell>
          <cell r="AC988" t="str">
            <v>Deerfield</v>
          </cell>
          <cell r="AD988" t="str">
            <v>MA</v>
          </cell>
          <cell r="AE988" t="str">
            <v>Deerfield, MA</v>
          </cell>
          <cell r="AF988" t="str">
            <v>01342</v>
          </cell>
          <cell r="AG988" t="str">
            <v>Boston Col.</v>
          </cell>
          <cell r="AH988">
            <v>116</v>
          </cell>
          <cell r="AI988">
            <v>74</v>
          </cell>
          <cell r="AJ988" t="str">
            <v>ACC</v>
          </cell>
          <cell r="AK988">
            <v>25256</v>
          </cell>
          <cell r="AL988">
            <v>6</v>
          </cell>
          <cell r="AM988">
            <v>1992</v>
          </cell>
        </row>
        <row r="989">
          <cell r="B989" t="str">
            <v>Brian St. Pierre</v>
          </cell>
          <cell r="C989" t="str">
            <v>CAR</v>
          </cell>
          <cell r="D989">
            <v>31</v>
          </cell>
          <cell r="E989">
            <v>1</v>
          </cell>
          <cell r="F989">
            <v>1</v>
          </cell>
          <cell r="G989">
            <v>13</v>
          </cell>
          <cell r="H989">
            <v>28</v>
          </cell>
          <cell r="I989">
            <v>173</v>
          </cell>
          <cell r="J989">
            <v>1</v>
          </cell>
          <cell r="K989">
            <v>2</v>
          </cell>
          <cell r="L989">
            <v>0</v>
          </cell>
          <cell r="M989">
            <v>0</v>
          </cell>
          <cell r="O989">
            <v>0</v>
          </cell>
          <cell r="P989">
            <v>0</v>
          </cell>
          <cell r="Q989">
            <v>0</v>
          </cell>
          <cell r="S989">
            <v>0</v>
          </cell>
          <cell r="T989" t="str">
            <v>QB</v>
          </cell>
          <cell r="U989">
            <v>7</v>
          </cell>
          <cell r="W989">
            <v>59</v>
          </cell>
          <cell r="Y989">
            <v>75</v>
          </cell>
          <cell r="Z989">
            <v>230</v>
          </cell>
          <cell r="AA989">
            <v>6</v>
          </cell>
          <cell r="AB989">
            <v>3</v>
          </cell>
          <cell r="AC989" t="str">
            <v>Salem</v>
          </cell>
          <cell r="AD989" t="str">
            <v>MA</v>
          </cell>
          <cell r="AE989" t="str">
            <v>Salem, MA</v>
          </cell>
          <cell r="AF989" t="str">
            <v>01970</v>
          </cell>
          <cell r="AG989" t="str">
            <v>Boston Col.</v>
          </cell>
          <cell r="AH989">
            <v>116</v>
          </cell>
          <cell r="AI989">
            <v>74</v>
          </cell>
          <cell r="AJ989" t="str">
            <v>ACC</v>
          </cell>
          <cell r="AK989">
            <v>29187</v>
          </cell>
          <cell r="AL989">
            <v>5</v>
          </cell>
          <cell r="AM989">
            <v>2003</v>
          </cell>
        </row>
        <row r="990">
          <cell r="B990" t="str">
            <v>Tim Hasselbeck</v>
          </cell>
          <cell r="C990" t="str">
            <v>ARI</v>
          </cell>
          <cell r="D990">
            <v>29</v>
          </cell>
          <cell r="E990">
            <v>1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1</v>
          </cell>
          <cell r="M990">
            <v>-1</v>
          </cell>
          <cell r="N990">
            <v>-1</v>
          </cell>
          <cell r="O990">
            <v>0</v>
          </cell>
          <cell r="P990">
            <v>0</v>
          </cell>
          <cell r="Q990">
            <v>0</v>
          </cell>
          <cell r="S990">
            <v>0</v>
          </cell>
          <cell r="T990" t="str">
            <v>QB</v>
          </cell>
          <cell r="W990">
            <v>83</v>
          </cell>
          <cell r="Y990">
            <v>73</v>
          </cell>
          <cell r="Z990">
            <v>211</v>
          </cell>
          <cell r="AA990">
            <v>6</v>
          </cell>
          <cell r="AB990">
            <v>1</v>
          </cell>
          <cell r="AC990" t="str">
            <v>Norfolk</v>
          </cell>
          <cell r="AD990" t="str">
            <v>MA</v>
          </cell>
          <cell r="AE990" t="str">
            <v>Norfolk, MA</v>
          </cell>
          <cell r="AF990" t="str">
            <v>02056</v>
          </cell>
          <cell r="AG990" t="str">
            <v>Boston Col.</v>
          </cell>
          <cell r="AH990">
            <v>116</v>
          </cell>
          <cell r="AI990">
            <v>74</v>
          </cell>
          <cell r="AJ990" t="str">
            <v>ACC</v>
          </cell>
          <cell r="AK990">
            <v>28586</v>
          </cell>
          <cell r="AL990">
            <v>0</v>
          </cell>
          <cell r="AM990">
            <v>0</v>
          </cell>
        </row>
        <row r="991">
          <cell r="B991" t="str">
            <v>Matt Hasselbeck</v>
          </cell>
          <cell r="C991" t="str">
            <v>TEN</v>
          </cell>
          <cell r="D991">
            <v>37</v>
          </cell>
          <cell r="E991">
            <v>8</v>
          </cell>
          <cell r="F991">
            <v>5</v>
          </cell>
          <cell r="G991">
            <v>138</v>
          </cell>
          <cell r="H991">
            <v>221</v>
          </cell>
          <cell r="I991">
            <v>1367</v>
          </cell>
          <cell r="J991">
            <v>7</v>
          </cell>
          <cell r="K991">
            <v>5</v>
          </cell>
          <cell r="L991">
            <v>13</v>
          </cell>
          <cell r="M991">
            <v>38</v>
          </cell>
          <cell r="N991">
            <v>2.92</v>
          </cell>
          <cell r="O991">
            <v>0</v>
          </cell>
          <cell r="P991">
            <v>0</v>
          </cell>
          <cell r="Q991">
            <v>0</v>
          </cell>
          <cell r="S991">
            <v>0</v>
          </cell>
          <cell r="T991" t="str">
            <v>QB</v>
          </cell>
          <cell r="U991">
            <v>76</v>
          </cell>
          <cell r="W991">
            <v>36</v>
          </cell>
          <cell r="Y991">
            <v>76</v>
          </cell>
          <cell r="Z991">
            <v>0</v>
          </cell>
          <cell r="AA991" t="e">
            <v>#N/A</v>
          </cell>
          <cell r="AB991" t="e">
            <v>#N/A</v>
          </cell>
          <cell r="AC991" t="str">
            <v>Westwood</v>
          </cell>
          <cell r="AD991" t="str">
            <v>MA</v>
          </cell>
          <cell r="AE991" t="str">
            <v>Westwood, MA</v>
          </cell>
          <cell r="AF991" t="str">
            <v>02090</v>
          </cell>
          <cell r="AG991" t="str">
            <v>Boston Col.</v>
          </cell>
          <cell r="AH991">
            <v>116</v>
          </cell>
          <cell r="AI991">
            <v>74</v>
          </cell>
          <cell r="AJ991" t="str">
            <v>ACC</v>
          </cell>
          <cell r="AK991">
            <v>0</v>
          </cell>
          <cell r="AL991">
            <v>6</v>
          </cell>
          <cell r="AM991">
            <v>1998</v>
          </cell>
        </row>
        <row r="992">
          <cell r="B992" t="str">
            <v>Mark Hartsell</v>
          </cell>
          <cell r="C992" t="str">
            <v>CHI</v>
          </cell>
          <cell r="D992">
            <v>27</v>
          </cell>
          <cell r="E992">
            <v>1</v>
          </cell>
          <cell r="F992">
            <v>0</v>
          </cell>
          <cell r="G992">
            <v>0</v>
          </cell>
          <cell r="H992">
            <v>1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O992">
            <v>0</v>
          </cell>
          <cell r="P992">
            <v>0</v>
          </cell>
          <cell r="Q992">
            <v>0</v>
          </cell>
          <cell r="S992">
            <v>0</v>
          </cell>
          <cell r="T992" t="str">
            <v>QB</v>
          </cell>
          <cell r="W992">
            <v>73</v>
          </cell>
          <cell r="Y992">
            <v>76</v>
          </cell>
          <cell r="Z992">
            <v>225</v>
          </cell>
          <cell r="AA992" t="e">
            <v>#N/A</v>
          </cell>
          <cell r="AB992" t="e">
            <v>#N/A</v>
          </cell>
          <cell r="AC992" t="str">
            <v>Brockton</v>
          </cell>
          <cell r="AD992" t="str">
            <v>MA</v>
          </cell>
          <cell r="AE992" t="str">
            <v>Brockton, MA</v>
          </cell>
          <cell r="AF992" t="str">
            <v>02301</v>
          </cell>
          <cell r="AG992" t="str">
            <v>Boston Col.</v>
          </cell>
          <cell r="AH992">
            <v>116</v>
          </cell>
          <cell r="AI992">
            <v>74</v>
          </cell>
          <cell r="AJ992" t="str">
            <v>ACC</v>
          </cell>
          <cell r="AK992">
            <v>27005</v>
          </cell>
          <cell r="AL992">
            <v>0</v>
          </cell>
          <cell r="AM992">
            <v>0</v>
          </cell>
        </row>
        <row r="993">
          <cell r="B993" t="str">
            <v>Glenn Foley</v>
          </cell>
          <cell r="C993" t="str">
            <v>SEA</v>
          </cell>
          <cell r="D993">
            <v>29</v>
          </cell>
          <cell r="E993">
            <v>3</v>
          </cell>
          <cell r="F993">
            <v>1</v>
          </cell>
          <cell r="G993">
            <v>18</v>
          </cell>
          <cell r="H993">
            <v>30</v>
          </cell>
          <cell r="I993">
            <v>283</v>
          </cell>
          <cell r="J993">
            <v>2</v>
          </cell>
          <cell r="K993">
            <v>0</v>
          </cell>
          <cell r="L993">
            <v>3</v>
          </cell>
          <cell r="M993">
            <v>-1</v>
          </cell>
          <cell r="N993">
            <v>-0.33</v>
          </cell>
          <cell r="O993">
            <v>0</v>
          </cell>
          <cell r="P993">
            <v>0</v>
          </cell>
          <cell r="Q993">
            <v>0</v>
          </cell>
          <cell r="S993">
            <v>0</v>
          </cell>
          <cell r="T993" t="str">
            <v>QB</v>
          </cell>
          <cell r="U993">
            <v>19</v>
          </cell>
          <cell r="W993">
            <v>57</v>
          </cell>
          <cell r="Y993">
            <v>74</v>
          </cell>
          <cell r="Z993">
            <v>210</v>
          </cell>
          <cell r="AA993" t="e">
            <v>#N/A</v>
          </cell>
          <cell r="AB993" t="e">
            <v>#N/A</v>
          </cell>
          <cell r="AC993" t="str">
            <v>Cherry Hill</v>
          </cell>
          <cell r="AD993" t="str">
            <v>NJ</v>
          </cell>
          <cell r="AE993" t="str">
            <v>Cherry Hill, NJ</v>
          </cell>
          <cell r="AF993" t="str">
            <v>08002</v>
          </cell>
          <cell r="AG993" t="str">
            <v>Boston Col.</v>
          </cell>
          <cell r="AH993">
            <v>116</v>
          </cell>
          <cell r="AI993">
            <v>74</v>
          </cell>
          <cell r="AJ993" t="str">
            <v>ACC</v>
          </cell>
          <cell r="AK993">
            <v>25851</v>
          </cell>
          <cell r="AL993">
            <v>7</v>
          </cell>
          <cell r="AM993">
            <v>1994</v>
          </cell>
        </row>
        <row r="994">
          <cell r="B994" t="str">
            <v>William Green</v>
          </cell>
          <cell r="C994" t="str">
            <v>CLE</v>
          </cell>
          <cell r="D994">
            <v>26</v>
          </cell>
          <cell r="E994">
            <v>8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20</v>
          </cell>
          <cell r="M994">
            <v>78</v>
          </cell>
          <cell r="N994">
            <v>3.9</v>
          </cell>
          <cell r="O994">
            <v>0</v>
          </cell>
          <cell r="P994">
            <v>5</v>
          </cell>
          <cell r="Q994">
            <v>30</v>
          </cell>
          <cell r="R994">
            <v>6</v>
          </cell>
          <cell r="S994">
            <v>0</v>
          </cell>
          <cell r="T994" t="str">
            <v>RB</v>
          </cell>
          <cell r="U994">
            <v>11</v>
          </cell>
          <cell r="W994">
            <v>98</v>
          </cell>
          <cell r="Y994">
            <v>73</v>
          </cell>
          <cell r="Z994">
            <v>215</v>
          </cell>
          <cell r="AA994">
            <v>6</v>
          </cell>
          <cell r="AB994">
            <v>1</v>
          </cell>
          <cell r="AC994" t="str">
            <v>Atlantic City</v>
          </cell>
          <cell r="AD994" t="str">
            <v>NJ</v>
          </cell>
          <cell r="AE994" t="str">
            <v>Atlantic City, NJ</v>
          </cell>
          <cell r="AF994" t="str">
            <v>08401</v>
          </cell>
          <cell r="AG994" t="str">
            <v>Boston Col.</v>
          </cell>
          <cell r="AH994">
            <v>116</v>
          </cell>
          <cell r="AI994">
            <v>74</v>
          </cell>
          <cell r="AJ994" t="str">
            <v>ACC</v>
          </cell>
          <cell r="AK994">
            <v>29206</v>
          </cell>
          <cell r="AL994">
            <v>1</v>
          </cell>
          <cell r="AM994">
            <v>2002</v>
          </cell>
        </row>
        <row r="995">
          <cell r="B995" t="str">
            <v>Sean Ryan</v>
          </cell>
          <cell r="C995" t="str">
            <v>KAN</v>
          </cell>
          <cell r="D995">
            <v>29</v>
          </cell>
          <cell r="E995">
            <v>10</v>
          </cell>
          <cell r="F995">
            <v>8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O995">
            <v>0</v>
          </cell>
          <cell r="P995">
            <v>14</v>
          </cell>
          <cell r="Q995">
            <v>135</v>
          </cell>
          <cell r="R995">
            <v>9.64</v>
          </cell>
          <cell r="S995">
            <v>2</v>
          </cell>
          <cell r="T995" t="str">
            <v>TE</v>
          </cell>
          <cell r="U995">
            <v>26</v>
          </cell>
          <cell r="W995">
            <v>44</v>
          </cell>
          <cell r="Y995">
            <v>77</v>
          </cell>
          <cell r="Z995">
            <v>254</v>
          </cell>
          <cell r="AA995">
            <v>6</v>
          </cell>
          <cell r="AB995">
            <v>5</v>
          </cell>
          <cell r="AC995" t="str">
            <v>Buffalo</v>
          </cell>
          <cell r="AD995" t="str">
            <v>NY</v>
          </cell>
          <cell r="AE995" t="str">
            <v>Buffalo, NY</v>
          </cell>
          <cell r="AF995">
            <v>14201</v>
          </cell>
          <cell r="AG995" t="str">
            <v>Boston Col.</v>
          </cell>
          <cell r="AH995">
            <v>116</v>
          </cell>
          <cell r="AI995">
            <v>74</v>
          </cell>
          <cell r="AJ995" t="str">
            <v>ACC</v>
          </cell>
          <cell r="AK995">
            <v>29307</v>
          </cell>
          <cell r="AL995">
            <v>5</v>
          </cell>
          <cell r="AM995">
            <v>2004</v>
          </cell>
        </row>
        <row r="996">
          <cell r="B996" t="str">
            <v>Ryan Purvis</v>
          </cell>
          <cell r="C996" t="str">
            <v>TAM</v>
          </cell>
          <cell r="D996">
            <v>24</v>
          </cell>
          <cell r="E996">
            <v>10</v>
          </cell>
          <cell r="F996">
            <v>2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O996">
            <v>0</v>
          </cell>
          <cell r="P996">
            <v>5</v>
          </cell>
          <cell r="Q996">
            <v>38</v>
          </cell>
          <cell r="R996">
            <v>7.6</v>
          </cell>
          <cell r="S996">
            <v>0</v>
          </cell>
          <cell r="T996" t="str">
            <v>TE</v>
          </cell>
          <cell r="U996">
            <v>4</v>
          </cell>
          <cell r="W996">
            <v>83</v>
          </cell>
          <cell r="Y996">
            <v>75</v>
          </cell>
          <cell r="Z996">
            <v>255</v>
          </cell>
          <cell r="AA996" t="e">
            <v>#N/A</v>
          </cell>
          <cell r="AB996" t="e">
            <v>#N/A</v>
          </cell>
          <cell r="AC996" t="str">
            <v>Allentown</v>
          </cell>
          <cell r="AD996" t="str">
            <v>PA</v>
          </cell>
          <cell r="AE996" t="str">
            <v>Allentown, PA</v>
          </cell>
          <cell r="AF996">
            <v>18101</v>
          </cell>
          <cell r="AG996" t="str">
            <v>Boston Col.</v>
          </cell>
          <cell r="AH996">
            <v>116</v>
          </cell>
          <cell r="AI996">
            <v>74</v>
          </cell>
          <cell r="AJ996" t="str">
            <v>ACC</v>
          </cell>
          <cell r="AK996">
            <v>31540</v>
          </cell>
          <cell r="AL996">
            <v>0</v>
          </cell>
          <cell r="AM996">
            <v>0</v>
          </cell>
        </row>
        <row r="997">
          <cell r="B997" t="str">
            <v>Matt Ryan</v>
          </cell>
          <cell r="C997" t="str">
            <v>ATL</v>
          </cell>
          <cell r="D997">
            <v>27</v>
          </cell>
          <cell r="E997">
            <v>16</v>
          </cell>
          <cell r="F997">
            <v>16</v>
          </cell>
          <cell r="G997">
            <v>422</v>
          </cell>
          <cell r="H997">
            <v>615</v>
          </cell>
          <cell r="I997">
            <v>4719</v>
          </cell>
          <cell r="J997">
            <v>32</v>
          </cell>
          <cell r="K997">
            <v>14</v>
          </cell>
          <cell r="L997">
            <v>34</v>
          </cell>
          <cell r="M997">
            <v>141</v>
          </cell>
          <cell r="N997">
            <v>4.1500000000000004</v>
          </cell>
          <cell r="O997">
            <v>1</v>
          </cell>
          <cell r="P997">
            <v>0</v>
          </cell>
          <cell r="Q997">
            <v>0</v>
          </cell>
          <cell r="S997">
            <v>0</v>
          </cell>
          <cell r="T997" t="str">
            <v>QB</v>
          </cell>
          <cell r="U997">
            <v>305</v>
          </cell>
          <cell r="V997">
            <v>54</v>
          </cell>
          <cell r="W997">
            <v>7</v>
          </cell>
          <cell r="X997">
            <v>32</v>
          </cell>
          <cell r="Y997">
            <v>77</v>
          </cell>
          <cell r="Z997">
            <v>0</v>
          </cell>
          <cell r="AA997">
            <v>6</v>
          </cell>
          <cell r="AB997">
            <v>5</v>
          </cell>
          <cell r="AC997" t="str">
            <v>Exton</v>
          </cell>
          <cell r="AD997" t="str">
            <v>PA</v>
          </cell>
          <cell r="AE997" t="str">
            <v>Exton, PA</v>
          </cell>
          <cell r="AF997">
            <v>19341</v>
          </cell>
          <cell r="AG997" t="str">
            <v>Boston Col.</v>
          </cell>
          <cell r="AH997">
            <v>116</v>
          </cell>
          <cell r="AI997">
            <v>74</v>
          </cell>
          <cell r="AJ997" t="str">
            <v>ACC</v>
          </cell>
          <cell r="AK997">
            <v>0</v>
          </cell>
          <cell r="AL997">
            <v>1</v>
          </cell>
          <cell r="AM997">
            <v>2008</v>
          </cell>
        </row>
        <row r="998">
          <cell r="B998" t="str">
            <v>Doug Flutie</v>
          </cell>
          <cell r="C998" t="str">
            <v>NWE</v>
          </cell>
          <cell r="D998">
            <v>43</v>
          </cell>
          <cell r="E998">
            <v>5</v>
          </cell>
          <cell r="F998">
            <v>0</v>
          </cell>
          <cell r="G998">
            <v>5</v>
          </cell>
          <cell r="H998">
            <v>10</v>
          </cell>
          <cell r="I998">
            <v>29</v>
          </cell>
          <cell r="J998">
            <v>0</v>
          </cell>
          <cell r="K998">
            <v>0</v>
          </cell>
          <cell r="L998">
            <v>5</v>
          </cell>
          <cell r="M998">
            <v>-1</v>
          </cell>
          <cell r="N998">
            <v>-0.2</v>
          </cell>
          <cell r="O998">
            <v>0</v>
          </cell>
          <cell r="P998">
            <v>0</v>
          </cell>
          <cell r="Q998">
            <v>0</v>
          </cell>
          <cell r="S998">
            <v>0</v>
          </cell>
          <cell r="T998" t="str">
            <v>QB</v>
          </cell>
          <cell r="U998">
            <v>1</v>
          </cell>
          <cell r="W998">
            <v>75</v>
          </cell>
          <cell r="Y998">
            <v>70</v>
          </cell>
          <cell r="Z998">
            <v>0</v>
          </cell>
          <cell r="AA998" t="e">
            <v>#N/A</v>
          </cell>
          <cell r="AB998" t="e">
            <v>#N/A</v>
          </cell>
          <cell r="AC998" t="str">
            <v>Manchester</v>
          </cell>
          <cell r="AD998" t="str">
            <v>MD</v>
          </cell>
          <cell r="AE998" t="str">
            <v>Manchester, MD</v>
          </cell>
          <cell r="AF998">
            <v>21102</v>
          </cell>
          <cell r="AG998" t="str">
            <v>Boston Col.</v>
          </cell>
          <cell r="AH998">
            <v>116</v>
          </cell>
          <cell r="AI998">
            <v>74</v>
          </cell>
          <cell r="AJ998" t="str">
            <v>ACC</v>
          </cell>
          <cell r="AK998">
            <v>22942</v>
          </cell>
          <cell r="AL998">
            <v>11</v>
          </cell>
          <cell r="AM998">
            <v>1985</v>
          </cell>
        </row>
        <row r="999">
          <cell r="B999" t="str">
            <v>Mike Cloud</v>
          </cell>
          <cell r="C999" t="str">
            <v>NYG</v>
          </cell>
          <cell r="D999">
            <v>29</v>
          </cell>
          <cell r="E999">
            <v>10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21</v>
          </cell>
          <cell r="M999">
            <v>90</v>
          </cell>
          <cell r="N999">
            <v>4.29</v>
          </cell>
          <cell r="O999">
            <v>3</v>
          </cell>
          <cell r="P999">
            <v>1</v>
          </cell>
          <cell r="Q999">
            <v>3</v>
          </cell>
          <cell r="R999">
            <v>3</v>
          </cell>
          <cell r="S999">
            <v>0</v>
          </cell>
          <cell r="T999" t="str">
            <v>RB</v>
          </cell>
          <cell r="U999">
            <v>27</v>
          </cell>
          <cell r="W999">
            <v>79</v>
          </cell>
          <cell r="Y999">
            <v>70</v>
          </cell>
          <cell r="Z999">
            <v>205</v>
          </cell>
          <cell r="AA999">
            <v>5</v>
          </cell>
          <cell r="AB999">
            <v>11</v>
          </cell>
          <cell r="AC999" t="str">
            <v>Charleston</v>
          </cell>
          <cell r="AD999" t="str">
            <v>SC</v>
          </cell>
          <cell r="AE999" t="str">
            <v>Charleston, SC</v>
          </cell>
          <cell r="AF999">
            <v>29401</v>
          </cell>
          <cell r="AG999" t="str">
            <v>Boston Col.</v>
          </cell>
          <cell r="AH999">
            <v>116</v>
          </cell>
          <cell r="AI999">
            <v>74</v>
          </cell>
          <cell r="AJ999" t="str">
            <v>ACC</v>
          </cell>
          <cell r="AK999">
            <v>27576</v>
          </cell>
          <cell r="AL999">
            <v>2</v>
          </cell>
          <cell r="AM999">
            <v>1999</v>
          </cell>
        </row>
        <row r="1000">
          <cell r="B1000" t="str">
            <v>Pete Mitchell</v>
          </cell>
          <cell r="C1000" t="str">
            <v>JAX</v>
          </cell>
          <cell r="D1000">
            <v>31</v>
          </cell>
          <cell r="E1000">
            <v>16</v>
          </cell>
          <cell r="F1000">
            <v>11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O1000">
            <v>0</v>
          </cell>
          <cell r="P1000">
            <v>25</v>
          </cell>
          <cell r="Q1000">
            <v>246</v>
          </cell>
          <cell r="R1000">
            <v>9.84</v>
          </cell>
          <cell r="S1000">
            <v>2</v>
          </cell>
          <cell r="T1000" t="str">
            <v>TE</v>
          </cell>
          <cell r="U1000">
            <v>37</v>
          </cell>
          <cell r="W1000">
            <v>28</v>
          </cell>
          <cell r="Y1000">
            <v>74</v>
          </cell>
          <cell r="Z1000">
            <v>243</v>
          </cell>
          <cell r="AA1000" t="e">
            <v>#N/A</v>
          </cell>
          <cell r="AB1000" t="e">
            <v>#N/A</v>
          </cell>
          <cell r="AC1000" t="str">
            <v>Royal Oak</v>
          </cell>
          <cell r="AD1000" t="str">
            <v>MI</v>
          </cell>
          <cell r="AE1000" t="str">
            <v>Royal Oak, MI</v>
          </cell>
          <cell r="AF1000">
            <v>48067</v>
          </cell>
          <cell r="AG1000" t="str">
            <v>Boston Col.</v>
          </cell>
          <cell r="AH1000">
            <v>116</v>
          </cell>
          <cell r="AI1000">
            <v>74</v>
          </cell>
          <cell r="AJ1000" t="str">
            <v>ACC</v>
          </cell>
          <cell r="AK1000">
            <v>26215</v>
          </cell>
          <cell r="AL1000">
            <v>4</v>
          </cell>
          <cell r="AM1000">
            <v>1995</v>
          </cell>
        </row>
        <row r="1001">
          <cell r="B1001" t="str">
            <v>Scott Dragos</v>
          </cell>
          <cell r="C1001" t="str">
            <v>CHI</v>
          </cell>
          <cell r="D1001">
            <v>26</v>
          </cell>
          <cell r="E1001">
            <v>6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O1001">
            <v>0</v>
          </cell>
          <cell r="P1001">
            <v>0</v>
          </cell>
          <cell r="Q1001">
            <v>0</v>
          </cell>
          <cell r="S1001">
            <v>0</v>
          </cell>
          <cell r="T1001" t="str">
            <v>RB</v>
          </cell>
          <cell r="W1001">
            <v>144</v>
          </cell>
          <cell r="Y1001">
            <v>74</v>
          </cell>
          <cell r="Z1001">
            <v>245</v>
          </cell>
          <cell r="AA1001" t="e">
            <v>#N/A</v>
          </cell>
          <cell r="AB1001" t="e">
            <v>#N/A</v>
          </cell>
          <cell r="AC1001" t="str">
            <v>Old Rochester</v>
          </cell>
          <cell r="AD1001" t="str">
            <v>MA</v>
          </cell>
          <cell r="AE1001" t="str">
            <v>Old Rochester, MA</v>
          </cell>
          <cell r="AF1001" t="e">
            <v>#N/A</v>
          </cell>
          <cell r="AG1001" t="str">
            <v>Boston Col.</v>
          </cell>
          <cell r="AH1001">
            <v>116</v>
          </cell>
          <cell r="AI1001">
            <v>74</v>
          </cell>
          <cell r="AJ1001" t="str">
            <v>ACC</v>
          </cell>
          <cell r="AK1001">
            <v>27695</v>
          </cell>
          <cell r="AL1001">
            <v>0</v>
          </cell>
          <cell r="AM1001">
            <v>0</v>
          </cell>
        </row>
        <row r="1002">
          <cell r="B1002" t="str">
            <v>Mike Cox</v>
          </cell>
          <cell r="C1002" t="str">
            <v>ATL</v>
          </cell>
          <cell r="D1002">
            <v>26</v>
          </cell>
          <cell r="E1002">
            <v>9</v>
          </cell>
          <cell r="F1002">
            <v>5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O1002">
            <v>0</v>
          </cell>
          <cell r="P1002">
            <v>2</v>
          </cell>
          <cell r="Q1002">
            <v>8</v>
          </cell>
          <cell r="R1002">
            <v>4</v>
          </cell>
          <cell r="S1002">
            <v>0</v>
          </cell>
          <cell r="T1002" t="str">
            <v>RB</v>
          </cell>
          <cell r="U1002">
            <v>1</v>
          </cell>
          <cell r="W1002">
            <v>148</v>
          </cell>
          <cell r="Y1002">
            <v>73</v>
          </cell>
          <cell r="Z1002">
            <v>259</v>
          </cell>
          <cell r="AA1002" t="e">
            <v>#N/A</v>
          </cell>
          <cell r="AB1002" t="e">
            <v>#N/A</v>
          </cell>
          <cell r="AC1002" t="str">
            <v>Lewisberry</v>
          </cell>
          <cell r="AD1002" t="str">
            <v>PA</v>
          </cell>
          <cell r="AE1002" t="str">
            <v>Lewisberry, PA</v>
          </cell>
          <cell r="AF1002">
            <v>17339</v>
          </cell>
          <cell r="AG1002" t="str">
            <v>Georgia Tech</v>
          </cell>
          <cell r="AH1002">
            <v>117</v>
          </cell>
          <cell r="AI1002">
            <v>77</v>
          </cell>
          <cell r="AJ1002" t="str">
            <v>ACC</v>
          </cell>
          <cell r="AK1002">
            <v>31239</v>
          </cell>
          <cell r="AL1002">
            <v>0</v>
          </cell>
          <cell r="AM1002">
            <v>0</v>
          </cell>
        </row>
        <row r="1003">
          <cell r="B1003" t="str">
            <v>Andy Hall</v>
          </cell>
          <cell r="C1003" t="str">
            <v>PHI</v>
          </cell>
          <cell r="D1003">
            <v>25</v>
          </cell>
          <cell r="E1003">
            <v>1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O1003">
            <v>0</v>
          </cell>
          <cell r="P1003">
            <v>0</v>
          </cell>
          <cell r="Q1003">
            <v>0</v>
          </cell>
          <cell r="S1003">
            <v>0</v>
          </cell>
          <cell r="T1003" t="str">
            <v>QB</v>
          </cell>
          <cell r="W1003">
            <v>78</v>
          </cell>
          <cell r="Y1003">
            <v>75</v>
          </cell>
          <cell r="Z1003">
            <v>218</v>
          </cell>
          <cell r="AA1003" t="e">
            <v>#N/A</v>
          </cell>
          <cell r="AB1003" t="e">
            <v>#N/A</v>
          </cell>
          <cell r="AC1003" t="str">
            <v>Cheraw</v>
          </cell>
          <cell r="AD1003" t="str">
            <v>SC</v>
          </cell>
          <cell r="AE1003" t="str">
            <v>Cheraw, SC</v>
          </cell>
          <cell r="AF1003">
            <v>29520</v>
          </cell>
          <cell r="AG1003" t="str">
            <v>Georgia Tech</v>
          </cell>
          <cell r="AH1003">
            <v>117</v>
          </cell>
          <cell r="AI1003">
            <v>77</v>
          </cell>
          <cell r="AJ1003" t="str">
            <v>ACC</v>
          </cell>
          <cell r="AK1003">
            <v>29551</v>
          </cell>
          <cell r="AL1003">
            <v>6</v>
          </cell>
          <cell r="AM1003">
            <v>2004</v>
          </cell>
        </row>
        <row r="1004">
          <cell r="B1004" t="str">
            <v>Jonathan Dwyer</v>
          </cell>
          <cell r="C1004" t="str">
            <v>PIT</v>
          </cell>
          <cell r="D1004">
            <v>23</v>
          </cell>
          <cell r="E1004">
            <v>13</v>
          </cell>
          <cell r="F1004">
            <v>6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156</v>
          </cell>
          <cell r="M1004">
            <v>623</v>
          </cell>
          <cell r="N1004">
            <v>3.99</v>
          </cell>
          <cell r="O1004">
            <v>2</v>
          </cell>
          <cell r="P1004">
            <v>18</v>
          </cell>
          <cell r="Q1004">
            <v>106</v>
          </cell>
          <cell r="R1004">
            <v>5.89</v>
          </cell>
          <cell r="S1004">
            <v>0</v>
          </cell>
          <cell r="T1004" t="str">
            <v>RB</v>
          </cell>
          <cell r="U1004">
            <v>81</v>
          </cell>
          <cell r="W1004">
            <v>41</v>
          </cell>
          <cell r="Y1004">
            <v>71</v>
          </cell>
          <cell r="Z1004">
            <v>235</v>
          </cell>
          <cell r="AA1004">
            <v>5</v>
          </cell>
          <cell r="AB1004">
            <v>11</v>
          </cell>
          <cell r="AC1004" t="str">
            <v>Marietta</v>
          </cell>
          <cell r="AD1004" t="str">
            <v>GA</v>
          </cell>
          <cell r="AE1004" t="str">
            <v>Marietta, GA</v>
          </cell>
          <cell r="AF1004">
            <v>30006</v>
          </cell>
          <cell r="AG1004" t="str">
            <v>Georgia Tech</v>
          </cell>
          <cell r="AH1004">
            <v>117</v>
          </cell>
          <cell r="AI1004">
            <v>77</v>
          </cell>
          <cell r="AJ1004" t="str">
            <v>ACC</v>
          </cell>
          <cell r="AK1004">
            <v>235</v>
          </cell>
          <cell r="AL1004">
            <v>6</v>
          </cell>
          <cell r="AM1004">
            <v>2010</v>
          </cell>
        </row>
        <row r="1005">
          <cell r="B1005" t="str">
            <v>Calvin Johnson</v>
          </cell>
          <cell r="C1005" t="str">
            <v>DET</v>
          </cell>
          <cell r="D1005">
            <v>27</v>
          </cell>
          <cell r="E1005">
            <v>16</v>
          </cell>
          <cell r="F1005">
            <v>16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O1005">
            <v>0</v>
          </cell>
          <cell r="P1005">
            <v>122</v>
          </cell>
          <cell r="Q1005">
            <v>1964</v>
          </cell>
          <cell r="R1005">
            <v>16.100000000000001</v>
          </cell>
          <cell r="S1005">
            <v>5</v>
          </cell>
          <cell r="T1005" t="str">
            <v>WR</v>
          </cell>
          <cell r="U1005">
            <v>220</v>
          </cell>
          <cell r="V1005">
            <v>102</v>
          </cell>
          <cell r="W1005">
            <v>1</v>
          </cell>
          <cell r="X1005">
            <v>7</v>
          </cell>
          <cell r="Y1005">
            <v>77</v>
          </cell>
          <cell r="Z1005">
            <v>239</v>
          </cell>
          <cell r="AA1005">
            <v>6</v>
          </cell>
          <cell r="AB1005">
            <v>5</v>
          </cell>
          <cell r="AC1005" t="str">
            <v>Tyrone</v>
          </cell>
          <cell r="AD1005" t="str">
            <v>GA</v>
          </cell>
          <cell r="AE1005" t="str">
            <v>Tyrone, GA</v>
          </cell>
          <cell r="AF1005">
            <v>30290</v>
          </cell>
          <cell r="AG1005" t="str">
            <v>Georgia Tech</v>
          </cell>
          <cell r="AH1005">
            <v>117</v>
          </cell>
          <cell r="AI1005">
            <v>77</v>
          </cell>
          <cell r="AJ1005" t="str">
            <v>ACC</v>
          </cell>
          <cell r="AK1005">
            <v>239</v>
          </cell>
          <cell r="AL1005">
            <v>1</v>
          </cell>
          <cell r="AM1005">
            <v>2007</v>
          </cell>
        </row>
        <row r="1006">
          <cell r="B1006" t="str">
            <v>Kelly Campbell</v>
          </cell>
          <cell r="C1006" t="str">
            <v>MIN</v>
          </cell>
          <cell r="D1006">
            <v>23</v>
          </cell>
          <cell r="E1006">
            <v>15</v>
          </cell>
          <cell r="F1006">
            <v>6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10</v>
          </cell>
          <cell r="M1006">
            <v>71</v>
          </cell>
          <cell r="N1006">
            <v>7.1</v>
          </cell>
          <cell r="O1006">
            <v>0</v>
          </cell>
          <cell r="P1006">
            <v>25</v>
          </cell>
          <cell r="Q1006">
            <v>522</v>
          </cell>
          <cell r="R1006">
            <v>20.88</v>
          </cell>
          <cell r="S1006">
            <v>4</v>
          </cell>
          <cell r="T1006" t="str">
            <v>WR</v>
          </cell>
          <cell r="U1006">
            <v>83</v>
          </cell>
          <cell r="W1006">
            <v>46</v>
          </cell>
          <cell r="Y1006">
            <v>70</v>
          </cell>
          <cell r="Z1006">
            <v>173</v>
          </cell>
          <cell r="AA1006">
            <v>5</v>
          </cell>
          <cell r="AB1006">
            <v>10</v>
          </cell>
          <cell r="AC1006" t="str">
            <v>Atlanta</v>
          </cell>
          <cell r="AD1006" t="str">
            <v>GA</v>
          </cell>
          <cell r="AE1006" t="str">
            <v>Atlanta, GA</v>
          </cell>
          <cell r="AF1006">
            <v>30301</v>
          </cell>
          <cell r="AG1006" t="str">
            <v>Georgia Tech</v>
          </cell>
          <cell r="AH1006">
            <v>117</v>
          </cell>
          <cell r="AI1006">
            <v>77</v>
          </cell>
          <cell r="AJ1006" t="str">
            <v>ACC</v>
          </cell>
          <cell r="AK1006">
            <v>29425</v>
          </cell>
          <cell r="AL1006">
            <v>0</v>
          </cell>
          <cell r="AM1006">
            <v>0</v>
          </cell>
        </row>
        <row r="1007">
          <cell r="B1007" t="str">
            <v>Demaryius Thomas</v>
          </cell>
          <cell r="C1007" t="str">
            <v>DEN</v>
          </cell>
          <cell r="D1007">
            <v>25</v>
          </cell>
          <cell r="E1007">
            <v>16</v>
          </cell>
          <cell r="F1007">
            <v>16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O1007">
            <v>0</v>
          </cell>
          <cell r="P1007">
            <v>94</v>
          </cell>
          <cell r="Q1007">
            <v>1434</v>
          </cell>
          <cell r="R1007">
            <v>15.26</v>
          </cell>
          <cell r="S1007">
            <v>10</v>
          </cell>
          <cell r="T1007" t="str">
            <v>WR</v>
          </cell>
          <cell r="U1007">
            <v>197</v>
          </cell>
          <cell r="V1007">
            <v>79</v>
          </cell>
          <cell r="W1007">
            <v>5</v>
          </cell>
          <cell r="X1007">
            <v>19</v>
          </cell>
          <cell r="Y1007">
            <v>75</v>
          </cell>
          <cell r="Z1007">
            <v>229</v>
          </cell>
          <cell r="AA1007">
            <v>6</v>
          </cell>
          <cell r="AB1007">
            <v>3.25</v>
          </cell>
          <cell r="AC1007" t="str">
            <v>Montrose</v>
          </cell>
          <cell r="AD1007" t="str">
            <v>GA</v>
          </cell>
          <cell r="AE1007" t="str">
            <v>Montrose, GA</v>
          </cell>
          <cell r="AF1007">
            <v>31065</v>
          </cell>
          <cell r="AG1007" t="str">
            <v>Georgia Tech</v>
          </cell>
          <cell r="AH1007">
            <v>117</v>
          </cell>
          <cell r="AI1007">
            <v>77</v>
          </cell>
          <cell r="AJ1007" t="str">
            <v>ACC</v>
          </cell>
          <cell r="AK1007">
            <v>229</v>
          </cell>
          <cell r="AL1007">
            <v>1</v>
          </cell>
          <cell r="AM1007">
            <v>2010</v>
          </cell>
        </row>
        <row r="1008">
          <cell r="B1008" t="str">
            <v>Tony Hollings</v>
          </cell>
          <cell r="C1008" t="str">
            <v>HOU</v>
          </cell>
          <cell r="D1008">
            <v>24</v>
          </cell>
          <cell r="E1008">
            <v>2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O1008">
            <v>0</v>
          </cell>
          <cell r="P1008">
            <v>0</v>
          </cell>
          <cell r="Q1008">
            <v>0</v>
          </cell>
          <cell r="S1008">
            <v>0</v>
          </cell>
          <cell r="T1008" t="str">
            <v>RB</v>
          </cell>
          <cell r="W1008">
            <v>160</v>
          </cell>
          <cell r="Y1008">
            <v>70</v>
          </cell>
          <cell r="Z1008">
            <v>216</v>
          </cell>
          <cell r="AA1008" t="e">
            <v>#N/A</v>
          </cell>
          <cell r="AB1008" t="e">
            <v>#N/A</v>
          </cell>
          <cell r="AC1008" t="str">
            <v>Macon</v>
          </cell>
          <cell r="AD1008" t="str">
            <v>GA</v>
          </cell>
          <cell r="AE1008" t="str">
            <v>Macon, GA</v>
          </cell>
          <cell r="AF1008">
            <v>31201</v>
          </cell>
          <cell r="AG1008" t="str">
            <v>Georgia Tech</v>
          </cell>
          <cell r="AH1008">
            <v>117</v>
          </cell>
          <cell r="AI1008">
            <v>77</v>
          </cell>
          <cell r="AJ1008" t="str">
            <v>ACC</v>
          </cell>
          <cell r="AK1008">
            <v>29921</v>
          </cell>
          <cell r="AL1008">
            <v>2</v>
          </cell>
          <cell r="AM1008">
            <v>0</v>
          </cell>
        </row>
        <row r="1009">
          <cell r="B1009" t="str">
            <v>Jonathan Smith</v>
          </cell>
          <cell r="C1009" t="str">
            <v>NWE</v>
          </cell>
          <cell r="D1009">
            <v>25</v>
          </cell>
          <cell r="E1009">
            <v>2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O1009">
            <v>0</v>
          </cell>
          <cell r="P1009">
            <v>0</v>
          </cell>
          <cell r="Q1009">
            <v>0</v>
          </cell>
          <cell r="S1009">
            <v>0</v>
          </cell>
          <cell r="T1009" t="str">
            <v>WR</v>
          </cell>
          <cell r="W1009">
            <v>187</v>
          </cell>
          <cell r="Y1009">
            <v>70</v>
          </cell>
          <cell r="Z1009">
            <v>194</v>
          </cell>
          <cell r="AA1009" t="e">
            <v>#N/A</v>
          </cell>
          <cell r="AB1009" t="e">
            <v>#N/A</v>
          </cell>
          <cell r="AC1009" t="str">
            <v>Argyle</v>
          </cell>
          <cell r="AD1009" t="str">
            <v>GA</v>
          </cell>
          <cell r="AE1009" t="str">
            <v>Argyle, GA</v>
          </cell>
          <cell r="AF1009">
            <v>31623</v>
          </cell>
          <cell r="AG1009" t="str">
            <v>Georgia Tech</v>
          </cell>
          <cell r="AH1009">
            <v>117</v>
          </cell>
          <cell r="AI1009">
            <v>77</v>
          </cell>
          <cell r="AJ1009" t="str">
            <v>ACC</v>
          </cell>
          <cell r="AK1009">
            <v>29918</v>
          </cell>
          <cell r="AL1009">
            <v>7</v>
          </cell>
          <cell r="AM1009">
            <v>2004</v>
          </cell>
        </row>
        <row r="1010">
          <cell r="B1010" t="str">
            <v>Joe Burns</v>
          </cell>
          <cell r="C1010" t="str">
            <v>BUF</v>
          </cell>
          <cell r="D1010">
            <v>26</v>
          </cell>
          <cell r="E1010">
            <v>16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O1010">
            <v>0</v>
          </cell>
          <cell r="P1010">
            <v>1</v>
          </cell>
          <cell r="Q1010">
            <v>19</v>
          </cell>
          <cell r="R1010">
            <v>19</v>
          </cell>
          <cell r="S1010">
            <v>1</v>
          </cell>
          <cell r="T1010" t="str">
            <v>RB</v>
          </cell>
          <cell r="U1010">
            <v>8</v>
          </cell>
          <cell r="W1010">
            <v>110</v>
          </cell>
          <cell r="Y1010">
            <v>69</v>
          </cell>
          <cell r="Z1010">
            <v>215</v>
          </cell>
          <cell r="AA1010">
            <v>5</v>
          </cell>
          <cell r="AB1010">
            <v>9</v>
          </cell>
          <cell r="AC1010" t="str">
            <v>Thomasville</v>
          </cell>
          <cell r="AD1010" t="str">
            <v>GA</v>
          </cell>
          <cell r="AE1010" t="str">
            <v>Thomasville, GA</v>
          </cell>
          <cell r="AF1010">
            <v>31757</v>
          </cell>
          <cell r="AG1010" t="str">
            <v>Georgia Tech</v>
          </cell>
          <cell r="AH1010">
            <v>117</v>
          </cell>
          <cell r="AI1010">
            <v>77</v>
          </cell>
          <cell r="AJ1010" t="str">
            <v>ACC</v>
          </cell>
          <cell r="AK1010">
            <v>29113</v>
          </cell>
          <cell r="AL1010">
            <v>0</v>
          </cell>
          <cell r="AM1010">
            <v>0</v>
          </cell>
        </row>
        <row r="1011">
          <cell r="B1011" t="str">
            <v>Anthony Allen</v>
          </cell>
          <cell r="C1011" t="str">
            <v>BAL</v>
          </cell>
          <cell r="D1011">
            <v>24</v>
          </cell>
          <cell r="E1011">
            <v>16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16</v>
          </cell>
          <cell r="M1011">
            <v>61</v>
          </cell>
          <cell r="N1011">
            <v>3.81</v>
          </cell>
          <cell r="O1011">
            <v>1</v>
          </cell>
          <cell r="P1011">
            <v>2</v>
          </cell>
          <cell r="Q1011">
            <v>12</v>
          </cell>
          <cell r="R1011">
            <v>6</v>
          </cell>
          <cell r="S1011">
            <v>0</v>
          </cell>
          <cell r="T1011" t="str">
            <v>RB</v>
          </cell>
          <cell r="U1011">
            <v>13</v>
          </cell>
          <cell r="W1011">
            <v>117</v>
          </cell>
          <cell r="Y1011">
            <v>73</v>
          </cell>
          <cell r="Z1011">
            <v>223</v>
          </cell>
          <cell r="AA1011">
            <v>6</v>
          </cell>
          <cell r="AB1011">
            <v>1</v>
          </cell>
          <cell r="AC1011" t="str">
            <v>Tampa</v>
          </cell>
          <cell r="AD1011" t="str">
            <v>FL</v>
          </cell>
          <cell r="AE1011" t="str">
            <v>Tampa, FL</v>
          </cell>
          <cell r="AF1011">
            <v>33601</v>
          </cell>
          <cell r="AG1011" t="str">
            <v>Georgia Tech</v>
          </cell>
          <cell r="AH1011">
            <v>117</v>
          </cell>
          <cell r="AI1011">
            <v>77</v>
          </cell>
          <cell r="AJ1011" t="str">
            <v>ACC</v>
          </cell>
          <cell r="AK1011">
            <v>223</v>
          </cell>
          <cell r="AL1011">
            <v>7</v>
          </cell>
          <cell r="AM1011">
            <v>2011</v>
          </cell>
        </row>
        <row r="1012">
          <cell r="B1012" t="str">
            <v>Michael Matthews</v>
          </cell>
          <cell r="C1012" t="str">
            <v>NYG</v>
          </cell>
          <cell r="D1012">
            <v>25</v>
          </cell>
          <cell r="E1012">
            <v>16</v>
          </cell>
          <cell r="F1012">
            <v>5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O1012">
            <v>0</v>
          </cell>
          <cell r="P1012">
            <v>2</v>
          </cell>
          <cell r="Q1012">
            <v>26</v>
          </cell>
          <cell r="R1012">
            <v>13</v>
          </cell>
          <cell r="S1012">
            <v>0</v>
          </cell>
          <cell r="T1012" t="str">
            <v>TE</v>
          </cell>
          <cell r="U1012">
            <v>3</v>
          </cell>
          <cell r="W1012">
            <v>80</v>
          </cell>
          <cell r="Y1012">
            <v>76</v>
          </cell>
          <cell r="Z1012">
            <v>270</v>
          </cell>
          <cell r="AA1012" t="e">
            <v>#N/A</v>
          </cell>
          <cell r="AB1012" t="e">
            <v>#N/A</v>
          </cell>
          <cell r="AC1012" t="str">
            <v>Altadena</v>
          </cell>
          <cell r="AD1012" t="str">
            <v>CA</v>
          </cell>
          <cell r="AE1012" t="str">
            <v>Altadena, CA</v>
          </cell>
          <cell r="AF1012">
            <v>91001</v>
          </cell>
          <cell r="AG1012" t="str">
            <v>Georgia Tech</v>
          </cell>
          <cell r="AH1012">
            <v>117</v>
          </cell>
          <cell r="AI1012">
            <v>77</v>
          </cell>
          <cell r="AJ1012" t="str">
            <v>ACC</v>
          </cell>
          <cell r="AK1012">
            <v>30598</v>
          </cell>
          <cell r="AL1012">
            <v>0</v>
          </cell>
          <cell r="AM1012">
            <v>0</v>
          </cell>
        </row>
        <row r="1013">
          <cell r="B1013" t="str">
            <v>Stephen Hill</v>
          </cell>
          <cell r="C1013" t="str">
            <v>NYJ</v>
          </cell>
          <cell r="D1013">
            <v>21</v>
          </cell>
          <cell r="E1013">
            <v>11</v>
          </cell>
          <cell r="F1013">
            <v>8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O1013">
            <v>0</v>
          </cell>
          <cell r="P1013">
            <v>21</v>
          </cell>
          <cell r="Q1013">
            <v>252</v>
          </cell>
          <cell r="R1013">
            <v>12</v>
          </cell>
          <cell r="S1013">
            <v>3</v>
          </cell>
          <cell r="T1013" t="str">
            <v>WR</v>
          </cell>
          <cell r="U1013">
            <v>43</v>
          </cell>
          <cell r="W1013">
            <v>91</v>
          </cell>
          <cell r="Y1013">
            <v>76</v>
          </cell>
          <cell r="Z1013">
            <v>215</v>
          </cell>
          <cell r="AA1013" t="e">
            <v>#N/A</v>
          </cell>
          <cell r="AB1013" t="e">
            <v>#N/A</v>
          </cell>
          <cell r="AC1013" t="str">
            <v>Tucker</v>
          </cell>
          <cell r="AD1013" t="str">
            <v>CA</v>
          </cell>
          <cell r="AE1013" t="str">
            <v>Tucker, CA</v>
          </cell>
          <cell r="AF1013" t="e">
            <v>#N/A</v>
          </cell>
          <cell r="AG1013" t="str">
            <v>Georgia Tech</v>
          </cell>
          <cell r="AH1013">
            <v>117</v>
          </cell>
          <cell r="AI1013">
            <v>77</v>
          </cell>
          <cell r="AJ1013" t="str">
            <v>ACC</v>
          </cell>
          <cell r="AK1013">
            <v>215</v>
          </cell>
          <cell r="AL1013">
            <v>2</v>
          </cell>
          <cell r="AM1013">
            <v>2012</v>
          </cell>
        </row>
        <row r="1014">
          <cell r="B1014" t="str">
            <v>Will Heller</v>
          </cell>
          <cell r="C1014" t="str">
            <v>DET</v>
          </cell>
          <cell r="D1014">
            <v>31</v>
          </cell>
          <cell r="E1014">
            <v>16</v>
          </cell>
          <cell r="F1014">
            <v>5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O1014">
            <v>0</v>
          </cell>
          <cell r="P1014">
            <v>17</v>
          </cell>
          <cell r="Q1014">
            <v>150</v>
          </cell>
          <cell r="R1014">
            <v>8.82</v>
          </cell>
          <cell r="S1014">
            <v>1</v>
          </cell>
          <cell r="T1014" t="str">
            <v>TE</v>
          </cell>
          <cell r="U1014">
            <v>21</v>
          </cell>
          <cell r="W1014">
            <v>50</v>
          </cell>
          <cell r="Y1014">
            <v>78</v>
          </cell>
          <cell r="Z1014">
            <v>250</v>
          </cell>
          <cell r="AA1014" t="e">
            <v>#N/A</v>
          </cell>
          <cell r="AB1014" t="e">
            <v>#N/A</v>
          </cell>
          <cell r="AC1014" t="str">
            <v>Dunwoody</v>
          </cell>
          <cell r="AD1014" t="str">
            <v>GA</v>
          </cell>
          <cell r="AE1014" t="str">
            <v>Dunwoody, GA</v>
          </cell>
          <cell r="AF1014" t="e">
            <v>#N/A</v>
          </cell>
          <cell r="AG1014" t="str">
            <v>Georgia Tech</v>
          </cell>
          <cell r="AH1014">
            <v>117</v>
          </cell>
          <cell r="AI1014">
            <v>77</v>
          </cell>
          <cell r="AJ1014" t="str">
            <v>ACC</v>
          </cell>
          <cell r="AK1014">
            <v>250</v>
          </cell>
          <cell r="AL1014">
            <v>0</v>
          </cell>
          <cell r="AM1014">
            <v>0</v>
          </cell>
        </row>
        <row r="1015">
          <cell r="B1015" t="str">
            <v>John Paul Foschi</v>
          </cell>
          <cell r="C1015" t="str">
            <v>CIN</v>
          </cell>
          <cell r="D1015">
            <v>28</v>
          </cell>
          <cell r="E1015">
            <v>2</v>
          </cell>
          <cell r="F1015">
            <v>1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O1015">
            <v>0</v>
          </cell>
          <cell r="P1015">
            <v>0</v>
          </cell>
          <cell r="Q1015">
            <v>0</v>
          </cell>
          <cell r="S1015">
            <v>0</v>
          </cell>
          <cell r="T1015" t="str">
            <v>RB</v>
          </cell>
          <cell r="W1015">
            <v>159</v>
          </cell>
          <cell r="Y1015">
            <v>76</v>
          </cell>
          <cell r="Z1015">
            <v>270</v>
          </cell>
          <cell r="AA1015" t="e">
            <v>#N/A</v>
          </cell>
          <cell r="AB1015" t="e">
            <v>#N/A</v>
          </cell>
          <cell r="AC1015" t="str">
            <v>Queens</v>
          </cell>
          <cell r="AD1015" t="str">
            <v>NY</v>
          </cell>
          <cell r="AE1015" t="str">
            <v>Queens, NY</v>
          </cell>
          <cell r="AF1015">
            <v>11427</v>
          </cell>
          <cell r="AG1015" t="str">
            <v>Georgia Tech</v>
          </cell>
          <cell r="AH1015">
            <v>117</v>
          </cell>
          <cell r="AI1015">
            <v>77</v>
          </cell>
          <cell r="AJ1015" t="str">
            <v>ACC</v>
          </cell>
          <cell r="AK1015">
            <v>30090</v>
          </cell>
          <cell r="AL1015">
            <v>0</v>
          </cell>
          <cell r="AM1015">
            <v>0</v>
          </cell>
        </row>
        <row r="1016">
          <cell r="B1016" t="str">
            <v>Joe Hamilton</v>
          </cell>
          <cell r="C1016" t="str">
            <v>TAM</v>
          </cell>
          <cell r="D1016">
            <v>23</v>
          </cell>
          <cell r="E1016">
            <v>1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1</v>
          </cell>
          <cell r="M1016">
            <v>-2</v>
          </cell>
          <cell r="N1016">
            <v>-2</v>
          </cell>
          <cell r="O1016">
            <v>0</v>
          </cell>
          <cell r="P1016">
            <v>0</v>
          </cell>
          <cell r="Q1016">
            <v>0</v>
          </cell>
          <cell r="S1016">
            <v>0</v>
          </cell>
          <cell r="T1016" t="str">
            <v>QB</v>
          </cell>
          <cell r="W1016">
            <v>77</v>
          </cell>
          <cell r="Y1016">
            <v>70</v>
          </cell>
          <cell r="Z1016">
            <v>190</v>
          </cell>
          <cell r="AA1016">
            <v>5</v>
          </cell>
          <cell r="AB1016">
            <v>10</v>
          </cell>
          <cell r="AC1016" t="str">
            <v>Alvin</v>
          </cell>
          <cell r="AD1016" t="str">
            <v>SC</v>
          </cell>
          <cell r="AE1016" t="str">
            <v>Alvin, SC</v>
          </cell>
          <cell r="AF1016" t="e">
            <v>#N/A</v>
          </cell>
          <cell r="AG1016" t="str">
            <v>Georgia Tech</v>
          </cell>
          <cell r="AH1016">
            <v>117</v>
          </cell>
          <cell r="AI1016">
            <v>77</v>
          </cell>
          <cell r="AJ1016" t="str">
            <v>ACC</v>
          </cell>
          <cell r="AK1016">
            <v>28197</v>
          </cell>
          <cell r="AL1016">
            <v>0</v>
          </cell>
          <cell r="AM1016">
            <v>2000</v>
          </cell>
        </row>
        <row r="1017">
          <cell r="B1017" t="str">
            <v>Darnell McDonald</v>
          </cell>
          <cell r="C1017" t="str">
            <v>TAM</v>
          </cell>
          <cell r="D1017">
            <v>23</v>
          </cell>
          <cell r="E1017">
            <v>8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O1017">
            <v>0</v>
          </cell>
          <cell r="P1017">
            <v>9</v>
          </cell>
          <cell r="Q1017">
            <v>96</v>
          </cell>
          <cell r="R1017">
            <v>10.67</v>
          </cell>
          <cell r="S1017">
            <v>1</v>
          </cell>
          <cell r="T1017" t="str">
            <v>WR</v>
          </cell>
          <cell r="U1017">
            <v>16</v>
          </cell>
          <cell r="W1017">
            <v>110</v>
          </cell>
          <cell r="Y1017">
            <v>75</v>
          </cell>
          <cell r="Z1017">
            <v>190</v>
          </cell>
          <cell r="AA1017">
            <v>6</v>
          </cell>
          <cell r="AB1017">
            <v>3</v>
          </cell>
          <cell r="AC1017" t="str">
            <v>Fairfax</v>
          </cell>
          <cell r="AD1017" t="str">
            <v>VA</v>
          </cell>
          <cell r="AE1017" t="str">
            <v>Fairfax, VA</v>
          </cell>
          <cell r="AF1017">
            <v>22030</v>
          </cell>
          <cell r="AG1017" t="str">
            <v>Kansas St.</v>
          </cell>
          <cell r="AH1017">
            <v>118</v>
          </cell>
          <cell r="AI1017">
            <v>71</v>
          </cell>
          <cell r="AJ1017" t="str">
            <v>Big 12</v>
          </cell>
          <cell r="AK1017">
            <v>27906</v>
          </cell>
          <cell r="AL1017">
            <v>7</v>
          </cell>
          <cell r="AM1017">
            <v>1999</v>
          </cell>
        </row>
        <row r="1018">
          <cell r="B1018" t="str">
            <v>Thomas Clayton</v>
          </cell>
          <cell r="C1018" t="str">
            <v>CLE</v>
          </cell>
          <cell r="D1018">
            <v>27</v>
          </cell>
          <cell r="E1018">
            <v>3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8</v>
          </cell>
          <cell r="M1018">
            <v>12</v>
          </cell>
          <cell r="N1018">
            <v>1.5</v>
          </cell>
          <cell r="O1018">
            <v>0</v>
          </cell>
          <cell r="P1018">
            <v>1</v>
          </cell>
          <cell r="Q1018">
            <v>3</v>
          </cell>
          <cell r="R1018">
            <v>3</v>
          </cell>
          <cell r="S1018">
            <v>0</v>
          </cell>
          <cell r="T1018" t="str">
            <v>RB</v>
          </cell>
          <cell r="U1018">
            <v>2</v>
          </cell>
          <cell r="W1018">
            <v>142</v>
          </cell>
          <cell r="Y1018">
            <v>12</v>
          </cell>
          <cell r="Z1018">
            <v>225</v>
          </cell>
          <cell r="AA1018">
            <v>5</v>
          </cell>
          <cell r="AB1018">
            <v>10</v>
          </cell>
          <cell r="AC1018" t="str">
            <v>Alexandria</v>
          </cell>
          <cell r="AD1018" t="str">
            <v>VA</v>
          </cell>
          <cell r="AE1018" t="str">
            <v>Alexandria, VA</v>
          </cell>
          <cell r="AF1018">
            <v>22301</v>
          </cell>
          <cell r="AG1018" t="str">
            <v>Kansas St.</v>
          </cell>
          <cell r="AH1018">
            <v>118</v>
          </cell>
          <cell r="AI1018">
            <v>71</v>
          </cell>
          <cell r="AJ1018" t="str">
            <v>Big 12</v>
          </cell>
          <cell r="AK1018">
            <v>30798</v>
          </cell>
          <cell r="AL1018">
            <v>0</v>
          </cell>
          <cell r="AM1018">
            <v>0</v>
          </cell>
        </row>
        <row r="1019">
          <cell r="B1019" t="str">
            <v>Brandon Banks</v>
          </cell>
          <cell r="C1019" t="str">
            <v>WAS</v>
          </cell>
          <cell r="D1019">
            <v>25</v>
          </cell>
          <cell r="E1019">
            <v>12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7</v>
          </cell>
          <cell r="M1019">
            <v>36</v>
          </cell>
          <cell r="N1019">
            <v>5.14</v>
          </cell>
          <cell r="O1019">
            <v>0</v>
          </cell>
          <cell r="P1019">
            <v>8</v>
          </cell>
          <cell r="Q1019">
            <v>15</v>
          </cell>
          <cell r="R1019">
            <v>1.88</v>
          </cell>
          <cell r="S1019">
            <v>0</v>
          </cell>
          <cell r="T1019" t="str">
            <v>WR</v>
          </cell>
          <cell r="U1019">
            <v>5</v>
          </cell>
          <cell r="W1019">
            <v>157</v>
          </cell>
          <cell r="Y1019">
            <v>67</v>
          </cell>
          <cell r="Z1019">
            <v>150</v>
          </cell>
          <cell r="AA1019" t="e">
            <v>#N/A</v>
          </cell>
          <cell r="AB1019" t="e">
            <v>#N/A</v>
          </cell>
          <cell r="AC1019" t="str">
            <v>Garner</v>
          </cell>
          <cell r="AD1019" t="str">
            <v>NC</v>
          </cell>
          <cell r="AE1019" t="str">
            <v>Garner, NC</v>
          </cell>
          <cell r="AF1019">
            <v>27529</v>
          </cell>
          <cell r="AG1019" t="str">
            <v>Kansas St.</v>
          </cell>
          <cell r="AH1019">
            <v>118</v>
          </cell>
          <cell r="AI1019">
            <v>71</v>
          </cell>
          <cell r="AJ1019" t="str">
            <v>Big 12</v>
          </cell>
          <cell r="AK1019">
            <v>150</v>
          </cell>
          <cell r="AL1019">
            <v>0</v>
          </cell>
          <cell r="AM1019">
            <v>0</v>
          </cell>
        </row>
        <row r="1020">
          <cell r="B1020" t="str">
            <v>Daniel Thomas</v>
          </cell>
          <cell r="C1020" t="str">
            <v>MIA</v>
          </cell>
          <cell r="D1020">
            <v>25</v>
          </cell>
          <cell r="E1020">
            <v>12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91</v>
          </cell>
          <cell r="M1020">
            <v>325</v>
          </cell>
          <cell r="N1020">
            <v>3.57</v>
          </cell>
          <cell r="O1020">
            <v>4</v>
          </cell>
          <cell r="P1020">
            <v>15</v>
          </cell>
          <cell r="Q1020">
            <v>156</v>
          </cell>
          <cell r="R1020">
            <v>10.4</v>
          </cell>
          <cell r="S1020">
            <v>0</v>
          </cell>
          <cell r="T1020" t="str">
            <v>RB</v>
          </cell>
          <cell r="U1020">
            <v>68</v>
          </cell>
          <cell r="W1020">
            <v>47</v>
          </cell>
          <cell r="Y1020">
            <v>73</v>
          </cell>
          <cell r="Z1020">
            <v>225</v>
          </cell>
          <cell r="AA1020">
            <v>6</v>
          </cell>
          <cell r="AB1020">
            <v>0</v>
          </cell>
          <cell r="AC1020" t="str">
            <v>Hilliard</v>
          </cell>
          <cell r="AD1020" t="str">
            <v>FL</v>
          </cell>
          <cell r="AE1020" t="str">
            <v>Hilliard, FL</v>
          </cell>
          <cell r="AF1020">
            <v>32046</v>
          </cell>
          <cell r="AG1020" t="str">
            <v>Kansas St.</v>
          </cell>
          <cell r="AH1020">
            <v>118</v>
          </cell>
          <cell r="AI1020">
            <v>71</v>
          </cell>
          <cell r="AJ1020" t="str">
            <v>Big 12</v>
          </cell>
          <cell r="AK1020">
            <v>225</v>
          </cell>
          <cell r="AL1020">
            <v>2</v>
          </cell>
          <cell r="AM1020">
            <v>2011</v>
          </cell>
        </row>
        <row r="1021">
          <cell r="B1021" t="str">
            <v>Frank Murphy</v>
          </cell>
          <cell r="C1021" t="str">
            <v>TAM</v>
          </cell>
          <cell r="D1021">
            <v>27</v>
          </cell>
          <cell r="E1021">
            <v>3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O1021">
            <v>0</v>
          </cell>
          <cell r="P1021">
            <v>0</v>
          </cell>
          <cell r="Q1021">
            <v>0</v>
          </cell>
          <cell r="S1021">
            <v>0</v>
          </cell>
          <cell r="T1021" t="str">
            <v>WR</v>
          </cell>
          <cell r="W1021">
            <v>157</v>
          </cell>
          <cell r="Y1021">
            <v>73</v>
          </cell>
          <cell r="Z1021">
            <v>206</v>
          </cell>
          <cell r="AA1021" t="e">
            <v>#N/A</v>
          </cell>
          <cell r="AB1021" t="e">
            <v>#N/A</v>
          </cell>
          <cell r="AC1021" t="str">
            <v>Jacksonville</v>
          </cell>
          <cell r="AD1021" t="str">
            <v>FL</v>
          </cell>
          <cell r="AE1021" t="str">
            <v>Jacksonville, FL</v>
          </cell>
          <cell r="AF1021">
            <v>32099</v>
          </cell>
          <cell r="AG1021" t="str">
            <v>Kansas St.</v>
          </cell>
          <cell r="AH1021">
            <v>118</v>
          </cell>
          <cell r="AI1021">
            <v>71</v>
          </cell>
          <cell r="AJ1021" t="str">
            <v>Big 12</v>
          </cell>
          <cell r="AK1021">
            <v>28167</v>
          </cell>
          <cell r="AL1021">
            <v>6</v>
          </cell>
          <cell r="AM1021">
            <v>2000</v>
          </cell>
        </row>
        <row r="1022">
          <cell r="B1022" t="str">
            <v>Yamon Figurs</v>
          </cell>
          <cell r="C1022" t="str">
            <v>2TM</v>
          </cell>
          <cell r="D1022">
            <v>27</v>
          </cell>
          <cell r="E1022">
            <v>2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1</v>
          </cell>
          <cell r="M1022">
            <v>-4</v>
          </cell>
          <cell r="N1022">
            <v>-4</v>
          </cell>
          <cell r="O1022">
            <v>0</v>
          </cell>
          <cell r="P1022">
            <v>2</v>
          </cell>
          <cell r="Q1022">
            <v>17</v>
          </cell>
          <cell r="R1022">
            <v>8.5</v>
          </cell>
          <cell r="S1022">
            <v>0</v>
          </cell>
          <cell r="T1022" t="str">
            <v>WR</v>
          </cell>
          <cell r="U1022">
            <v>1</v>
          </cell>
          <cell r="W1022">
            <v>165</v>
          </cell>
          <cell r="Y1022">
            <v>73</v>
          </cell>
          <cell r="Z1022">
            <v>174</v>
          </cell>
          <cell r="AA1022">
            <v>5</v>
          </cell>
          <cell r="AB1022">
            <v>11</v>
          </cell>
          <cell r="AC1022" t="str">
            <v>Fort Pierce</v>
          </cell>
          <cell r="AD1022" t="str">
            <v>FL</v>
          </cell>
          <cell r="AE1022" t="str">
            <v>Fort Pierce, FL</v>
          </cell>
          <cell r="AF1022">
            <v>34945</v>
          </cell>
          <cell r="AG1022" t="str">
            <v>Kansas St.</v>
          </cell>
          <cell r="AH1022">
            <v>118</v>
          </cell>
          <cell r="AI1022">
            <v>71</v>
          </cell>
          <cell r="AJ1022" t="str">
            <v>Big 12</v>
          </cell>
          <cell r="AK1022">
            <v>30326</v>
          </cell>
          <cell r="AL1022">
            <v>3</v>
          </cell>
          <cell r="AM1022">
            <v>2007</v>
          </cell>
        </row>
        <row r="1023">
          <cell r="B1023" t="str">
            <v>Darren Sproles</v>
          </cell>
          <cell r="C1023" t="str">
            <v>NOR</v>
          </cell>
          <cell r="D1023">
            <v>29</v>
          </cell>
          <cell r="E1023">
            <v>13</v>
          </cell>
          <cell r="F1023">
            <v>6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48</v>
          </cell>
          <cell r="M1023">
            <v>244</v>
          </cell>
          <cell r="N1023">
            <v>5.08</v>
          </cell>
          <cell r="O1023">
            <v>1</v>
          </cell>
          <cell r="P1023">
            <v>75</v>
          </cell>
          <cell r="Q1023">
            <v>667</v>
          </cell>
          <cell r="R1023">
            <v>8.89</v>
          </cell>
          <cell r="S1023">
            <v>7</v>
          </cell>
          <cell r="T1023" t="str">
            <v>RB</v>
          </cell>
          <cell r="U1023">
            <v>141</v>
          </cell>
          <cell r="V1023">
            <v>24</v>
          </cell>
          <cell r="W1023">
            <v>22</v>
          </cell>
          <cell r="X1023">
            <v>56</v>
          </cell>
          <cell r="Y1023">
            <v>66</v>
          </cell>
          <cell r="Z1023">
            <v>181</v>
          </cell>
          <cell r="AA1023">
            <v>5</v>
          </cell>
          <cell r="AB1023">
            <v>6</v>
          </cell>
          <cell r="AC1023" t="str">
            <v>Waterloo</v>
          </cell>
          <cell r="AD1023" t="str">
            <v>IA</v>
          </cell>
          <cell r="AE1023" t="str">
            <v>Waterloo, IA</v>
          </cell>
          <cell r="AF1023">
            <v>50701</v>
          </cell>
          <cell r="AG1023" t="str">
            <v>Kansas St.</v>
          </cell>
          <cell r="AH1023">
            <v>118</v>
          </cell>
          <cell r="AI1023">
            <v>71</v>
          </cell>
          <cell r="AJ1023" t="str">
            <v>Big 12</v>
          </cell>
          <cell r="AK1023">
            <v>181</v>
          </cell>
          <cell r="AL1023">
            <v>4</v>
          </cell>
          <cell r="AM1023">
            <v>2005</v>
          </cell>
        </row>
        <row r="1024">
          <cell r="B1024" t="str">
            <v>Josh Freeman</v>
          </cell>
          <cell r="C1024" t="str">
            <v>TAM</v>
          </cell>
          <cell r="D1024">
            <v>24</v>
          </cell>
          <cell r="E1024">
            <v>16</v>
          </cell>
          <cell r="F1024">
            <v>16</v>
          </cell>
          <cell r="G1024">
            <v>306</v>
          </cell>
          <cell r="H1024">
            <v>558</v>
          </cell>
          <cell r="I1024">
            <v>4065</v>
          </cell>
          <cell r="J1024">
            <v>27</v>
          </cell>
          <cell r="K1024">
            <v>17</v>
          </cell>
          <cell r="L1024">
            <v>39</v>
          </cell>
          <cell r="M1024">
            <v>139</v>
          </cell>
          <cell r="N1024">
            <v>3.56</v>
          </cell>
          <cell r="O1024">
            <v>0</v>
          </cell>
          <cell r="P1024">
            <v>0</v>
          </cell>
          <cell r="Q1024">
            <v>0</v>
          </cell>
          <cell r="S1024">
            <v>0</v>
          </cell>
          <cell r="T1024" t="str">
            <v>QB</v>
          </cell>
          <cell r="U1024">
            <v>249</v>
          </cell>
          <cell r="W1024">
            <v>13</v>
          </cell>
          <cell r="Y1024">
            <v>78</v>
          </cell>
          <cell r="Z1024">
            <v>0</v>
          </cell>
          <cell r="AA1024">
            <v>6</v>
          </cell>
          <cell r="AB1024">
            <v>6</v>
          </cell>
          <cell r="AC1024" t="str">
            <v>Kansas City</v>
          </cell>
          <cell r="AD1024" t="str">
            <v>MO</v>
          </cell>
          <cell r="AE1024" t="str">
            <v>Kansas City, MO</v>
          </cell>
          <cell r="AF1024">
            <v>64101</v>
          </cell>
          <cell r="AG1024" t="str">
            <v>Kansas St.</v>
          </cell>
          <cell r="AH1024">
            <v>118</v>
          </cell>
          <cell r="AI1024">
            <v>71</v>
          </cell>
          <cell r="AJ1024" t="str">
            <v>Big 12</v>
          </cell>
          <cell r="AK1024">
            <v>0</v>
          </cell>
          <cell r="AL1024">
            <v>1</v>
          </cell>
          <cell r="AM1024">
            <v>2009</v>
          </cell>
        </row>
        <row r="1025">
          <cell r="B1025" t="str">
            <v>Justin Swift</v>
          </cell>
          <cell r="C1025" t="str">
            <v>SFO</v>
          </cell>
          <cell r="D1025">
            <v>27</v>
          </cell>
          <cell r="E1025">
            <v>16</v>
          </cell>
          <cell r="F1025">
            <v>4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O1025">
            <v>0</v>
          </cell>
          <cell r="P1025">
            <v>10</v>
          </cell>
          <cell r="Q1025">
            <v>63</v>
          </cell>
          <cell r="R1025">
            <v>6.3</v>
          </cell>
          <cell r="S1025">
            <v>0</v>
          </cell>
          <cell r="T1025" t="str">
            <v>TE</v>
          </cell>
          <cell r="U1025">
            <v>6</v>
          </cell>
          <cell r="W1025">
            <v>72</v>
          </cell>
          <cell r="Y1025">
            <v>75</v>
          </cell>
          <cell r="Z1025">
            <v>265</v>
          </cell>
          <cell r="AA1025">
            <v>6</v>
          </cell>
          <cell r="AB1025">
            <v>4</v>
          </cell>
          <cell r="AC1025" t="str">
            <v>Kansas City</v>
          </cell>
          <cell r="AD1025" t="str">
            <v>KS</v>
          </cell>
          <cell r="AE1025" t="str">
            <v>Kansas City, KS</v>
          </cell>
          <cell r="AF1025">
            <v>66101</v>
          </cell>
          <cell r="AG1025" t="str">
            <v>Kansas St.</v>
          </cell>
          <cell r="AH1025">
            <v>118</v>
          </cell>
          <cell r="AI1025">
            <v>71</v>
          </cell>
          <cell r="AJ1025" t="str">
            <v>Big 12</v>
          </cell>
          <cell r="AK1025">
            <v>27620</v>
          </cell>
          <cell r="AL1025">
            <v>7</v>
          </cell>
          <cell r="AM1025">
            <v>1999</v>
          </cell>
        </row>
        <row r="1026">
          <cell r="B1026" t="str">
            <v>Jordy Nelson</v>
          </cell>
          <cell r="C1026" t="str">
            <v>GNB</v>
          </cell>
          <cell r="D1026">
            <v>27</v>
          </cell>
          <cell r="E1026">
            <v>12</v>
          </cell>
          <cell r="F1026">
            <v>10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O1026">
            <v>0</v>
          </cell>
          <cell r="P1026">
            <v>49</v>
          </cell>
          <cell r="Q1026">
            <v>745</v>
          </cell>
          <cell r="R1026">
            <v>15.2</v>
          </cell>
          <cell r="S1026">
            <v>7</v>
          </cell>
          <cell r="T1026" t="str">
            <v>WR</v>
          </cell>
          <cell r="U1026">
            <v>119</v>
          </cell>
          <cell r="W1026">
            <v>29</v>
          </cell>
          <cell r="X1026">
            <v>74</v>
          </cell>
          <cell r="Y1026">
            <v>75</v>
          </cell>
          <cell r="Z1026">
            <v>215</v>
          </cell>
          <cell r="AA1026">
            <v>6</v>
          </cell>
          <cell r="AB1026">
            <v>3</v>
          </cell>
          <cell r="AC1026" t="str">
            <v>Manhattan</v>
          </cell>
          <cell r="AD1026" t="str">
            <v>KS</v>
          </cell>
          <cell r="AE1026" t="str">
            <v>Manhattan, KS</v>
          </cell>
          <cell r="AF1026">
            <v>66502</v>
          </cell>
          <cell r="AG1026" t="str">
            <v>Kansas St.</v>
          </cell>
          <cell r="AH1026">
            <v>118</v>
          </cell>
          <cell r="AI1026">
            <v>71</v>
          </cell>
          <cell r="AJ1026" t="str">
            <v>Big 12</v>
          </cell>
          <cell r="AK1026">
            <v>215</v>
          </cell>
          <cell r="AL1026">
            <v>2</v>
          </cell>
          <cell r="AM1026">
            <v>2008</v>
          </cell>
        </row>
        <row r="1027">
          <cell r="B1027" t="str">
            <v>Bryce Brown</v>
          </cell>
          <cell r="C1027" t="str">
            <v>PHI</v>
          </cell>
          <cell r="D1027">
            <v>21</v>
          </cell>
          <cell r="E1027">
            <v>16</v>
          </cell>
          <cell r="F1027">
            <v>4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115</v>
          </cell>
          <cell r="M1027">
            <v>564</v>
          </cell>
          <cell r="N1027">
            <v>4.9000000000000004</v>
          </cell>
          <cell r="O1027">
            <v>4</v>
          </cell>
          <cell r="P1027">
            <v>13</v>
          </cell>
          <cell r="Q1027">
            <v>56</v>
          </cell>
          <cell r="R1027">
            <v>4.3099999999999996</v>
          </cell>
          <cell r="S1027">
            <v>0</v>
          </cell>
          <cell r="T1027" t="str">
            <v>RB</v>
          </cell>
          <cell r="U1027">
            <v>80</v>
          </cell>
          <cell r="W1027">
            <v>42</v>
          </cell>
          <cell r="Y1027">
            <v>73</v>
          </cell>
          <cell r="Z1027">
            <v>223</v>
          </cell>
          <cell r="AA1027" t="e">
            <v>#N/A</v>
          </cell>
          <cell r="AB1027" t="e">
            <v>#N/A</v>
          </cell>
          <cell r="AC1027" t="str">
            <v>Wichita</v>
          </cell>
          <cell r="AD1027" t="str">
            <v>KS</v>
          </cell>
          <cell r="AE1027" t="str">
            <v>Wichita, KS</v>
          </cell>
          <cell r="AF1027">
            <v>67201</v>
          </cell>
          <cell r="AG1027" t="str">
            <v>Kansas St.</v>
          </cell>
          <cell r="AH1027">
            <v>118</v>
          </cell>
          <cell r="AI1027">
            <v>71</v>
          </cell>
          <cell r="AJ1027" t="str">
            <v>Big 12</v>
          </cell>
          <cell r="AK1027">
            <v>223</v>
          </cell>
          <cell r="AL1027">
            <v>7</v>
          </cell>
          <cell r="AM1027">
            <v>2012</v>
          </cell>
        </row>
        <row r="1028">
          <cell r="B1028" t="str">
            <v>Chris Harper</v>
          </cell>
          <cell r="C1028" t="str">
            <v>2TM</v>
          </cell>
          <cell r="D1028">
            <v>24</v>
          </cell>
          <cell r="E1028">
            <v>4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O1028">
            <v>0</v>
          </cell>
          <cell r="P1028">
            <v>0</v>
          </cell>
          <cell r="Q1028">
            <v>0</v>
          </cell>
          <cell r="S1028">
            <v>0</v>
          </cell>
          <cell r="T1028" t="str">
            <v>WR</v>
          </cell>
          <cell r="W1028">
            <v>218</v>
          </cell>
          <cell r="Y1028">
            <v>73</v>
          </cell>
          <cell r="Z1028">
            <v>229</v>
          </cell>
          <cell r="AA1028" t="e">
            <v>#N/A</v>
          </cell>
          <cell r="AB1028" t="e">
            <v>#N/A</v>
          </cell>
          <cell r="AC1028" t="str">
            <v>Wichita</v>
          </cell>
          <cell r="AD1028" t="str">
            <v>KS</v>
          </cell>
          <cell r="AE1028" t="str">
            <v>Wichita, KS</v>
          </cell>
          <cell r="AF1028">
            <v>67201</v>
          </cell>
          <cell r="AG1028" t="str">
            <v>Kansas St.</v>
          </cell>
          <cell r="AH1028">
            <v>118</v>
          </cell>
          <cell r="AI1028">
            <v>71</v>
          </cell>
          <cell r="AJ1028" t="str">
            <v>Big 12</v>
          </cell>
          <cell r="AK1028">
            <v>0</v>
          </cell>
          <cell r="AL1028">
            <v>4</v>
          </cell>
          <cell r="AM1028">
            <v>2013</v>
          </cell>
        </row>
        <row r="1029">
          <cell r="B1029" t="str">
            <v>Josh Scobey</v>
          </cell>
          <cell r="C1029" t="str">
            <v>SEA</v>
          </cell>
          <cell r="D1029">
            <v>27</v>
          </cell>
          <cell r="E1029">
            <v>12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O1029">
            <v>0</v>
          </cell>
          <cell r="P1029">
            <v>0</v>
          </cell>
          <cell r="Q1029">
            <v>0</v>
          </cell>
          <cell r="S1029">
            <v>0</v>
          </cell>
          <cell r="T1029" t="str">
            <v>RB</v>
          </cell>
          <cell r="W1029">
            <v>172</v>
          </cell>
          <cell r="Y1029">
            <v>73</v>
          </cell>
          <cell r="Z1029">
            <v>222</v>
          </cell>
          <cell r="AA1029">
            <v>6</v>
          </cell>
          <cell r="AB1029">
            <v>1</v>
          </cell>
          <cell r="AC1029" t="str">
            <v>Oklahoma City</v>
          </cell>
          <cell r="AD1029" t="str">
            <v>OK</v>
          </cell>
          <cell r="AE1029" t="str">
            <v>Oklahoma City, OK</v>
          </cell>
          <cell r="AF1029">
            <v>73101</v>
          </cell>
          <cell r="AG1029" t="str">
            <v>Kansas St.</v>
          </cell>
          <cell r="AH1029">
            <v>118</v>
          </cell>
          <cell r="AI1029">
            <v>71</v>
          </cell>
          <cell r="AJ1029" t="str">
            <v>Big 12</v>
          </cell>
          <cell r="AK1029">
            <v>29200</v>
          </cell>
          <cell r="AL1029">
            <v>6</v>
          </cell>
          <cell r="AM1029">
            <v>2002</v>
          </cell>
        </row>
        <row r="1030">
          <cell r="B1030" t="str">
            <v>Kevin Lockett</v>
          </cell>
          <cell r="C1030" t="str">
            <v>NYJ</v>
          </cell>
          <cell r="D1030">
            <v>29</v>
          </cell>
          <cell r="E1030">
            <v>3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O1030">
            <v>0</v>
          </cell>
          <cell r="P1030">
            <v>5</v>
          </cell>
          <cell r="Q1030">
            <v>76</v>
          </cell>
          <cell r="R1030">
            <v>15.2</v>
          </cell>
          <cell r="S1030">
            <v>0</v>
          </cell>
          <cell r="T1030" t="str">
            <v>WR</v>
          </cell>
          <cell r="U1030">
            <v>8</v>
          </cell>
          <cell r="W1030">
            <v>127</v>
          </cell>
          <cell r="Y1030">
            <v>73</v>
          </cell>
          <cell r="Z1030">
            <v>186</v>
          </cell>
          <cell r="AA1030" t="e">
            <v>#N/A</v>
          </cell>
          <cell r="AB1030" t="e">
            <v>#N/A</v>
          </cell>
          <cell r="AC1030" t="str">
            <v>Tulsa</v>
          </cell>
          <cell r="AD1030" t="str">
            <v>OK</v>
          </cell>
          <cell r="AE1030" t="str">
            <v>Tulsa, OK</v>
          </cell>
          <cell r="AF1030">
            <v>74101</v>
          </cell>
          <cell r="AG1030" t="str">
            <v>Kansas St.</v>
          </cell>
          <cell r="AH1030">
            <v>118</v>
          </cell>
          <cell r="AI1030">
            <v>71</v>
          </cell>
          <cell r="AJ1030" t="str">
            <v>Big 12</v>
          </cell>
          <cell r="AK1030">
            <v>27280</v>
          </cell>
          <cell r="AL1030">
            <v>2</v>
          </cell>
          <cell r="AM1030">
            <v>1997</v>
          </cell>
        </row>
        <row r="1031">
          <cell r="B1031" t="str">
            <v>Quincy Morgan</v>
          </cell>
          <cell r="C1031" t="str">
            <v>DEN</v>
          </cell>
          <cell r="D1031">
            <v>29</v>
          </cell>
          <cell r="E1031">
            <v>7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O1031">
            <v>0</v>
          </cell>
          <cell r="P1031">
            <v>0</v>
          </cell>
          <cell r="Q1031">
            <v>0</v>
          </cell>
          <cell r="S1031">
            <v>0</v>
          </cell>
          <cell r="T1031" t="str">
            <v>WR</v>
          </cell>
          <cell r="W1031">
            <v>174</v>
          </cell>
          <cell r="Y1031">
            <v>73</v>
          </cell>
          <cell r="Z1031">
            <v>210</v>
          </cell>
          <cell r="AA1031">
            <v>6</v>
          </cell>
          <cell r="AB1031">
            <v>1</v>
          </cell>
          <cell r="AC1031" t="str">
            <v>Dallas</v>
          </cell>
          <cell r="AD1031" t="str">
            <v>TX</v>
          </cell>
          <cell r="AE1031" t="str">
            <v>Dallas, TX</v>
          </cell>
          <cell r="AF1031">
            <v>75201</v>
          </cell>
          <cell r="AG1031" t="str">
            <v>Kansas St.</v>
          </cell>
          <cell r="AH1031">
            <v>118</v>
          </cell>
          <cell r="AI1031">
            <v>71</v>
          </cell>
          <cell r="AJ1031" t="str">
            <v>Big 12</v>
          </cell>
          <cell r="AK1031">
            <v>28391</v>
          </cell>
          <cell r="AL1031">
            <v>2</v>
          </cell>
          <cell r="AM1031">
            <v>2001</v>
          </cell>
        </row>
        <row r="1032">
          <cell r="B1032" t="str">
            <v>David Allen</v>
          </cell>
          <cell r="C1032" t="str">
            <v>STL</v>
          </cell>
          <cell r="D1032">
            <v>27</v>
          </cell>
          <cell r="E1032">
            <v>4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O1032">
            <v>0</v>
          </cell>
          <cell r="P1032">
            <v>0</v>
          </cell>
          <cell r="Q1032">
            <v>0</v>
          </cell>
          <cell r="S1032">
            <v>0</v>
          </cell>
          <cell r="T1032" t="str">
            <v>RB</v>
          </cell>
          <cell r="W1032">
            <v>156</v>
          </cell>
          <cell r="Y1032">
            <v>69</v>
          </cell>
          <cell r="Z1032">
            <v>195</v>
          </cell>
          <cell r="AA1032">
            <v>5</v>
          </cell>
          <cell r="AB1032">
            <v>9</v>
          </cell>
          <cell r="AC1032" t="str">
            <v>Euless</v>
          </cell>
          <cell r="AD1032" t="str">
            <v>TX</v>
          </cell>
          <cell r="AE1032" t="str">
            <v>Euless, TX</v>
          </cell>
          <cell r="AF1032">
            <v>76039</v>
          </cell>
          <cell r="AG1032" t="str">
            <v>Kansas St.</v>
          </cell>
          <cell r="AH1032">
            <v>118</v>
          </cell>
          <cell r="AI1032">
            <v>71</v>
          </cell>
          <cell r="AJ1032" t="str">
            <v>Big 12</v>
          </cell>
          <cell r="AK1032">
            <v>28530</v>
          </cell>
          <cell r="AL1032">
            <v>0</v>
          </cell>
          <cell r="AM1032">
            <v>0</v>
          </cell>
        </row>
        <row r="1033">
          <cell r="B1033" t="str">
            <v>William Powell</v>
          </cell>
          <cell r="C1033" t="str">
            <v>ARI</v>
          </cell>
          <cell r="D1033">
            <v>24</v>
          </cell>
          <cell r="E1033">
            <v>13</v>
          </cell>
          <cell r="F1033">
            <v>1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59</v>
          </cell>
          <cell r="M1033">
            <v>216</v>
          </cell>
          <cell r="N1033">
            <v>3.66</v>
          </cell>
          <cell r="O1033">
            <v>0</v>
          </cell>
          <cell r="P1033">
            <v>19</v>
          </cell>
          <cell r="Q1033">
            <v>132</v>
          </cell>
          <cell r="R1033">
            <v>6.95</v>
          </cell>
          <cell r="S1033">
            <v>0</v>
          </cell>
          <cell r="T1033" t="str">
            <v>RB</v>
          </cell>
          <cell r="U1033">
            <v>35</v>
          </cell>
          <cell r="W1033">
            <v>76</v>
          </cell>
          <cell r="Y1033">
            <v>69</v>
          </cell>
          <cell r="Z1033">
            <v>207</v>
          </cell>
          <cell r="AA1033" t="e">
            <v>#N/A</v>
          </cell>
          <cell r="AB1033" t="e">
            <v>#N/A</v>
          </cell>
          <cell r="AC1033" t="str">
            <v>Houston</v>
          </cell>
          <cell r="AD1033" t="str">
            <v>TX</v>
          </cell>
          <cell r="AE1033" t="str">
            <v>Houston, TX</v>
          </cell>
          <cell r="AF1033">
            <v>77001</v>
          </cell>
          <cell r="AG1033" t="str">
            <v>Kansas St.</v>
          </cell>
          <cell r="AH1033">
            <v>118</v>
          </cell>
          <cell r="AI1033">
            <v>71</v>
          </cell>
          <cell r="AJ1033" t="str">
            <v>Big 12</v>
          </cell>
          <cell r="AK1033">
            <v>207</v>
          </cell>
          <cell r="AL1033">
            <v>0</v>
          </cell>
          <cell r="AM1033">
            <v>0</v>
          </cell>
        </row>
        <row r="1034">
          <cell r="B1034" t="str">
            <v>Rock Cartwright</v>
          </cell>
          <cell r="C1034" t="str">
            <v>OAK</v>
          </cell>
          <cell r="D1034">
            <v>32</v>
          </cell>
          <cell r="E1034">
            <v>15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4</v>
          </cell>
          <cell r="M1034">
            <v>45</v>
          </cell>
          <cell r="N1034">
            <v>11.25</v>
          </cell>
          <cell r="O1034">
            <v>0</v>
          </cell>
          <cell r="P1034">
            <v>4</v>
          </cell>
          <cell r="Q1034">
            <v>24</v>
          </cell>
          <cell r="R1034">
            <v>6</v>
          </cell>
          <cell r="S1034">
            <v>0</v>
          </cell>
          <cell r="T1034" t="str">
            <v>RB</v>
          </cell>
          <cell r="U1034">
            <v>7</v>
          </cell>
          <cell r="W1034">
            <v>121</v>
          </cell>
          <cell r="Y1034">
            <v>67</v>
          </cell>
          <cell r="Z1034">
            <v>223</v>
          </cell>
          <cell r="AA1034">
            <v>5</v>
          </cell>
          <cell r="AB1034">
            <v>8</v>
          </cell>
          <cell r="AC1034" t="str">
            <v>Conroe</v>
          </cell>
          <cell r="AD1034" t="str">
            <v>TX</v>
          </cell>
          <cell r="AE1034" t="str">
            <v>Conroe, TX</v>
          </cell>
          <cell r="AF1034">
            <v>77301</v>
          </cell>
          <cell r="AG1034" t="str">
            <v>Kansas St.</v>
          </cell>
          <cell r="AH1034">
            <v>118</v>
          </cell>
          <cell r="AI1034">
            <v>71</v>
          </cell>
          <cell r="AJ1034" t="str">
            <v>Big 12</v>
          </cell>
          <cell r="AK1034">
            <v>29192</v>
          </cell>
          <cell r="AL1034">
            <v>7</v>
          </cell>
          <cell r="AM1034">
            <v>2002</v>
          </cell>
        </row>
        <row r="1035">
          <cell r="B1035" t="str">
            <v>Michael Bishop</v>
          </cell>
          <cell r="C1035" t="str">
            <v>NWE</v>
          </cell>
          <cell r="D1035">
            <v>24</v>
          </cell>
          <cell r="E1035">
            <v>8</v>
          </cell>
          <cell r="F1035">
            <v>0</v>
          </cell>
          <cell r="G1035">
            <v>3</v>
          </cell>
          <cell r="H1035">
            <v>9</v>
          </cell>
          <cell r="I1035">
            <v>80</v>
          </cell>
          <cell r="J1035">
            <v>1</v>
          </cell>
          <cell r="K1035">
            <v>1</v>
          </cell>
          <cell r="L1035">
            <v>7</v>
          </cell>
          <cell r="M1035">
            <v>-1</v>
          </cell>
          <cell r="N1035">
            <v>-0.14000000000000001</v>
          </cell>
          <cell r="O1035">
            <v>0</v>
          </cell>
          <cell r="P1035">
            <v>0</v>
          </cell>
          <cell r="Q1035">
            <v>0</v>
          </cell>
          <cell r="S1035">
            <v>0</v>
          </cell>
          <cell r="T1035" t="str">
            <v>QB</v>
          </cell>
          <cell r="U1035">
            <v>5</v>
          </cell>
          <cell r="W1035">
            <v>62</v>
          </cell>
          <cell r="Y1035">
            <v>74</v>
          </cell>
          <cell r="Z1035">
            <v>215</v>
          </cell>
          <cell r="AA1035">
            <v>6</v>
          </cell>
          <cell r="AB1035">
            <v>1</v>
          </cell>
          <cell r="AC1035" t="str">
            <v>Galveston</v>
          </cell>
          <cell r="AD1035" t="str">
            <v>TX</v>
          </cell>
          <cell r="AE1035" t="str">
            <v>Galveston, TX</v>
          </cell>
          <cell r="AF1035">
            <v>77550</v>
          </cell>
          <cell r="AG1035" t="str">
            <v>Kansas St.</v>
          </cell>
          <cell r="AH1035">
            <v>118</v>
          </cell>
          <cell r="AI1035">
            <v>71</v>
          </cell>
          <cell r="AJ1035" t="str">
            <v>Big 12</v>
          </cell>
          <cell r="AK1035">
            <v>27895</v>
          </cell>
          <cell r="AL1035">
            <v>0</v>
          </cell>
          <cell r="AM1035">
            <v>1999</v>
          </cell>
        </row>
        <row r="1036">
          <cell r="B1036" t="str">
            <v>Jeron Mastrud</v>
          </cell>
          <cell r="C1036" t="str">
            <v>MIA</v>
          </cell>
          <cell r="D1036">
            <v>25</v>
          </cell>
          <cell r="E1036">
            <v>14</v>
          </cell>
          <cell r="F1036">
            <v>1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O1036">
            <v>0</v>
          </cell>
          <cell r="P1036">
            <v>0</v>
          </cell>
          <cell r="Q1036">
            <v>0</v>
          </cell>
          <cell r="S1036">
            <v>0</v>
          </cell>
          <cell r="T1036" t="str">
            <v>TE</v>
          </cell>
          <cell r="W1036">
            <v>104</v>
          </cell>
          <cell r="Y1036">
            <v>77</v>
          </cell>
          <cell r="Z1036">
            <v>247</v>
          </cell>
          <cell r="AA1036" t="e">
            <v>#N/A</v>
          </cell>
          <cell r="AB1036" t="e">
            <v>#N/A</v>
          </cell>
          <cell r="AC1036" t="str">
            <v>Beaverton</v>
          </cell>
          <cell r="AD1036" t="str">
            <v>OR</v>
          </cell>
          <cell r="AE1036" t="str">
            <v>Beaverton, OR</v>
          </cell>
          <cell r="AF1036">
            <v>97005</v>
          </cell>
          <cell r="AG1036" t="str">
            <v>Kansas St.</v>
          </cell>
          <cell r="AH1036">
            <v>118</v>
          </cell>
          <cell r="AI1036">
            <v>71</v>
          </cell>
          <cell r="AJ1036" t="str">
            <v>Big 12</v>
          </cell>
          <cell r="AK1036">
            <v>247</v>
          </cell>
          <cell r="AL1036">
            <v>0</v>
          </cell>
          <cell r="AM1036">
            <v>0</v>
          </cell>
        </row>
        <row r="1037">
          <cell r="B1037" t="str">
            <v>Shad Meier</v>
          </cell>
          <cell r="C1037" t="str">
            <v>NOR</v>
          </cell>
          <cell r="D1037">
            <v>27</v>
          </cell>
          <cell r="E1037">
            <v>1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O1037">
            <v>0</v>
          </cell>
          <cell r="P1037">
            <v>0</v>
          </cell>
          <cell r="Q1037">
            <v>0</v>
          </cell>
          <cell r="S1037">
            <v>0</v>
          </cell>
          <cell r="T1037" t="str">
            <v>TE</v>
          </cell>
          <cell r="W1037">
            <v>101</v>
          </cell>
          <cell r="Y1037">
            <v>76</v>
          </cell>
          <cell r="Z1037">
            <v>255</v>
          </cell>
          <cell r="AA1037">
            <v>6</v>
          </cell>
          <cell r="AB1037">
            <v>5</v>
          </cell>
          <cell r="AC1037" t="str">
            <v>St. Louis</v>
          </cell>
          <cell r="AD1037" t="str">
            <v>MO</v>
          </cell>
          <cell r="AE1037" t="str">
            <v>St. Louis, MO</v>
          </cell>
          <cell r="AF1037">
            <v>63101</v>
          </cell>
          <cell r="AG1037" t="str">
            <v>Kansas St.</v>
          </cell>
          <cell r="AH1037">
            <v>118</v>
          </cell>
          <cell r="AI1037">
            <v>71</v>
          </cell>
          <cell r="AJ1037" t="str">
            <v>Big 12</v>
          </cell>
          <cell r="AK1037">
            <v>28648</v>
          </cell>
          <cell r="AL1037">
            <v>3</v>
          </cell>
          <cell r="AM1037">
            <v>2001</v>
          </cell>
        </row>
        <row r="1038">
          <cell r="B1038" t="str">
            <v>Nathan Palmer</v>
          </cell>
          <cell r="C1038" t="str">
            <v>IND</v>
          </cell>
          <cell r="D1038">
            <v>23</v>
          </cell>
          <cell r="E1038">
            <v>5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O1038">
            <v>0</v>
          </cell>
          <cell r="P1038">
            <v>1</v>
          </cell>
          <cell r="Q1038">
            <v>-4</v>
          </cell>
          <cell r="R1038">
            <v>-4</v>
          </cell>
          <cell r="S1038">
            <v>0</v>
          </cell>
          <cell r="T1038" t="str">
            <v>WR</v>
          </cell>
          <cell r="W1038">
            <v>208</v>
          </cell>
          <cell r="Y1038">
            <v>71</v>
          </cell>
          <cell r="Z1038">
            <v>195</v>
          </cell>
          <cell r="AA1038" t="e">
            <v>#N/A</v>
          </cell>
          <cell r="AB1038" t="e">
            <v>#N/A</v>
          </cell>
          <cell r="AC1038" t="str">
            <v>Elkhart</v>
          </cell>
          <cell r="AD1038" t="str">
            <v>IN</v>
          </cell>
          <cell r="AE1038" t="str">
            <v>Elkhart, IN</v>
          </cell>
          <cell r="AF1038">
            <v>46514</v>
          </cell>
          <cell r="AG1038" t="str">
            <v>Northern Illinois</v>
          </cell>
          <cell r="AH1038">
            <v>119</v>
          </cell>
          <cell r="AI1038">
            <v>69</v>
          </cell>
          <cell r="AJ1038" t="str">
            <v>MAC</v>
          </cell>
          <cell r="AK1038">
            <v>195</v>
          </cell>
          <cell r="AL1038">
            <v>0</v>
          </cell>
          <cell r="AM1038">
            <v>0</v>
          </cell>
        </row>
        <row r="1039">
          <cell r="B1039" t="str">
            <v>Mitch Jacoby</v>
          </cell>
          <cell r="C1039" t="str">
            <v>KAN</v>
          </cell>
          <cell r="D1039">
            <v>26</v>
          </cell>
          <cell r="E1039">
            <v>5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O1039">
            <v>0</v>
          </cell>
          <cell r="P1039">
            <v>1</v>
          </cell>
          <cell r="Q1039">
            <v>6</v>
          </cell>
          <cell r="R1039">
            <v>6</v>
          </cell>
          <cell r="S1039">
            <v>0</v>
          </cell>
          <cell r="T1039" t="str">
            <v>TE</v>
          </cell>
          <cell r="U1039">
            <v>1</v>
          </cell>
          <cell r="W1039">
            <v>88</v>
          </cell>
          <cell r="Y1039">
            <v>76</v>
          </cell>
          <cell r="Z1039">
            <v>260</v>
          </cell>
          <cell r="AA1039" t="e">
            <v>#N/A</v>
          </cell>
          <cell r="AB1039" t="e">
            <v>#N/A</v>
          </cell>
          <cell r="AC1039" t="str">
            <v>Port Washington</v>
          </cell>
          <cell r="AD1039" t="str">
            <v>WI</v>
          </cell>
          <cell r="AE1039" t="str">
            <v>Port Washington, WI</v>
          </cell>
          <cell r="AF1039">
            <v>53074</v>
          </cell>
          <cell r="AG1039" t="str">
            <v>Northern Illinois</v>
          </cell>
          <cell r="AH1039">
            <v>119</v>
          </cell>
          <cell r="AI1039">
            <v>69</v>
          </cell>
          <cell r="AJ1039" t="str">
            <v>MAC</v>
          </cell>
          <cell r="AK1039">
            <v>27006</v>
          </cell>
          <cell r="AL1039">
            <v>0</v>
          </cell>
          <cell r="AM1039">
            <v>0</v>
          </cell>
        </row>
        <row r="1040">
          <cell r="B1040" t="str">
            <v>Jake Nordin</v>
          </cell>
          <cell r="C1040" t="str">
            <v>DET</v>
          </cell>
          <cell r="D1040">
            <v>25</v>
          </cell>
          <cell r="E1040">
            <v>4</v>
          </cell>
          <cell r="F1040">
            <v>1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O1040">
            <v>0</v>
          </cell>
          <cell r="P1040">
            <v>2</v>
          </cell>
          <cell r="Q1040">
            <v>26</v>
          </cell>
          <cell r="R1040">
            <v>13</v>
          </cell>
          <cell r="S1040">
            <v>0</v>
          </cell>
          <cell r="T1040" t="str">
            <v>TE</v>
          </cell>
          <cell r="U1040">
            <v>3</v>
          </cell>
          <cell r="W1040">
            <v>82</v>
          </cell>
          <cell r="Y1040">
            <v>75</v>
          </cell>
          <cell r="Z1040">
            <v>261</v>
          </cell>
          <cell r="AA1040" t="e">
            <v>#N/A</v>
          </cell>
          <cell r="AB1040" t="e">
            <v>#N/A</v>
          </cell>
          <cell r="AC1040" t="str">
            <v>Lake Lillian</v>
          </cell>
          <cell r="AD1040" t="str">
            <v>MN</v>
          </cell>
          <cell r="AE1040" t="str">
            <v>Lake Lillian, MN</v>
          </cell>
          <cell r="AF1040">
            <v>56253</v>
          </cell>
          <cell r="AG1040" t="str">
            <v>Northern Illinois</v>
          </cell>
          <cell r="AH1040">
            <v>119</v>
          </cell>
          <cell r="AI1040">
            <v>69</v>
          </cell>
          <cell r="AJ1040" t="str">
            <v>MAC</v>
          </cell>
          <cell r="AK1040">
            <v>30871</v>
          </cell>
          <cell r="AL1040">
            <v>0</v>
          </cell>
          <cell r="AM1040">
            <v>0</v>
          </cell>
        </row>
        <row r="1041">
          <cell r="B1041" t="str">
            <v>Michael Turner</v>
          </cell>
          <cell r="C1041" t="str">
            <v>ATL</v>
          </cell>
          <cell r="D1041">
            <v>30</v>
          </cell>
          <cell r="E1041">
            <v>16</v>
          </cell>
          <cell r="F1041">
            <v>16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222</v>
          </cell>
          <cell r="M1041">
            <v>800</v>
          </cell>
          <cell r="N1041">
            <v>3.6</v>
          </cell>
          <cell r="O1041">
            <v>10</v>
          </cell>
          <cell r="P1041">
            <v>19</v>
          </cell>
          <cell r="Q1041">
            <v>128</v>
          </cell>
          <cell r="R1041">
            <v>6.74</v>
          </cell>
          <cell r="S1041">
            <v>1</v>
          </cell>
          <cell r="T1041" t="str">
            <v>RB</v>
          </cell>
          <cell r="U1041">
            <v>157</v>
          </cell>
          <cell r="V1041">
            <v>40</v>
          </cell>
          <cell r="W1041">
            <v>17</v>
          </cell>
          <cell r="X1041">
            <v>43</v>
          </cell>
          <cell r="Y1041">
            <v>70</v>
          </cell>
          <cell r="Z1041">
            <v>237</v>
          </cell>
          <cell r="AA1041">
            <v>5</v>
          </cell>
          <cell r="AB1041">
            <v>11</v>
          </cell>
          <cell r="AC1041" t="str">
            <v>Waukegan</v>
          </cell>
          <cell r="AD1041" t="str">
            <v>IL</v>
          </cell>
          <cell r="AE1041" t="str">
            <v>Waukegan, IL</v>
          </cell>
          <cell r="AF1041">
            <v>60079</v>
          </cell>
          <cell r="AG1041" t="str">
            <v>Northern Illinois</v>
          </cell>
          <cell r="AH1041">
            <v>119</v>
          </cell>
          <cell r="AI1041">
            <v>69</v>
          </cell>
          <cell r="AJ1041" t="str">
            <v>MAC</v>
          </cell>
          <cell r="AK1041">
            <v>237</v>
          </cell>
          <cell r="AL1041">
            <v>5</v>
          </cell>
          <cell r="AM1041">
            <v>2004</v>
          </cell>
        </row>
        <row r="1042">
          <cell r="B1042" t="str">
            <v>Britt Davis</v>
          </cell>
          <cell r="C1042" t="str">
            <v>DEN</v>
          </cell>
          <cell r="D1042">
            <v>24</v>
          </cell>
          <cell r="E1042">
            <v>3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O1042">
            <v>0</v>
          </cell>
          <cell r="P1042">
            <v>0</v>
          </cell>
          <cell r="Q1042">
            <v>0</v>
          </cell>
          <cell r="S1042">
            <v>0</v>
          </cell>
          <cell r="T1042" t="str">
            <v>WR</v>
          </cell>
          <cell r="W1042">
            <v>189</v>
          </cell>
          <cell r="Y1042">
            <v>75</v>
          </cell>
          <cell r="Z1042">
            <v>205</v>
          </cell>
          <cell r="AA1042" t="e">
            <v>#N/A</v>
          </cell>
          <cell r="AB1042" t="e">
            <v>#N/A</v>
          </cell>
          <cell r="AC1042" t="str">
            <v>Melrose Park</v>
          </cell>
          <cell r="AD1042" t="str">
            <v>IL</v>
          </cell>
          <cell r="AE1042" t="str">
            <v>Melrose Park, IL</v>
          </cell>
          <cell r="AF1042">
            <v>60160</v>
          </cell>
          <cell r="AG1042" t="str">
            <v>Northern Illinois</v>
          </cell>
          <cell r="AH1042">
            <v>119</v>
          </cell>
          <cell r="AI1042">
            <v>69</v>
          </cell>
          <cell r="AJ1042" t="str">
            <v>MAC</v>
          </cell>
          <cell r="AK1042">
            <v>31647</v>
          </cell>
          <cell r="AL1042">
            <v>0</v>
          </cell>
          <cell r="AM1042">
            <v>0</v>
          </cell>
        </row>
        <row r="1043">
          <cell r="B1043" t="str">
            <v>Justin McCareins</v>
          </cell>
          <cell r="C1043" t="str">
            <v>TEN</v>
          </cell>
          <cell r="D1043">
            <v>30</v>
          </cell>
          <cell r="E1043">
            <v>14</v>
          </cell>
          <cell r="F1043">
            <v>10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2</v>
          </cell>
          <cell r="M1043">
            <v>8</v>
          </cell>
          <cell r="N1043">
            <v>4</v>
          </cell>
          <cell r="O1043">
            <v>0</v>
          </cell>
          <cell r="P1043">
            <v>30</v>
          </cell>
          <cell r="Q1043">
            <v>412</v>
          </cell>
          <cell r="R1043">
            <v>13.73</v>
          </cell>
          <cell r="S1043">
            <v>0</v>
          </cell>
          <cell r="T1043" t="str">
            <v>WR</v>
          </cell>
          <cell r="U1043">
            <v>42</v>
          </cell>
          <cell r="W1043">
            <v>83</v>
          </cell>
          <cell r="Y1043">
            <v>74</v>
          </cell>
          <cell r="Z1043">
            <v>215</v>
          </cell>
          <cell r="AA1043">
            <v>6</v>
          </cell>
          <cell r="AB1043">
            <v>2</v>
          </cell>
          <cell r="AC1043" t="str">
            <v>Evanston</v>
          </cell>
          <cell r="AD1043" t="str">
            <v>IL</v>
          </cell>
          <cell r="AE1043" t="str">
            <v>Evanston, IL</v>
          </cell>
          <cell r="AF1043">
            <v>60201</v>
          </cell>
          <cell r="AG1043" t="str">
            <v>Northern Illinois</v>
          </cell>
          <cell r="AH1043">
            <v>119</v>
          </cell>
          <cell r="AI1043">
            <v>69</v>
          </cell>
          <cell r="AJ1043" t="str">
            <v>MAC</v>
          </cell>
          <cell r="AK1043">
            <v>28825</v>
          </cell>
          <cell r="AL1043">
            <v>4</v>
          </cell>
          <cell r="AM1043">
            <v>2001</v>
          </cell>
        </row>
        <row r="1044">
          <cell r="B1044" t="str">
            <v>Darrell Hill</v>
          </cell>
          <cell r="C1044" t="str">
            <v>TEN</v>
          </cell>
          <cell r="D1044">
            <v>25</v>
          </cell>
          <cell r="E1044">
            <v>14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O1044">
            <v>0</v>
          </cell>
          <cell r="P1044">
            <v>0</v>
          </cell>
          <cell r="Q1044">
            <v>0</v>
          </cell>
          <cell r="S1044">
            <v>0</v>
          </cell>
          <cell r="T1044" t="str">
            <v>WR</v>
          </cell>
          <cell r="W1044">
            <v>153</v>
          </cell>
          <cell r="Y1044">
            <v>75</v>
          </cell>
          <cell r="Z1044">
            <v>200</v>
          </cell>
          <cell r="AA1044" t="e">
            <v>#N/A</v>
          </cell>
          <cell r="AB1044" t="e">
            <v>#N/A</v>
          </cell>
          <cell r="AC1044" t="str">
            <v>Chicago</v>
          </cell>
          <cell r="AD1044" t="str">
            <v>IL</v>
          </cell>
          <cell r="AE1044" t="str">
            <v>Chicago, IL</v>
          </cell>
          <cell r="AF1044">
            <v>60290</v>
          </cell>
          <cell r="AG1044" t="str">
            <v>Northern Illinois</v>
          </cell>
          <cell r="AH1044">
            <v>119</v>
          </cell>
          <cell r="AI1044">
            <v>69</v>
          </cell>
          <cell r="AJ1044" t="str">
            <v>MAC</v>
          </cell>
          <cell r="AK1044">
            <v>29025</v>
          </cell>
          <cell r="AL1044">
            <v>7</v>
          </cell>
          <cell r="AM1044">
            <v>2002</v>
          </cell>
        </row>
        <row r="1045">
          <cell r="B1045" t="str">
            <v>P.J. Fleck</v>
          </cell>
          <cell r="C1045" t="str">
            <v>SFO</v>
          </cell>
          <cell r="D1045">
            <v>24</v>
          </cell>
          <cell r="E1045">
            <v>1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O1045">
            <v>0</v>
          </cell>
          <cell r="P1045">
            <v>0</v>
          </cell>
          <cell r="Q1045">
            <v>0</v>
          </cell>
          <cell r="S1045">
            <v>0</v>
          </cell>
          <cell r="T1045" t="str">
            <v>WR</v>
          </cell>
          <cell r="W1045">
            <v>173</v>
          </cell>
          <cell r="Y1045">
            <v>70</v>
          </cell>
          <cell r="Z1045">
            <v>191</v>
          </cell>
          <cell r="AA1045" t="e">
            <v>#N/A</v>
          </cell>
          <cell r="AB1045" t="e">
            <v>#N/A</v>
          </cell>
          <cell r="AC1045" t="str">
            <v>Sugar Grove</v>
          </cell>
          <cell r="AD1045" t="str">
            <v>IL</v>
          </cell>
          <cell r="AE1045" t="str">
            <v>Sugar Grove, IL</v>
          </cell>
          <cell r="AF1045">
            <v>60554</v>
          </cell>
          <cell r="AG1045" t="str">
            <v>Northern Illinois</v>
          </cell>
          <cell r="AH1045">
            <v>119</v>
          </cell>
          <cell r="AI1045">
            <v>69</v>
          </cell>
          <cell r="AJ1045" t="str">
            <v>MAC</v>
          </cell>
          <cell r="AK1045">
            <v>29554</v>
          </cell>
          <cell r="AL1045">
            <v>0</v>
          </cell>
          <cell r="AM1045">
            <v>0</v>
          </cell>
        </row>
        <row r="1046">
          <cell r="B1046" t="str">
            <v>LeShon Johnson</v>
          </cell>
          <cell r="C1046" t="str">
            <v>NYG</v>
          </cell>
          <cell r="D1046">
            <v>28</v>
          </cell>
          <cell r="E1046">
            <v>16</v>
          </cell>
          <cell r="F1046">
            <v>4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61</v>
          </cell>
          <cell r="M1046">
            <v>143</v>
          </cell>
          <cell r="N1046">
            <v>2.34</v>
          </cell>
          <cell r="O1046">
            <v>2</v>
          </cell>
          <cell r="P1046">
            <v>12</v>
          </cell>
          <cell r="Q1046">
            <v>86</v>
          </cell>
          <cell r="R1046">
            <v>7.17</v>
          </cell>
          <cell r="S1046">
            <v>1</v>
          </cell>
          <cell r="T1046" t="str">
            <v>RB</v>
          </cell>
          <cell r="U1046">
            <v>41</v>
          </cell>
          <cell r="W1046">
            <v>68</v>
          </cell>
          <cell r="Y1046">
            <v>73</v>
          </cell>
          <cell r="Z1046">
            <v>205</v>
          </cell>
          <cell r="AA1046" t="e">
            <v>#N/A</v>
          </cell>
          <cell r="AB1046" t="e">
            <v>#N/A</v>
          </cell>
          <cell r="AC1046" t="str">
            <v>Tulsa</v>
          </cell>
          <cell r="AD1046" t="str">
            <v>OK</v>
          </cell>
          <cell r="AE1046" t="str">
            <v>Tulsa, OK</v>
          </cell>
          <cell r="AF1046">
            <v>74101</v>
          </cell>
          <cell r="AG1046" t="str">
            <v>Northern Illinois</v>
          </cell>
          <cell r="AH1046">
            <v>119</v>
          </cell>
          <cell r="AI1046">
            <v>69</v>
          </cell>
          <cell r="AJ1046" t="str">
            <v>MAC</v>
          </cell>
          <cell r="AK1046">
            <v>25948</v>
          </cell>
          <cell r="AL1046">
            <v>3</v>
          </cell>
          <cell r="AM1046">
            <v>1994</v>
          </cell>
        </row>
        <row r="1047">
          <cell r="B1047" t="str">
            <v>Sam Hurd</v>
          </cell>
          <cell r="C1047" t="str">
            <v>CHI</v>
          </cell>
          <cell r="D1047">
            <v>26</v>
          </cell>
          <cell r="E1047">
            <v>12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O1047">
            <v>0</v>
          </cell>
          <cell r="P1047">
            <v>8</v>
          </cell>
          <cell r="Q1047">
            <v>109</v>
          </cell>
          <cell r="R1047">
            <v>13.63</v>
          </cell>
          <cell r="S1047">
            <v>0</v>
          </cell>
          <cell r="T1047" t="str">
            <v>WR</v>
          </cell>
          <cell r="U1047">
            <v>11</v>
          </cell>
          <cell r="W1047">
            <v>134</v>
          </cell>
          <cell r="Y1047">
            <v>74</v>
          </cell>
          <cell r="Z1047">
            <v>187</v>
          </cell>
          <cell r="AA1047" t="e">
            <v>#N/A</v>
          </cell>
          <cell r="AB1047" t="e">
            <v>#N/A</v>
          </cell>
          <cell r="AC1047" t="str">
            <v>San Antonio</v>
          </cell>
          <cell r="AD1047" t="str">
            <v>TX</v>
          </cell>
          <cell r="AE1047" t="str">
            <v>San Antonio, TX</v>
          </cell>
          <cell r="AF1047">
            <v>78201</v>
          </cell>
          <cell r="AG1047" t="str">
            <v>Northern Illinois</v>
          </cell>
          <cell r="AH1047">
            <v>119</v>
          </cell>
          <cell r="AI1047">
            <v>69</v>
          </cell>
          <cell r="AJ1047" t="str">
            <v>MAC</v>
          </cell>
          <cell r="AK1047">
            <v>31161</v>
          </cell>
          <cell r="AL1047">
            <v>0</v>
          </cell>
          <cell r="AM1047">
            <v>0</v>
          </cell>
        </row>
        <row r="1048">
          <cell r="B1048" t="str">
            <v>Brad Cieslak</v>
          </cell>
          <cell r="C1048" t="str">
            <v>CLE</v>
          </cell>
          <cell r="D1048">
            <v>26</v>
          </cell>
          <cell r="E1048">
            <v>1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O1048">
            <v>0</v>
          </cell>
          <cell r="P1048">
            <v>0</v>
          </cell>
          <cell r="Q1048">
            <v>0</v>
          </cell>
          <cell r="S1048">
            <v>0</v>
          </cell>
          <cell r="T1048" t="str">
            <v>TE</v>
          </cell>
          <cell r="W1048">
            <v>109</v>
          </cell>
          <cell r="Y1048">
            <v>75</v>
          </cell>
          <cell r="Z1048">
            <v>262</v>
          </cell>
          <cell r="AA1048" t="e">
            <v>#N/A</v>
          </cell>
          <cell r="AB1048" t="e">
            <v>#N/A</v>
          </cell>
          <cell r="AC1048" t="str">
            <v>Long Grove</v>
          </cell>
          <cell r="AD1048" t="str">
            <v>IL</v>
          </cell>
          <cell r="AE1048" t="str">
            <v>Long Grove, IL</v>
          </cell>
          <cell r="AF1048" t="e">
            <v>#N/A</v>
          </cell>
          <cell r="AG1048" t="str">
            <v>Northern Illinois</v>
          </cell>
          <cell r="AH1048">
            <v>119</v>
          </cell>
          <cell r="AI1048">
            <v>69</v>
          </cell>
          <cell r="AJ1048" t="str">
            <v>MAC</v>
          </cell>
          <cell r="AK1048">
            <v>30133</v>
          </cell>
          <cell r="AL1048">
            <v>0</v>
          </cell>
          <cell r="AM1048">
            <v>0</v>
          </cell>
        </row>
        <row r="1049">
          <cell r="B1049" t="str">
            <v>Anthony Lynn</v>
          </cell>
          <cell r="C1049" t="str">
            <v>DEN</v>
          </cell>
          <cell r="D1049">
            <v>31</v>
          </cell>
          <cell r="E1049">
            <v>16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2</v>
          </cell>
          <cell r="M1049">
            <v>2</v>
          </cell>
          <cell r="N1049">
            <v>1</v>
          </cell>
          <cell r="O1049">
            <v>0</v>
          </cell>
          <cell r="P1049">
            <v>0</v>
          </cell>
          <cell r="Q1049">
            <v>0</v>
          </cell>
          <cell r="S1049">
            <v>0</v>
          </cell>
          <cell r="T1049" t="str">
            <v>RB</v>
          </cell>
          <cell r="W1049">
            <v>146</v>
          </cell>
          <cell r="Y1049">
            <v>75</v>
          </cell>
          <cell r="Z1049">
            <v>230</v>
          </cell>
          <cell r="AA1049" t="e">
            <v>#N/A</v>
          </cell>
          <cell r="AB1049" t="e">
            <v>#N/A</v>
          </cell>
          <cell r="AC1049" t="str">
            <v>McKinney</v>
          </cell>
          <cell r="AD1049" t="str">
            <v>TX</v>
          </cell>
          <cell r="AE1049" t="str">
            <v>McKinney, TX</v>
          </cell>
          <cell r="AF1049">
            <v>75069</v>
          </cell>
          <cell r="AG1049" t="str">
            <v>Texas Tech</v>
          </cell>
          <cell r="AH1049">
            <v>120</v>
          </cell>
          <cell r="AI1049">
            <v>70</v>
          </cell>
          <cell r="AJ1049" t="str">
            <v>Big 12</v>
          </cell>
          <cell r="AK1049">
            <v>25193</v>
          </cell>
          <cell r="AL1049">
            <v>0</v>
          </cell>
          <cell r="AM1049">
            <v>0</v>
          </cell>
        </row>
        <row r="1050">
          <cell r="B1050" t="str">
            <v>Byron Hanspard</v>
          </cell>
          <cell r="C1050" t="str">
            <v>ATL</v>
          </cell>
          <cell r="D1050">
            <v>23</v>
          </cell>
          <cell r="E1050">
            <v>12</v>
          </cell>
          <cell r="F1050">
            <v>4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136</v>
          </cell>
          <cell r="M1050">
            <v>383</v>
          </cell>
          <cell r="N1050">
            <v>2.82</v>
          </cell>
          <cell r="O1050">
            <v>1</v>
          </cell>
          <cell r="P1050">
            <v>10</v>
          </cell>
          <cell r="Q1050">
            <v>93</v>
          </cell>
          <cell r="R1050">
            <v>9.3000000000000007</v>
          </cell>
          <cell r="S1050">
            <v>0</v>
          </cell>
          <cell r="T1050" t="str">
            <v>RB</v>
          </cell>
          <cell r="U1050">
            <v>54</v>
          </cell>
          <cell r="W1050">
            <v>52</v>
          </cell>
          <cell r="Y1050">
            <v>70</v>
          </cell>
          <cell r="Z1050">
            <v>198</v>
          </cell>
          <cell r="AA1050" t="e">
            <v>#N/A</v>
          </cell>
          <cell r="AB1050" t="e">
            <v>#N/A</v>
          </cell>
          <cell r="AC1050" t="str">
            <v>Dallas</v>
          </cell>
          <cell r="AD1050" t="str">
            <v>TX</v>
          </cell>
          <cell r="AE1050" t="str">
            <v>Dallas, TX</v>
          </cell>
          <cell r="AF1050">
            <v>75201</v>
          </cell>
          <cell r="AG1050" t="str">
            <v>Texas Tech</v>
          </cell>
          <cell r="AH1050">
            <v>120</v>
          </cell>
          <cell r="AI1050">
            <v>70</v>
          </cell>
          <cell r="AJ1050" t="str">
            <v>Big 12</v>
          </cell>
          <cell r="AK1050">
            <v>27782</v>
          </cell>
          <cell r="AL1050">
            <v>2</v>
          </cell>
          <cell r="AM1050">
            <v>1997</v>
          </cell>
        </row>
        <row r="1051">
          <cell r="B1051" t="str">
            <v>Billy Joe Tolliver</v>
          </cell>
          <cell r="C1051" t="str">
            <v>NOR</v>
          </cell>
          <cell r="D1051">
            <v>33</v>
          </cell>
          <cell r="E1051">
            <v>10</v>
          </cell>
          <cell r="F1051">
            <v>7</v>
          </cell>
          <cell r="G1051">
            <v>139</v>
          </cell>
          <cell r="H1051">
            <v>268</v>
          </cell>
          <cell r="I1051">
            <v>1916</v>
          </cell>
          <cell r="J1051">
            <v>7</v>
          </cell>
          <cell r="K1051">
            <v>16</v>
          </cell>
          <cell r="L1051">
            <v>26</v>
          </cell>
          <cell r="M1051">
            <v>142</v>
          </cell>
          <cell r="N1051">
            <v>5.46</v>
          </cell>
          <cell r="O1051">
            <v>3</v>
          </cell>
          <cell r="P1051">
            <v>0</v>
          </cell>
          <cell r="Q1051">
            <v>0</v>
          </cell>
          <cell r="S1051">
            <v>0</v>
          </cell>
          <cell r="T1051" t="str">
            <v>QB</v>
          </cell>
          <cell r="U1051">
            <v>111</v>
          </cell>
          <cell r="W1051">
            <v>28</v>
          </cell>
          <cell r="Y1051">
            <v>73</v>
          </cell>
          <cell r="Z1051">
            <v>217</v>
          </cell>
          <cell r="AA1051" t="e">
            <v>#N/A</v>
          </cell>
          <cell r="AB1051" t="e">
            <v>#N/A</v>
          </cell>
          <cell r="AC1051" t="str">
            <v>Dallas</v>
          </cell>
          <cell r="AD1051" t="str">
            <v>TX</v>
          </cell>
          <cell r="AE1051" t="str">
            <v>Dallas, TX</v>
          </cell>
          <cell r="AF1051">
            <v>75201</v>
          </cell>
          <cell r="AG1051" t="str">
            <v>Texas Tech</v>
          </cell>
          <cell r="AH1051">
            <v>120</v>
          </cell>
          <cell r="AI1051">
            <v>70</v>
          </cell>
          <cell r="AJ1051" t="str">
            <v>Big 12</v>
          </cell>
          <cell r="AK1051">
            <v>24145</v>
          </cell>
          <cell r="AL1051">
            <v>2</v>
          </cell>
          <cell r="AM1051">
            <v>1989</v>
          </cell>
        </row>
        <row r="1052">
          <cell r="B1052" t="str">
            <v>Michael Crabtree</v>
          </cell>
          <cell r="C1052" t="str">
            <v>SFO</v>
          </cell>
          <cell r="D1052">
            <v>25</v>
          </cell>
          <cell r="E1052">
            <v>16</v>
          </cell>
          <cell r="F1052">
            <v>16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1</v>
          </cell>
          <cell r="M1052">
            <v>8</v>
          </cell>
          <cell r="N1052">
            <v>8</v>
          </cell>
          <cell r="O1052">
            <v>0</v>
          </cell>
          <cell r="P1052">
            <v>85</v>
          </cell>
          <cell r="Q1052">
            <v>1105</v>
          </cell>
          <cell r="R1052">
            <v>13</v>
          </cell>
          <cell r="S1052">
            <v>9</v>
          </cell>
          <cell r="T1052" t="str">
            <v>WR</v>
          </cell>
          <cell r="U1052">
            <v>165</v>
          </cell>
          <cell r="V1052">
            <v>47</v>
          </cell>
          <cell r="W1052">
            <v>14</v>
          </cell>
          <cell r="X1052">
            <v>37</v>
          </cell>
          <cell r="Y1052">
            <v>74</v>
          </cell>
          <cell r="Z1052">
            <v>215</v>
          </cell>
          <cell r="AA1052" t="e">
            <v>#N/A</v>
          </cell>
          <cell r="AB1052" t="e">
            <v>#N/A</v>
          </cell>
          <cell r="AC1052" t="str">
            <v>Dallas</v>
          </cell>
          <cell r="AD1052" t="str">
            <v>TX</v>
          </cell>
          <cell r="AE1052" t="str">
            <v>Dallas, TX</v>
          </cell>
          <cell r="AF1052">
            <v>75201</v>
          </cell>
          <cell r="AG1052" t="str">
            <v>Texas Tech</v>
          </cell>
          <cell r="AH1052">
            <v>120</v>
          </cell>
          <cell r="AI1052">
            <v>70</v>
          </cell>
          <cell r="AJ1052" t="str">
            <v>Big 12</v>
          </cell>
          <cell r="AK1052">
            <v>215</v>
          </cell>
          <cell r="AL1052">
            <v>1</v>
          </cell>
          <cell r="AM1052">
            <v>2009</v>
          </cell>
        </row>
        <row r="1053">
          <cell r="B1053" t="str">
            <v>Bam Morris</v>
          </cell>
          <cell r="C1053" t="str">
            <v>KAN</v>
          </cell>
          <cell r="D1053">
            <v>27</v>
          </cell>
          <cell r="E1053">
            <v>12</v>
          </cell>
          <cell r="F1053">
            <v>8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120</v>
          </cell>
          <cell r="M1053">
            <v>414</v>
          </cell>
          <cell r="N1053">
            <v>3.45</v>
          </cell>
          <cell r="O1053">
            <v>3</v>
          </cell>
          <cell r="P1053">
            <v>7</v>
          </cell>
          <cell r="Q1053">
            <v>37</v>
          </cell>
          <cell r="R1053">
            <v>5.29</v>
          </cell>
          <cell r="S1053">
            <v>0</v>
          </cell>
          <cell r="T1053" t="str">
            <v>RB</v>
          </cell>
          <cell r="U1053">
            <v>63</v>
          </cell>
          <cell r="W1053">
            <v>44</v>
          </cell>
          <cell r="Y1053">
            <v>73</v>
          </cell>
          <cell r="Z1053">
            <v>244</v>
          </cell>
          <cell r="AA1053" t="e">
            <v>#N/A</v>
          </cell>
          <cell r="AB1053" t="e">
            <v>#N/A</v>
          </cell>
          <cell r="AC1053" t="str">
            <v>Cooper</v>
          </cell>
          <cell r="AD1053" t="str">
            <v>TX</v>
          </cell>
          <cell r="AE1053" t="str">
            <v>Cooper, TX</v>
          </cell>
          <cell r="AF1053">
            <v>75432</v>
          </cell>
          <cell r="AG1053" t="str">
            <v>Texas Tech</v>
          </cell>
          <cell r="AH1053">
            <v>120</v>
          </cell>
          <cell r="AI1053">
            <v>70</v>
          </cell>
          <cell r="AJ1053" t="str">
            <v>Big 12</v>
          </cell>
          <cell r="AK1053">
            <v>26311</v>
          </cell>
          <cell r="AL1053">
            <v>3</v>
          </cell>
          <cell r="AM1053">
            <v>1994</v>
          </cell>
        </row>
        <row r="1054">
          <cell r="B1054" t="str">
            <v>Derek Dorris</v>
          </cell>
          <cell r="C1054" t="str">
            <v>NYG</v>
          </cell>
          <cell r="D1054">
            <v>24</v>
          </cell>
          <cell r="E1054">
            <v>6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O1054">
            <v>0</v>
          </cell>
          <cell r="P1054">
            <v>0</v>
          </cell>
          <cell r="Q1054">
            <v>0</v>
          </cell>
          <cell r="S1054">
            <v>0</v>
          </cell>
          <cell r="T1054" t="str">
            <v>WR</v>
          </cell>
          <cell r="W1054">
            <v>141</v>
          </cell>
          <cell r="Y1054">
            <v>74</v>
          </cell>
          <cell r="Z1054">
            <v>206</v>
          </cell>
          <cell r="AA1054" t="e">
            <v>#N/A</v>
          </cell>
          <cell r="AB1054" t="e">
            <v>#N/A</v>
          </cell>
          <cell r="AC1054" t="str">
            <v>Arlington</v>
          </cell>
          <cell r="AD1054" t="str">
            <v>TX</v>
          </cell>
          <cell r="AE1054" t="str">
            <v>Arlington, TX</v>
          </cell>
          <cell r="AF1054">
            <v>76001</v>
          </cell>
          <cell r="AG1054" t="str">
            <v>Texas Tech</v>
          </cell>
          <cell r="AH1054">
            <v>120</v>
          </cell>
          <cell r="AI1054">
            <v>70</v>
          </cell>
          <cell r="AJ1054" t="str">
            <v>Big 12</v>
          </cell>
          <cell r="AK1054">
            <v>28825</v>
          </cell>
          <cell r="AL1054">
            <v>0</v>
          </cell>
          <cell r="AM1054">
            <v>0</v>
          </cell>
        </row>
        <row r="1055">
          <cell r="B1055" t="str">
            <v>Carlos Francis</v>
          </cell>
          <cell r="C1055" t="str">
            <v>OAK</v>
          </cell>
          <cell r="D1055">
            <v>23</v>
          </cell>
          <cell r="E1055">
            <v>5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O1055">
            <v>0</v>
          </cell>
          <cell r="P1055">
            <v>0</v>
          </cell>
          <cell r="Q1055">
            <v>0</v>
          </cell>
          <cell r="S1055">
            <v>0</v>
          </cell>
          <cell r="T1055" t="str">
            <v>WR</v>
          </cell>
          <cell r="W1055">
            <v>163</v>
          </cell>
          <cell r="Y1055">
            <v>70</v>
          </cell>
          <cell r="Z1055">
            <v>190</v>
          </cell>
          <cell r="AA1055">
            <v>5</v>
          </cell>
          <cell r="AB1055">
            <v>9</v>
          </cell>
          <cell r="AC1055" t="str">
            <v>Fort Worth</v>
          </cell>
          <cell r="AD1055" t="str">
            <v>TX</v>
          </cell>
          <cell r="AE1055" t="str">
            <v>Fort Worth, TX</v>
          </cell>
          <cell r="AF1055">
            <v>76101</v>
          </cell>
          <cell r="AG1055" t="str">
            <v>Texas Tech</v>
          </cell>
          <cell r="AH1055">
            <v>120</v>
          </cell>
          <cell r="AI1055">
            <v>70</v>
          </cell>
          <cell r="AJ1055" t="str">
            <v>Big 12</v>
          </cell>
          <cell r="AK1055">
            <v>29589</v>
          </cell>
          <cell r="AL1055">
            <v>4</v>
          </cell>
          <cell r="AM1055">
            <v>2004</v>
          </cell>
        </row>
        <row r="1056">
          <cell r="B1056" t="str">
            <v>Graham Harrell</v>
          </cell>
          <cell r="C1056" t="str">
            <v>GNB</v>
          </cell>
          <cell r="D1056">
            <v>27</v>
          </cell>
          <cell r="E1056">
            <v>4</v>
          </cell>
          <cell r="F1056">
            <v>0</v>
          </cell>
          <cell r="G1056">
            <v>2</v>
          </cell>
          <cell r="H1056">
            <v>4</v>
          </cell>
          <cell r="I1056">
            <v>20</v>
          </cell>
          <cell r="J1056">
            <v>0</v>
          </cell>
          <cell r="K1056">
            <v>0</v>
          </cell>
          <cell r="L1056">
            <v>4</v>
          </cell>
          <cell r="M1056">
            <v>-3</v>
          </cell>
          <cell r="N1056">
            <v>-0.75</v>
          </cell>
          <cell r="O1056">
            <v>0</v>
          </cell>
          <cell r="P1056">
            <v>0</v>
          </cell>
          <cell r="Q1056">
            <v>0</v>
          </cell>
          <cell r="S1056">
            <v>0</v>
          </cell>
          <cell r="T1056" t="str">
            <v>QB</v>
          </cell>
          <cell r="U1056">
            <v>-2</v>
          </cell>
          <cell r="W1056">
            <v>71</v>
          </cell>
          <cell r="Y1056">
            <v>74</v>
          </cell>
          <cell r="Z1056">
            <v>0</v>
          </cell>
          <cell r="AA1056">
            <v>6</v>
          </cell>
          <cell r="AB1056">
            <v>2</v>
          </cell>
          <cell r="AC1056" t="str">
            <v>Brownwood</v>
          </cell>
          <cell r="AD1056" t="str">
            <v>TX</v>
          </cell>
          <cell r="AE1056" t="str">
            <v>Brownwood, TX</v>
          </cell>
          <cell r="AF1056">
            <v>76801</v>
          </cell>
          <cell r="AG1056" t="str">
            <v>Texas Tech</v>
          </cell>
          <cell r="AH1056">
            <v>120</v>
          </cell>
          <cell r="AI1056">
            <v>70</v>
          </cell>
          <cell r="AJ1056" t="str">
            <v>Big 12</v>
          </cell>
          <cell r="AK1056">
            <v>0</v>
          </cell>
          <cell r="AL1056">
            <v>0</v>
          </cell>
          <cell r="AM1056">
            <v>0</v>
          </cell>
        </row>
        <row r="1057">
          <cell r="B1057" t="str">
            <v>Kliff Kingsbury</v>
          </cell>
          <cell r="C1057" t="str">
            <v>NYJ</v>
          </cell>
          <cell r="D1057">
            <v>26</v>
          </cell>
          <cell r="E1057">
            <v>1</v>
          </cell>
          <cell r="F1057">
            <v>0</v>
          </cell>
          <cell r="G1057">
            <v>1</v>
          </cell>
          <cell r="H1057">
            <v>2</v>
          </cell>
          <cell r="I1057">
            <v>17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O1057">
            <v>0</v>
          </cell>
          <cell r="P1057">
            <v>0</v>
          </cell>
          <cell r="Q1057">
            <v>0</v>
          </cell>
          <cell r="S1057">
            <v>0</v>
          </cell>
          <cell r="T1057" t="str">
            <v>QB</v>
          </cell>
          <cell r="U1057">
            <v>1</v>
          </cell>
          <cell r="W1057">
            <v>76</v>
          </cell>
          <cell r="Y1057">
            <v>76</v>
          </cell>
          <cell r="Z1057">
            <v>231</v>
          </cell>
          <cell r="AA1057">
            <v>6</v>
          </cell>
          <cell r="AB1057">
            <v>4</v>
          </cell>
          <cell r="AC1057" t="str">
            <v>San Antonio</v>
          </cell>
          <cell r="AD1057" t="str">
            <v>TX</v>
          </cell>
          <cell r="AE1057" t="str">
            <v>San Antonio, TX</v>
          </cell>
          <cell r="AF1057">
            <v>78201</v>
          </cell>
          <cell r="AG1057" t="str">
            <v>Texas Tech</v>
          </cell>
          <cell r="AH1057">
            <v>120</v>
          </cell>
          <cell r="AI1057">
            <v>70</v>
          </cell>
          <cell r="AJ1057" t="str">
            <v>Big 12</v>
          </cell>
          <cell r="AK1057">
            <v>29076</v>
          </cell>
          <cell r="AL1057">
            <v>6</v>
          </cell>
          <cell r="AM1057">
            <v>2003</v>
          </cell>
        </row>
        <row r="1058">
          <cell r="B1058" t="str">
            <v>Sammy Morris</v>
          </cell>
          <cell r="C1058" t="str">
            <v>DAL</v>
          </cell>
          <cell r="D1058">
            <v>34</v>
          </cell>
          <cell r="E1058">
            <v>3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28</v>
          </cell>
          <cell r="M1058">
            <v>98</v>
          </cell>
          <cell r="N1058">
            <v>3.5</v>
          </cell>
          <cell r="O1058">
            <v>0</v>
          </cell>
          <cell r="P1058">
            <v>5</v>
          </cell>
          <cell r="Q1058">
            <v>13</v>
          </cell>
          <cell r="R1058">
            <v>2.6</v>
          </cell>
          <cell r="S1058">
            <v>0</v>
          </cell>
          <cell r="T1058" t="str">
            <v>RB</v>
          </cell>
          <cell r="U1058">
            <v>11</v>
          </cell>
          <cell r="W1058">
            <v>111</v>
          </cell>
          <cell r="Y1058">
            <v>73</v>
          </cell>
          <cell r="Z1058">
            <v>220</v>
          </cell>
          <cell r="AA1058">
            <v>6</v>
          </cell>
          <cell r="AB1058">
            <v>1</v>
          </cell>
          <cell r="AC1058" t="str">
            <v>San Antonio</v>
          </cell>
          <cell r="AD1058" t="str">
            <v>TX</v>
          </cell>
          <cell r="AE1058" t="str">
            <v>San Antonio, TX</v>
          </cell>
          <cell r="AF1058">
            <v>78201</v>
          </cell>
          <cell r="AG1058" t="str">
            <v>Texas Tech</v>
          </cell>
          <cell r="AH1058">
            <v>120</v>
          </cell>
          <cell r="AI1058">
            <v>70</v>
          </cell>
          <cell r="AJ1058" t="str">
            <v>Big 12</v>
          </cell>
          <cell r="AK1058">
            <v>28207</v>
          </cell>
          <cell r="AL1058">
            <v>5</v>
          </cell>
          <cell r="AM1058">
            <v>2000</v>
          </cell>
        </row>
        <row r="1059">
          <cell r="B1059" t="str">
            <v>Tim Baker</v>
          </cell>
          <cell r="C1059" t="str">
            <v>PIT</v>
          </cell>
          <cell r="D1059">
            <v>24</v>
          </cell>
          <cell r="E1059">
            <v>3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O1059">
            <v>0</v>
          </cell>
          <cell r="P1059">
            <v>0</v>
          </cell>
          <cell r="Q1059">
            <v>0</v>
          </cell>
          <cell r="S1059">
            <v>0</v>
          </cell>
          <cell r="T1059" t="str">
            <v>WR</v>
          </cell>
          <cell r="W1059">
            <v>160</v>
          </cell>
          <cell r="Y1059">
            <v>76</v>
          </cell>
          <cell r="Z1059">
            <v>208</v>
          </cell>
          <cell r="AA1059" t="e">
            <v>#N/A</v>
          </cell>
          <cell r="AB1059" t="e">
            <v>#N/A</v>
          </cell>
          <cell r="AC1059" t="str">
            <v>Amarillo</v>
          </cell>
          <cell r="AD1059" t="str">
            <v>TX</v>
          </cell>
          <cell r="AE1059" t="str">
            <v>Amarillo, TX</v>
          </cell>
          <cell r="AF1059">
            <v>79101</v>
          </cell>
          <cell r="AG1059" t="str">
            <v>Texas Tech</v>
          </cell>
          <cell r="AH1059">
            <v>120</v>
          </cell>
          <cell r="AI1059">
            <v>70</v>
          </cell>
          <cell r="AJ1059" t="str">
            <v>Big 12</v>
          </cell>
          <cell r="AK1059">
            <v>28421</v>
          </cell>
          <cell r="AL1059">
            <v>0</v>
          </cell>
          <cell r="AM1059">
            <v>0</v>
          </cell>
        </row>
        <row r="1060">
          <cell r="B1060" t="str">
            <v>Baron Batch</v>
          </cell>
          <cell r="C1060" t="str">
            <v>PIT</v>
          </cell>
          <cell r="D1060">
            <v>25</v>
          </cell>
          <cell r="E1060">
            <v>12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25</v>
          </cell>
          <cell r="M1060">
            <v>49</v>
          </cell>
          <cell r="N1060">
            <v>1.96</v>
          </cell>
          <cell r="O1060">
            <v>1</v>
          </cell>
          <cell r="P1060">
            <v>4</v>
          </cell>
          <cell r="Q1060">
            <v>31</v>
          </cell>
          <cell r="R1060">
            <v>7.75</v>
          </cell>
          <cell r="S1060">
            <v>0</v>
          </cell>
          <cell r="T1060" t="str">
            <v>RB</v>
          </cell>
          <cell r="U1060">
            <v>14</v>
          </cell>
          <cell r="W1060">
            <v>115</v>
          </cell>
          <cell r="Y1060">
            <v>69</v>
          </cell>
          <cell r="Z1060">
            <v>200</v>
          </cell>
          <cell r="AA1060" t="e">
            <v>#N/A</v>
          </cell>
          <cell r="AB1060" t="e">
            <v>#N/A</v>
          </cell>
          <cell r="AC1060" t="str">
            <v>Odessa</v>
          </cell>
          <cell r="AD1060" t="str">
            <v>TX</v>
          </cell>
          <cell r="AE1060" t="str">
            <v>Odessa, TX</v>
          </cell>
          <cell r="AF1060">
            <v>79760</v>
          </cell>
          <cell r="AG1060" t="str">
            <v>Texas Tech</v>
          </cell>
          <cell r="AH1060">
            <v>120</v>
          </cell>
          <cell r="AI1060">
            <v>70</v>
          </cell>
          <cell r="AJ1060" t="str">
            <v>Big 12</v>
          </cell>
          <cell r="AK1060">
            <v>200</v>
          </cell>
          <cell r="AL1060">
            <v>7</v>
          </cell>
          <cell r="AM1060">
            <v>2011</v>
          </cell>
        </row>
        <row r="1061">
          <cell r="B1061" t="str">
            <v>Danny Amendola</v>
          </cell>
          <cell r="C1061" t="str">
            <v>STL</v>
          </cell>
          <cell r="D1061">
            <v>27</v>
          </cell>
          <cell r="E1061">
            <v>11</v>
          </cell>
          <cell r="F1061">
            <v>8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2</v>
          </cell>
          <cell r="M1061">
            <v>8</v>
          </cell>
          <cell r="N1061">
            <v>4</v>
          </cell>
          <cell r="O1061">
            <v>0</v>
          </cell>
          <cell r="P1061">
            <v>63</v>
          </cell>
          <cell r="Q1061">
            <v>666</v>
          </cell>
          <cell r="R1061">
            <v>10.57</v>
          </cell>
          <cell r="S1061">
            <v>3</v>
          </cell>
          <cell r="T1061" t="str">
            <v>WR</v>
          </cell>
          <cell r="U1061">
            <v>83</v>
          </cell>
          <cell r="W1061">
            <v>57</v>
          </cell>
          <cell r="Y1061">
            <v>71</v>
          </cell>
          <cell r="Z1061">
            <v>183</v>
          </cell>
          <cell r="AA1061" t="e">
            <v>#N/A</v>
          </cell>
          <cell r="AB1061" t="e">
            <v>#N/A</v>
          </cell>
          <cell r="AC1061" t="str">
            <v>The Woodlands</v>
          </cell>
          <cell r="AD1061" t="str">
            <v>TX</v>
          </cell>
          <cell r="AE1061" t="str">
            <v>The Woodlands, TX</v>
          </cell>
          <cell r="AF1061" t="e">
            <v>#N/A</v>
          </cell>
          <cell r="AG1061" t="str">
            <v>Texas Tech</v>
          </cell>
          <cell r="AH1061">
            <v>120</v>
          </cell>
          <cell r="AI1061">
            <v>70</v>
          </cell>
          <cell r="AJ1061" t="str">
            <v>Big 12</v>
          </cell>
          <cell r="AK1061">
            <v>183</v>
          </cell>
          <cell r="AL1061">
            <v>0</v>
          </cell>
          <cell r="AM1061">
            <v>0</v>
          </cell>
        </row>
        <row r="1062">
          <cell r="B1062" t="str">
            <v>Chris Edmonds</v>
          </cell>
          <cell r="C1062" t="str">
            <v>CIN</v>
          </cell>
          <cell r="D1062">
            <v>25</v>
          </cell>
          <cell r="E1062">
            <v>4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O1062">
            <v>0</v>
          </cell>
          <cell r="P1062">
            <v>0</v>
          </cell>
          <cell r="Q1062">
            <v>0</v>
          </cell>
          <cell r="S1062">
            <v>0</v>
          </cell>
          <cell r="T1062" t="str">
            <v>RB</v>
          </cell>
          <cell r="W1062">
            <v>153</v>
          </cell>
          <cell r="Y1062">
            <v>75</v>
          </cell>
          <cell r="Z1062">
            <v>250</v>
          </cell>
          <cell r="AA1062" t="e">
            <v>#N/A</v>
          </cell>
          <cell r="AB1062" t="e">
            <v>#N/A</v>
          </cell>
          <cell r="AC1062" t="str">
            <v>Newark</v>
          </cell>
          <cell r="AD1062" t="str">
            <v>NJ</v>
          </cell>
          <cell r="AE1062" t="str">
            <v>Newark, NJ</v>
          </cell>
          <cell r="AF1062" t="str">
            <v>07101</v>
          </cell>
          <cell r="AG1062" t="str">
            <v>West Virginia</v>
          </cell>
          <cell r="AH1062">
            <v>120</v>
          </cell>
          <cell r="AI1062">
            <v>67</v>
          </cell>
          <cell r="AJ1062" t="str">
            <v>Big 12</v>
          </cell>
          <cell r="AK1062">
            <v>28491</v>
          </cell>
          <cell r="AL1062">
            <v>0</v>
          </cell>
          <cell r="AM1062">
            <v>0</v>
          </cell>
        </row>
        <row r="1063">
          <cell r="B1063" t="str">
            <v>Avon Cobourne</v>
          </cell>
          <cell r="C1063" t="str">
            <v>DET</v>
          </cell>
          <cell r="D1063">
            <v>24</v>
          </cell>
          <cell r="E1063">
            <v>7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10</v>
          </cell>
          <cell r="M1063">
            <v>27</v>
          </cell>
          <cell r="N1063">
            <v>2.7</v>
          </cell>
          <cell r="O1063">
            <v>0</v>
          </cell>
          <cell r="P1063">
            <v>4</v>
          </cell>
          <cell r="Q1063">
            <v>30</v>
          </cell>
          <cell r="R1063">
            <v>7.5</v>
          </cell>
          <cell r="S1063">
            <v>0</v>
          </cell>
          <cell r="T1063" t="str">
            <v>RB</v>
          </cell>
          <cell r="U1063">
            <v>6</v>
          </cell>
          <cell r="W1063">
            <v>119</v>
          </cell>
          <cell r="Y1063">
            <v>68</v>
          </cell>
          <cell r="Z1063">
            <v>205</v>
          </cell>
          <cell r="AA1063">
            <v>5</v>
          </cell>
          <cell r="AB1063">
            <v>8</v>
          </cell>
          <cell r="AC1063" t="str">
            <v>Camden</v>
          </cell>
          <cell r="AD1063" t="str">
            <v>NJ</v>
          </cell>
          <cell r="AE1063" t="str">
            <v>Camden, NJ</v>
          </cell>
          <cell r="AF1063" t="str">
            <v>08101</v>
          </cell>
          <cell r="AG1063" t="str">
            <v>West Virginia</v>
          </cell>
          <cell r="AH1063">
            <v>120</v>
          </cell>
          <cell r="AI1063">
            <v>67</v>
          </cell>
          <cell r="AJ1063" t="str">
            <v>Big 12</v>
          </cell>
          <cell r="AK1063">
            <v>28920</v>
          </cell>
          <cell r="AL1063">
            <v>0</v>
          </cell>
          <cell r="AM1063">
            <v>0</v>
          </cell>
        </row>
        <row r="1064">
          <cell r="B1064" t="str">
            <v>Marc Bulger</v>
          </cell>
          <cell r="C1064" t="str">
            <v>STL</v>
          </cell>
          <cell r="D1064">
            <v>32</v>
          </cell>
          <cell r="E1064">
            <v>9</v>
          </cell>
          <cell r="F1064">
            <v>8</v>
          </cell>
          <cell r="G1064">
            <v>140</v>
          </cell>
          <cell r="H1064">
            <v>247</v>
          </cell>
          <cell r="I1064">
            <v>1469</v>
          </cell>
          <cell r="J1064">
            <v>5</v>
          </cell>
          <cell r="K1064">
            <v>6</v>
          </cell>
          <cell r="L1064">
            <v>8</v>
          </cell>
          <cell r="M1064">
            <v>22</v>
          </cell>
          <cell r="N1064">
            <v>2.75</v>
          </cell>
          <cell r="O1064">
            <v>0</v>
          </cell>
          <cell r="P1064">
            <v>0</v>
          </cell>
          <cell r="Q1064">
            <v>0</v>
          </cell>
          <cell r="S1064">
            <v>0</v>
          </cell>
          <cell r="T1064" t="str">
            <v>QB</v>
          </cell>
          <cell r="U1064">
            <v>69</v>
          </cell>
          <cell r="W1064">
            <v>33</v>
          </cell>
          <cell r="Y1064">
            <v>75</v>
          </cell>
          <cell r="Z1064">
            <v>0</v>
          </cell>
          <cell r="AA1064">
            <v>6</v>
          </cell>
          <cell r="AB1064">
            <v>2</v>
          </cell>
          <cell r="AC1064" t="str">
            <v>Pittsburgh</v>
          </cell>
          <cell r="AD1064" t="str">
            <v>PA</v>
          </cell>
          <cell r="AE1064" t="str">
            <v>Pittsburgh, PA</v>
          </cell>
          <cell r="AF1064">
            <v>15201</v>
          </cell>
          <cell r="AG1064" t="str">
            <v>West Virginia</v>
          </cell>
          <cell r="AH1064">
            <v>120</v>
          </cell>
          <cell r="AI1064">
            <v>67</v>
          </cell>
          <cell r="AJ1064" t="str">
            <v>Big 12</v>
          </cell>
          <cell r="AK1064">
            <v>28220</v>
          </cell>
          <cell r="AL1064">
            <v>6</v>
          </cell>
          <cell r="AM1064">
            <v>2000</v>
          </cell>
        </row>
        <row r="1065">
          <cell r="B1065" t="str">
            <v>Anthony Becht</v>
          </cell>
          <cell r="C1065" t="str">
            <v>KAN</v>
          </cell>
          <cell r="D1065">
            <v>34</v>
          </cell>
          <cell r="E1065">
            <v>10</v>
          </cell>
          <cell r="F1065">
            <v>5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O1065">
            <v>0</v>
          </cell>
          <cell r="P1065">
            <v>3</v>
          </cell>
          <cell r="Q1065">
            <v>26</v>
          </cell>
          <cell r="R1065">
            <v>8.67</v>
          </cell>
          <cell r="S1065">
            <v>0</v>
          </cell>
          <cell r="T1065" t="str">
            <v>TE</v>
          </cell>
          <cell r="U1065">
            <v>3</v>
          </cell>
          <cell r="W1065">
            <v>83</v>
          </cell>
          <cell r="Y1065">
            <v>77</v>
          </cell>
          <cell r="Z1065">
            <v>272</v>
          </cell>
          <cell r="AA1065">
            <v>6</v>
          </cell>
          <cell r="AB1065">
            <v>6</v>
          </cell>
          <cell r="AC1065" t="str">
            <v>Drexel Hill</v>
          </cell>
          <cell r="AD1065" t="str">
            <v>PA</v>
          </cell>
          <cell r="AE1065" t="str">
            <v>Drexel Hill, PA</v>
          </cell>
          <cell r="AF1065">
            <v>19026</v>
          </cell>
          <cell r="AG1065" t="str">
            <v>West Virginia</v>
          </cell>
          <cell r="AH1065">
            <v>120</v>
          </cell>
          <cell r="AI1065">
            <v>67</v>
          </cell>
          <cell r="AJ1065" t="str">
            <v>Big 12</v>
          </cell>
          <cell r="AK1065">
            <v>28345</v>
          </cell>
          <cell r="AL1065">
            <v>1</v>
          </cell>
          <cell r="AM1065">
            <v>2000</v>
          </cell>
        </row>
        <row r="1066">
          <cell r="B1066" t="str">
            <v>Steve Slaton</v>
          </cell>
          <cell r="C1066" t="str">
            <v>HOU</v>
          </cell>
          <cell r="D1066">
            <v>24</v>
          </cell>
          <cell r="E1066">
            <v>12</v>
          </cell>
          <cell r="F1066">
            <v>1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19</v>
          </cell>
          <cell r="M1066">
            <v>93</v>
          </cell>
          <cell r="N1066">
            <v>4.8899999999999997</v>
          </cell>
          <cell r="O1066">
            <v>0</v>
          </cell>
          <cell r="P1066">
            <v>3</v>
          </cell>
          <cell r="Q1066">
            <v>11</v>
          </cell>
          <cell r="R1066">
            <v>3.67</v>
          </cell>
          <cell r="S1066">
            <v>0</v>
          </cell>
          <cell r="T1066" t="str">
            <v>RB</v>
          </cell>
          <cell r="U1066">
            <v>10</v>
          </cell>
          <cell r="W1066">
            <v>100</v>
          </cell>
          <cell r="Y1066">
            <v>70</v>
          </cell>
          <cell r="Z1066">
            <v>195</v>
          </cell>
          <cell r="AA1066">
            <v>5</v>
          </cell>
          <cell r="AB1066">
            <v>9</v>
          </cell>
          <cell r="AC1066" t="str">
            <v>Levittown</v>
          </cell>
          <cell r="AD1066" t="str">
            <v>PA</v>
          </cell>
          <cell r="AE1066" t="str">
            <v>Levittown, PA</v>
          </cell>
          <cell r="AF1066">
            <v>19054</v>
          </cell>
          <cell r="AG1066" t="str">
            <v>West Virginia</v>
          </cell>
          <cell r="AH1066">
            <v>120</v>
          </cell>
          <cell r="AI1066">
            <v>67</v>
          </cell>
          <cell r="AJ1066" t="str">
            <v>Big 12</v>
          </cell>
          <cell r="AK1066">
            <v>31416</v>
          </cell>
          <cell r="AL1066">
            <v>3</v>
          </cell>
          <cell r="AM1066">
            <v>2008</v>
          </cell>
        </row>
        <row r="1067">
          <cell r="B1067" t="str">
            <v>Lovett Purnell</v>
          </cell>
          <cell r="C1067" t="str">
            <v>BAL</v>
          </cell>
          <cell r="D1067">
            <v>27</v>
          </cell>
          <cell r="E1067">
            <v>2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O1067">
            <v>0</v>
          </cell>
          <cell r="P1067">
            <v>2</v>
          </cell>
          <cell r="Q1067">
            <v>10</v>
          </cell>
          <cell r="R1067">
            <v>5</v>
          </cell>
          <cell r="S1067">
            <v>0</v>
          </cell>
          <cell r="T1067" t="str">
            <v>TE</v>
          </cell>
          <cell r="U1067">
            <v>1</v>
          </cell>
          <cell r="W1067">
            <v>85</v>
          </cell>
          <cell r="Y1067">
            <v>75</v>
          </cell>
          <cell r="Z1067">
            <v>245</v>
          </cell>
          <cell r="AA1067" t="e">
            <v>#N/A</v>
          </cell>
          <cell r="AB1067" t="e">
            <v>#N/A</v>
          </cell>
          <cell r="AC1067" t="str">
            <v>Seaford</v>
          </cell>
          <cell r="AD1067" t="str">
            <v>DE</v>
          </cell>
          <cell r="AE1067" t="str">
            <v>Seaford, DE</v>
          </cell>
          <cell r="AF1067">
            <v>19973</v>
          </cell>
          <cell r="AG1067" t="str">
            <v>West Virginia</v>
          </cell>
          <cell r="AH1067">
            <v>120</v>
          </cell>
          <cell r="AI1067">
            <v>67</v>
          </cell>
          <cell r="AJ1067" t="str">
            <v>Big 12</v>
          </cell>
          <cell r="AK1067">
            <v>26396</v>
          </cell>
          <cell r="AL1067">
            <v>7</v>
          </cell>
          <cell r="AM1067">
            <v>1996</v>
          </cell>
        </row>
        <row r="1068">
          <cell r="B1068" t="str">
            <v>Jerry Porter</v>
          </cell>
          <cell r="C1068" t="str">
            <v>JAX</v>
          </cell>
          <cell r="D1068">
            <v>30</v>
          </cell>
          <cell r="E1068">
            <v>10</v>
          </cell>
          <cell r="F1068">
            <v>6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O1068">
            <v>0</v>
          </cell>
          <cell r="P1068">
            <v>11</v>
          </cell>
          <cell r="Q1068">
            <v>181</v>
          </cell>
          <cell r="R1068">
            <v>16.45</v>
          </cell>
          <cell r="S1068">
            <v>1</v>
          </cell>
          <cell r="T1068" t="str">
            <v>WR</v>
          </cell>
          <cell r="U1068">
            <v>24</v>
          </cell>
          <cell r="W1068">
            <v>103</v>
          </cell>
          <cell r="Y1068">
            <v>74</v>
          </cell>
          <cell r="Z1068">
            <v>220</v>
          </cell>
          <cell r="AA1068" t="e">
            <v>#N/A</v>
          </cell>
          <cell r="AB1068" t="e">
            <v>#N/A</v>
          </cell>
          <cell r="AC1068" t="str">
            <v>Washington</v>
          </cell>
          <cell r="AD1068" t="str">
            <v>DC</v>
          </cell>
          <cell r="AE1068" t="str">
            <v>Washington, DC</v>
          </cell>
          <cell r="AF1068">
            <v>20001</v>
          </cell>
          <cell r="AG1068" t="str">
            <v>West Virginia</v>
          </cell>
          <cell r="AH1068">
            <v>120</v>
          </cell>
          <cell r="AI1068">
            <v>67</v>
          </cell>
          <cell r="AJ1068" t="str">
            <v>Big 12</v>
          </cell>
          <cell r="AK1068">
            <v>28685</v>
          </cell>
          <cell r="AL1068">
            <v>2</v>
          </cell>
          <cell r="AM1068">
            <v>2000</v>
          </cell>
        </row>
        <row r="1069">
          <cell r="B1069" t="str">
            <v>Tavon Austin</v>
          </cell>
          <cell r="C1069" t="str">
            <v>STL</v>
          </cell>
          <cell r="D1069">
            <v>22</v>
          </cell>
          <cell r="E1069">
            <v>13</v>
          </cell>
          <cell r="F1069">
            <v>3</v>
          </cell>
          <cell r="G1069">
            <v>0</v>
          </cell>
          <cell r="H1069">
            <v>1</v>
          </cell>
          <cell r="I1069">
            <v>0</v>
          </cell>
          <cell r="J1069">
            <v>0</v>
          </cell>
          <cell r="K1069">
            <v>0</v>
          </cell>
          <cell r="L1069">
            <v>9</v>
          </cell>
          <cell r="M1069">
            <v>151</v>
          </cell>
          <cell r="N1069">
            <v>16.78</v>
          </cell>
          <cell r="O1069">
            <v>1</v>
          </cell>
          <cell r="P1069">
            <v>40</v>
          </cell>
          <cell r="Q1069">
            <v>418</v>
          </cell>
          <cell r="R1069">
            <v>10.45</v>
          </cell>
          <cell r="S1069">
            <v>4</v>
          </cell>
          <cell r="T1069" t="str">
            <v>WR</v>
          </cell>
          <cell r="U1069">
            <v>85</v>
          </cell>
          <cell r="W1069">
            <v>56</v>
          </cell>
          <cell r="Y1069">
            <v>69</v>
          </cell>
          <cell r="Z1069">
            <v>174</v>
          </cell>
          <cell r="AA1069" t="e">
            <v>#N/A</v>
          </cell>
          <cell r="AB1069" t="e">
            <v>#N/A</v>
          </cell>
          <cell r="AC1069" t="str">
            <v>Baltimore</v>
          </cell>
          <cell r="AD1069" t="str">
            <v>MD</v>
          </cell>
          <cell r="AE1069" t="str">
            <v>Baltimore, MD</v>
          </cell>
          <cell r="AF1069">
            <v>21201</v>
          </cell>
          <cell r="AG1069" t="str">
            <v>West Virginia</v>
          </cell>
          <cell r="AH1069">
            <v>120</v>
          </cell>
          <cell r="AI1069">
            <v>67</v>
          </cell>
          <cell r="AJ1069" t="str">
            <v>Big 12</v>
          </cell>
          <cell r="AK1069">
            <v>33312</v>
          </cell>
          <cell r="AL1069">
            <v>1</v>
          </cell>
          <cell r="AM1069">
            <v>2013</v>
          </cell>
        </row>
        <row r="1070">
          <cell r="B1070" t="str">
            <v>Owen Schmitt</v>
          </cell>
          <cell r="C1070" t="str">
            <v>OAK</v>
          </cell>
          <cell r="D1070">
            <v>27</v>
          </cell>
          <cell r="E1070">
            <v>13</v>
          </cell>
          <cell r="F1070">
            <v>4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2</v>
          </cell>
          <cell r="M1070">
            <v>1</v>
          </cell>
          <cell r="N1070">
            <v>0.5</v>
          </cell>
          <cell r="O1070">
            <v>0</v>
          </cell>
          <cell r="P1070">
            <v>0</v>
          </cell>
          <cell r="Q1070">
            <v>0</v>
          </cell>
          <cell r="S1070">
            <v>0</v>
          </cell>
          <cell r="T1070" t="str">
            <v>RB</v>
          </cell>
          <cell r="W1070">
            <v>162</v>
          </cell>
          <cell r="Y1070">
            <v>74</v>
          </cell>
          <cell r="Z1070">
            <v>251</v>
          </cell>
          <cell r="AA1070">
            <v>6</v>
          </cell>
          <cell r="AB1070">
            <v>2</v>
          </cell>
          <cell r="AC1070" t="str">
            <v>Fairfax</v>
          </cell>
          <cell r="AD1070" t="str">
            <v>VA</v>
          </cell>
          <cell r="AE1070" t="str">
            <v>Fairfax, VA</v>
          </cell>
          <cell r="AF1070">
            <v>22030</v>
          </cell>
          <cell r="AG1070" t="str">
            <v>West Virginia</v>
          </cell>
          <cell r="AH1070">
            <v>120</v>
          </cell>
          <cell r="AI1070">
            <v>67</v>
          </cell>
          <cell r="AJ1070" t="str">
            <v>Big 12</v>
          </cell>
          <cell r="AK1070">
            <v>251</v>
          </cell>
          <cell r="AL1070">
            <v>5</v>
          </cell>
          <cell r="AM1070">
            <v>2008</v>
          </cell>
        </row>
        <row r="1071">
          <cell r="B1071" t="str">
            <v>James Jett</v>
          </cell>
          <cell r="C1071" t="str">
            <v>OAK</v>
          </cell>
          <cell r="D1071">
            <v>32</v>
          </cell>
          <cell r="E1071">
            <v>1</v>
          </cell>
          <cell r="F1071">
            <v>1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O1071">
            <v>0</v>
          </cell>
          <cell r="P1071">
            <v>0</v>
          </cell>
          <cell r="Q1071">
            <v>0</v>
          </cell>
          <cell r="S1071">
            <v>0</v>
          </cell>
          <cell r="T1071" t="str">
            <v>WR</v>
          </cell>
          <cell r="W1071">
            <v>158</v>
          </cell>
          <cell r="Y1071">
            <v>70</v>
          </cell>
          <cell r="Z1071">
            <v>165</v>
          </cell>
          <cell r="AA1071" t="e">
            <v>#N/A</v>
          </cell>
          <cell r="AB1071" t="e">
            <v>#N/A</v>
          </cell>
          <cell r="AC1071" t="str">
            <v>Charles Town</v>
          </cell>
          <cell r="AD1071" t="str">
            <v>WV</v>
          </cell>
          <cell r="AE1071" t="str">
            <v>Charles Town, WV</v>
          </cell>
          <cell r="AF1071">
            <v>25414</v>
          </cell>
          <cell r="AG1071" t="str">
            <v>West Virginia</v>
          </cell>
          <cell r="AH1071">
            <v>120</v>
          </cell>
          <cell r="AI1071">
            <v>67</v>
          </cell>
          <cell r="AJ1071" t="str">
            <v>Big 12</v>
          </cell>
          <cell r="AK1071">
            <v>25930</v>
          </cell>
          <cell r="AL1071">
            <v>0</v>
          </cell>
          <cell r="AM1071">
            <v>0</v>
          </cell>
        </row>
        <row r="1072">
          <cell r="B1072" t="str">
            <v>Adrian Murrell</v>
          </cell>
          <cell r="C1072" t="str">
            <v>DAL</v>
          </cell>
          <cell r="D1072">
            <v>33</v>
          </cell>
          <cell r="E1072">
            <v>3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28</v>
          </cell>
          <cell r="M1072">
            <v>107</v>
          </cell>
          <cell r="N1072">
            <v>3.82</v>
          </cell>
          <cell r="O1072">
            <v>0</v>
          </cell>
          <cell r="P1072">
            <v>4</v>
          </cell>
          <cell r="Q1072">
            <v>32</v>
          </cell>
          <cell r="R1072">
            <v>8</v>
          </cell>
          <cell r="S1072">
            <v>0</v>
          </cell>
          <cell r="T1072" t="str">
            <v>RB</v>
          </cell>
          <cell r="U1072">
            <v>14</v>
          </cell>
          <cell r="W1072">
            <v>100</v>
          </cell>
          <cell r="Y1072">
            <v>71</v>
          </cell>
          <cell r="Z1072">
            <v>211</v>
          </cell>
          <cell r="AA1072" t="e">
            <v>#N/A</v>
          </cell>
          <cell r="AB1072" t="e">
            <v>#N/A</v>
          </cell>
          <cell r="AC1072" t="str">
            <v>Fayetteville</v>
          </cell>
          <cell r="AD1072" t="str">
            <v>NC</v>
          </cell>
          <cell r="AE1072" t="str">
            <v>Fayetteville, NC</v>
          </cell>
          <cell r="AF1072">
            <v>28301</v>
          </cell>
          <cell r="AG1072" t="str">
            <v>West Virginia</v>
          </cell>
          <cell r="AH1072">
            <v>120</v>
          </cell>
          <cell r="AI1072">
            <v>67</v>
          </cell>
          <cell r="AJ1072" t="str">
            <v>Big 12</v>
          </cell>
          <cell r="AK1072">
            <v>25857</v>
          </cell>
          <cell r="AL1072">
            <v>5</v>
          </cell>
          <cell r="AM1072">
            <v>1993</v>
          </cell>
        </row>
        <row r="1073">
          <cell r="B1073" t="str">
            <v>Sean Berton</v>
          </cell>
          <cell r="C1073" t="str">
            <v>NYG</v>
          </cell>
          <cell r="D1073">
            <v>26</v>
          </cell>
          <cell r="E1073">
            <v>14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O1073">
            <v>0</v>
          </cell>
          <cell r="P1073">
            <v>1</v>
          </cell>
          <cell r="Q1073">
            <v>3</v>
          </cell>
          <cell r="R1073">
            <v>3</v>
          </cell>
          <cell r="S1073">
            <v>0</v>
          </cell>
          <cell r="T1073" t="str">
            <v>TE</v>
          </cell>
          <cell r="W1073">
            <v>95</v>
          </cell>
          <cell r="Y1073">
            <v>76</v>
          </cell>
          <cell r="Z1073">
            <v>272</v>
          </cell>
          <cell r="AA1073">
            <v>6</v>
          </cell>
          <cell r="AB1073">
            <v>5</v>
          </cell>
          <cell r="AC1073" t="str">
            <v>Columbia</v>
          </cell>
          <cell r="AD1073" t="str">
            <v>SC</v>
          </cell>
          <cell r="AE1073" t="str">
            <v>Columbia, SC</v>
          </cell>
          <cell r="AF1073">
            <v>29201</v>
          </cell>
          <cell r="AG1073" t="str">
            <v>West Virginia</v>
          </cell>
          <cell r="AH1073">
            <v>120</v>
          </cell>
          <cell r="AI1073">
            <v>67</v>
          </cell>
          <cell r="AJ1073" t="str">
            <v>Big 12</v>
          </cell>
          <cell r="AK1073">
            <v>29159</v>
          </cell>
          <cell r="AL1073">
            <v>0</v>
          </cell>
          <cell r="AM1073">
            <v>0</v>
          </cell>
        </row>
        <row r="1074">
          <cell r="B1074" t="str">
            <v>Geno Smith</v>
          </cell>
          <cell r="C1074" t="str">
            <v>NYJ</v>
          </cell>
          <cell r="D1074">
            <v>23</v>
          </cell>
          <cell r="E1074">
            <v>16</v>
          </cell>
          <cell r="F1074">
            <v>16</v>
          </cell>
          <cell r="G1074">
            <v>247</v>
          </cell>
          <cell r="H1074">
            <v>443</v>
          </cell>
          <cell r="I1074">
            <v>3046</v>
          </cell>
          <cell r="J1074">
            <v>12</v>
          </cell>
          <cell r="K1074">
            <v>21</v>
          </cell>
          <cell r="L1074">
            <v>72</v>
          </cell>
          <cell r="M1074">
            <v>366</v>
          </cell>
          <cell r="N1074">
            <v>5.08</v>
          </cell>
          <cell r="O1074">
            <v>6</v>
          </cell>
          <cell r="P1074">
            <v>1</v>
          </cell>
          <cell r="Q1074">
            <v>13</v>
          </cell>
          <cell r="R1074">
            <v>13</v>
          </cell>
          <cell r="S1074">
            <v>0</v>
          </cell>
          <cell r="T1074" t="str">
            <v>QB</v>
          </cell>
          <cell r="U1074">
            <v>194</v>
          </cell>
          <cell r="W1074">
            <v>20</v>
          </cell>
          <cell r="Y1074">
            <v>75</v>
          </cell>
          <cell r="Z1074">
            <v>218</v>
          </cell>
          <cell r="AA1074" t="e">
            <v>#N/A</v>
          </cell>
          <cell r="AB1074" t="e">
            <v>#N/A</v>
          </cell>
          <cell r="AC1074" t="str">
            <v>Lakemont</v>
          </cell>
          <cell r="AD1074" t="str">
            <v>GA</v>
          </cell>
          <cell r="AE1074" t="str">
            <v>Lakemont, GA</v>
          </cell>
          <cell r="AF1074">
            <v>30552</v>
          </cell>
          <cell r="AG1074" t="str">
            <v>West Virginia</v>
          </cell>
          <cell r="AH1074">
            <v>120</v>
          </cell>
          <cell r="AI1074">
            <v>67</v>
          </cell>
          <cell r="AJ1074" t="str">
            <v>Big 12</v>
          </cell>
          <cell r="AK1074">
            <v>0</v>
          </cell>
          <cell r="AL1074">
            <v>2</v>
          </cell>
          <cell r="AM1074">
            <v>2013</v>
          </cell>
        </row>
        <row r="1075">
          <cell r="B1075" t="str">
            <v>Kay-Jay Harris</v>
          </cell>
          <cell r="C1075" t="str">
            <v>STL</v>
          </cell>
          <cell r="D1075">
            <v>27</v>
          </cell>
          <cell r="E1075">
            <v>7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3</v>
          </cell>
          <cell r="M1075">
            <v>9</v>
          </cell>
          <cell r="N1075">
            <v>3</v>
          </cell>
          <cell r="O1075">
            <v>0</v>
          </cell>
          <cell r="P1075">
            <v>1</v>
          </cell>
          <cell r="Q1075">
            <v>10</v>
          </cell>
          <cell r="R1075">
            <v>10</v>
          </cell>
          <cell r="S1075">
            <v>0</v>
          </cell>
          <cell r="T1075" t="str">
            <v>RB</v>
          </cell>
          <cell r="U1075">
            <v>2</v>
          </cell>
          <cell r="W1075">
            <v>141</v>
          </cell>
          <cell r="Y1075">
            <v>73</v>
          </cell>
          <cell r="Z1075">
            <v>229</v>
          </cell>
          <cell r="AA1075">
            <v>6</v>
          </cell>
          <cell r="AB1075">
            <v>1</v>
          </cell>
          <cell r="AC1075" t="str">
            <v>Tampa</v>
          </cell>
          <cell r="AD1075" t="str">
            <v>FL</v>
          </cell>
          <cell r="AE1075" t="str">
            <v>Tampa, FL</v>
          </cell>
          <cell r="AF1075">
            <v>33601</v>
          </cell>
          <cell r="AG1075" t="str">
            <v>West Virginia</v>
          </cell>
          <cell r="AH1075">
            <v>120</v>
          </cell>
          <cell r="AI1075">
            <v>67</v>
          </cell>
          <cell r="AJ1075" t="str">
            <v>Big 12</v>
          </cell>
          <cell r="AK1075">
            <v>28941</v>
          </cell>
          <cell r="AL1075">
            <v>0</v>
          </cell>
          <cell r="AM1075">
            <v>0</v>
          </cell>
        </row>
        <row r="1076">
          <cell r="B1076" t="str">
            <v>Corey McIntyre</v>
          </cell>
          <cell r="C1076" t="str">
            <v>BUF</v>
          </cell>
          <cell r="D1076">
            <v>33</v>
          </cell>
          <cell r="E1076">
            <v>16</v>
          </cell>
          <cell r="F1076">
            <v>3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O1076">
            <v>0</v>
          </cell>
          <cell r="P1076">
            <v>1</v>
          </cell>
          <cell r="Q1076">
            <v>9</v>
          </cell>
          <cell r="R1076">
            <v>9</v>
          </cell>
          <cell r="S1076">
            <v>0</v>
          </cell>
          <cell r="T1076" t="str">
            <v>RB</v>
          </cell>
          <cell r="U1076">
            <v>1</v>
          </cell>
          <cell r="W1076">
            <v>150</v>
          </cell>
          <cell r="Y1076">
            <v>73</v>
          </cell>
          <cell r="Z1076">
            <v>245</v>
          </cell>
          <cell r="AA1076" t="e">
            <v>#N/A</v>
          </cell>
          <cell r="AB1076" t="e">
            <v>#N/A</v>
          </cell>
          <cell r="AC1076" t="str">
            <v>Indiantown</v>
          </cell>
          <cell r="AD1076" t="str">
            <v>FL</v>
          </cell>
          <cell r="AE1076" t="str">
            <v>Indiantown, FL</v>
          </cell>
          <cell r="AF1076">
            <v>34956</v>
          </cell>
          <cell r="AG1076" t="str">
            <v>West Virginia</v>
          </cell>
          <cell r="AH1076">
            <v>120</v>
          </cell>
          <cell r="AI1076">
            <v>67</v>
          </cell>
          <cell r="AJ1076" t="str">
            <v>Big 12</v>
          </cell>
          <cell r="AK1076">
            <v>245</v>
          </cell>
          <cell r="AL1076">
            <v>0</v>
          </cell>
          <cell r="AM1076">
            <v>0</v>
          </cell>
        </row>
        <row r="1077">
          <cell r="B1077" t="str">
            <v>Curtis Keaton</v>
          </cell>
          <cell r="C1077" t="str">
            <v>NOR</v>
          </cell>
          <cell r="D1077">
            <v>26</v>
          </cell>
          <cell r="E1077">
            <v>6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12</v>
          </cell>
          <cell r="M1077">
            <v>19</v>
          </cell>
          <cell r="N1077">
            <v>1.58</v>
          </cell>
          <cell r="O1077">
            <v>0</v>
          </cell>
          <cell r="P1077">
            <v>0</v>
          </cell>
          <cell r="Q1077">
            <v>0</v>
          </cell>
          <cell r="S1077">
            <v>0</v>
          </cell>
          <cell r="T1077" t="str">
            <v>RB</v>
          </cell>
          <cell r="U1077">
            <v>2</v>
          </cell>
          <cell r="W1077">
            <v>124</v>
          </cell>
          <cell r="Y1077">
            <v>70</v>
          </cell>
          <cell r="Z1077">
            <v>220</v>
          </cell>
          <cell r="AA1077">
            <v>5</v>
          </cell>
          <cell r="AB1077">
            <v>10</v>
          </cell>
          <cell r="AC1077" t="str">
            <v>Columbus</v>
          </cell>
          <cell r="AD1077" t="str">
            <v>OH</v>
          </cell>
          <cell r="AE1077" t="str">
            <v>Columbus, OH</v>
          </cell>
          <cell r="AF1077">
            <v>43085</v>
          </cell>
          <cell r="AG1077" t="str">
            <v>West Virginia</v>
          </cell>
          <cell r="AH1077">
            <v>120</v>
          </cell>
          <cell r="AI1077">
            <v>67</v>
          </cell>
          <cell r="AJ1077" t="str">
            <v>Big 12</v>
          </cell>
          <cell r="AK1077">
            <v>28051</v>
          </cell>
          <cell r="AL1077">
            <v>4</v>
          </cell>
          <cell r="AM1077">
            <v>2000</v>
          </cell>
        </row>
        <row r="1078">
          <cell r="B1078" t="str">
            <v>Will Johnson</v>
          </cell>
          <cell r="C1078" t="str">
            <v>PIT</v>
          </cell>
          <cell r="D1078">
            <v>23</v>
          </cell>
          <cell r="E1078">
            <v>16</v>
          </cell>
          <cell r="F1078">
            <v>7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2</v>
          </cell>
          <cell r="M1078">
            <v>7</v>
          </cell>
          <cell r="N1078">
            <v>3.5</v>
          </cell>
          <cell r="O1078">
            <v>0</v>
          </cell>
          <cell r="P1078">
            <v>15</v>
          </cell>
          <cell r="Q1078">
            <v>137</v>
          </cell>
          <cell r="R1078">
            <v>9.1300000000000008</v>
          </cell>
          <cell r="S1078">
            <v>1</v>
          </cell>
          <cell r="T1078" t="str">
            <v>RB</v>
          </cell>
          <cell r="U1078">
            <v>20</v>
          </cell>
          <cell r="W1078">
            <v>99</v>
          </cell>
          <cell r="Y1078">
            <v>74</v>
          </cell>
          <cell r="Z1078">
            <v>238</v>
          </cell>
          <cell r="AA1078" t="e">
            <v>#N/A</v>
          </cell>
          <cell r="AB1078" t="e">
            <v>#N/A</v>
          </cell>
          <cell r="AC1078" t="str">
            <v>Dayton</v>
          </cell>
          <cell r="AD1078" t="str">
            <v>OH</v>
          </cell>
          <cell r="AE1078" t="str">
            <v>Dayton, OH</v>
          </cell>
          <cell r="AF1078">
            <v>45400</v>
          </cell>
          <cell r="AG1078" t="str">
            <v>West Virginia</v>
          </cell>
          <cell r="AH1078">
            <v>120</v>
          </cell>
          <cell r="AI1078">
            <v>67</v>
          </cell>
          <cell r="AJ1078" t="str">
            <v>Big 12</v>
          </cell>
          <cell r="AK1078">
            <v>238</v>
          </cell>
          <cell r="AL1078">
            <v>0</v>
          </cell>
          <cell r="AM1078">
            <v>0</v>
          </cell>
        </row>
        <row r="1079">
          <cell r="B1079" t="str">
            <v>Chris Henry</v>
          </cell>
          <cell r="C1079" t="str">
            <v>CIN</v>
          </cell>
          <cell r="D1079">
            <v>23</v>
          </cell>
          <cell r="E1079">
            <v>13</v>
          </cell>
          <cell r="F1079">
            <v>4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O1079">
            <v>0</v>
          </cell>
          <cell r="P1079">
            <v>36</v>
          </cell>
          <cell r="Q1079">
            <v>605</v>
          </cell>
          <cell r="R1079">
            <v>16.809999999999999</v>
          </cell>
          <cell r="S1079">
            <v>9</v>
          </cell>
          <cell r="T1079" t="str">
            <v>WR</v>
          </cell>
          <cell r="U1079">
            <v>115</v>
          </cell>
          <cell r="W1079">
            <v>32</v>
          </cell>
          <cell r="Y1079">
            <v>76</v>
          </cell>
          <cell r="Z1079">
            <v>197</v>
          </cell>
          <cell r="AA1079">
            <v>5</v>
          </cell>
          <cell r="AB1079">
            <v>11</v>
          </cell>
          <cell r="AC1079" t="str">
            <v>Belle Chasse</v>
          </cell>
          <cell r="AD1079" t="str">
            <v>LA</v>
          </cell>
          <cell r="AE1079" t="str">
            <v>Belle Chasse, LA</v>
          </cell>
          <cell r="AF1079">
            <v>70037</v>
          </cell>
          <cell r="AG1079" t="str">
            <v>West Virginia</v>
          </cell>
          <cell r="AH1079">
            <v>120</v>
          </cell>
          <cell r="AI1079">
            <v>67</v>
          </cell>
          <cell r="AJ1079" t="str">
            <v>Big 12</v>
          </cell>
          <cell r="AK1079">
            <v>30453</v>
          </cell>
          <cell r="AL1079">
            <v>3</v>
          </cell>
          <cell r="AM1079">
            <v>2005</v>
          </cell>
        </row>
        <row r="1080">
          <cell r="B1080" t="str">
            <v>Darius Reynaud</v>
          </cell>
          <cell r="C1080" t="str">
            <v>TEN</v>
          </cell>
          <cell r="D1080">
            <v>28</v>
          </cell>
          <cell r="E1080">
            <v>16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16</v>
          </cell>
          <cell r="M1080">
            <v>33</v>
          </cell>
          <cell r="N1080">
            <v>2.06</v>
          </cell>
          <cell r="O1080">
            <v>0</v>
          </cell>
          <cell r="P1080">
            <v>5</v>
          </cell>
          <cell r="Q1080">
            <v>35</v>
          </cell>
          <cell r="R1080">
            <v>7</v>
          </cell>
          <cell r="S1080">
            <v>0</v>
          </cell>
          <cell r="T1080" t="str">
            <v>RB</v>
          </cell>
          <cell r="U1080">
            <v>7</v>
          </cell>
          <cell r="W1080">
            <v>132</v>
          </cell>
          <cell r="Y1080">
            <v>69</v>
          </cell>
          <cell r="Z1080">
            <v>201</v>
          </cell>
          <cell r="AA1080">
            <v>5</v>
          </cell>
          <cell r="AB1080">
            <v>9</v>
          </cell>
          <cell r="AC1080" t="str">
            <v>Luling</v>
          </cell>
          <cell r="AD1080" t="str">
            <v>LA</v>
          </cell>
          <cell r="AE1080" t="str">
            <v>Luling, LA</v>
          </cell>
          <cell r="AF1080">
            <v>70070</v>
          </cell>
          <cell r="AG1080" t="str">
            <v>West Virginia</v>
          </cell>
          <cell r="AH1080">
            <v>120</v>
          </cell>
          <cell r="AI1080">
            <v>67</v>
          </cell>
          <cell r="AJ1080" t="str">
            <v>Big 12</v>
          </cell>
          <cell r="AK1080">
            <v>201</v>
          </cell>
          <cell r="AL1080">
            <v>0</v>
          </cell>
          <cell r="AM1080">
            <v>0</v>
          </cell>
        </row>
        <row r="1081">
          <cell r="B1081" t="str">
            <v>Wes Ours</v>
          </cell>
          <cell r="C1081" t="str">
            <v>TEN</v>
          </cell>
          <cell r="D1081">
            <v>24</v>
          </cell>
          <cell r="E1081">
            <v>3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O1081">
            <v>0</v>
          </cell>
          <cell r="P1081">
            <v>1</v>
          </cell>
          <cell r="Q1081">
            <v>3</v>
          </cell>
          <cell r="R1081">
            <v>3</v>
          </cell>
          <cell r="S1081">
            <v>0</v>
          </cell>
          <cell r="T1081" t="str">
            <v>RB</v>
          </cell>
          <cell r="W1081">
            <v>134</v>
          </cell>
          <cell r="Y1081">
            <v>73</v>
          </cell>
          <cell r="Z1081">
            <v>284</v>
          </cell>
          <cell r="AA1081" t="e">
            <v>#N/A</v>
          </cell>
          <cell r="AB1081" t="e">
            <v>#N/A</v>
          </cell>
          <cell r="AC1081" t="str">
            <v>Christian County</v>
          </cell>
          <cell r="AD1081" t="str">
            <v>KY</v>
          </cell>
          <cell r="AE1081" t="str">
            <v>Christian County, KY</v>
          </cell>
          <cell r="AF1081" t="e">
            <v>#N/A</v>
          </cell>
          <cell r="AG1081" t="str">
            <v>West Virginia</v>
          </cell>
          <cell r="AH1081">
            <v>120</v>
          </cell>
          <cell r="AI1081">
            <v>67</v>
          </cell>
          <cell r="AJ1081" t="str">
            <v>Big 12</v>
          </cell>
          <cell r="AK1081">
            <v>28489</v>
          </cell>
          <cell r="AL1081">
            <v>0</v>
          </cell>
          <cell r="AM1081">
            <v>0</v>
          </cell>
        </row>
        <row r="1082">
          <cell r="B1082" t="str">
            <v>Ron Rivers</v>
          </cell>
          <cell r="C1082" t="str">
            <v>ATL</v>
          </cell>
          <cell r="D1082">
            <v>29</v>
          </cell>
          <cell r="E1082">
            <v>6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8</v>
          </cell>
          <cell r="M1082">
            <v>27</v>
          </cell>
          <cell r="N1082">
            <v>3.38</v>
          </cell>
          <cell r="O1082">
            <v>0</v>
          </cell>
          <cell r="P1082">
            <v>0</v>
          </cell>
          <cell r="Q1082">
            <v>0</v>
          </cell>
          <cell r="S1082">
            <v>0</v>
          </cell>
          <cell r="T1082" t="str">
            <v>RB</v>
          </cell>
          <cell r="U1082">
            <v>3</v>
          </cell>
          <cell r="W1082">
            <v>125</v>
          </cell>
          <cell r="Y1082">
            <v>68</v>
          </cell>
          <cell r="Z1082">
            <v>205</v>
          </cell>
          <cell r="AA1082" t="e">
            <v>#N/A</v>
          </cell>
          <cell r="AB1082" t="e">
            <v>#N/A</v>
          </cell>
          <cell r="AC1082" t="str">
            <v>Elizabeth</v>
          </cell>
          <cell r="AD1082" t="str">
            <v>NJ</v>
          </cell>
          <cell r="AE1082" t="str">
            <v>Elizabeth, NJ</v>
          </cell>
          <cell r="AF1082" t="str">
            <v>07201</v>
          </cell>
          <cell r="AG1082" t="str">
            <v>Fresno St.</v>
          </cell>
          <cell r="AH1082">
            <v>121</v>
          </cell>
          <cell r="AI1082">
            <v>74</v>
          </cell>
          <cell r="AJ1082" t="str">
            <v>Mountain West</v>
          </cell>
          <cell r="AK1082">
            <v>26250</v>
          </cell>
          <cell r="AL1082">
            <v>0</v>
          </cell>
          <cell r="AM1082">
            <v>0</v>
          </cell>
        </row>
        <row r="1083">
          <cell r="B1083" t="str">
            <v>Reggie Brown</v>
          </cell>
          <cell r="C1083" t="str">
            <v>SEA</v>
          </cell>
          <cell r="D1083">
            <v>27</v>
          </cell>
          <cell r="E1083">
            <v>12</v>
          </cell>
          <cell r="F1083">
            <v>1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3</v>
          </cell>
          <cell r="M1083">
            <v>6</v>
          </cell>
          <cell r="N1083">
            <v>2</v>
          </cell>
          <cell r="O1083">
            <v>0</v>
          </cell>
          <cell r="P1083">
            <v>2</v>
          </cell>
          <cell r="Q1083">
            <v>9</v>
          </cell>
          <cell r="R1083">
            <v>4.5</v>
          </cell>
          <cell r="S1083">
            <v>0</v>
          </cell>
          <cell r="T1083" t="str">
            <v>RB</v>
          </cell>
          <cell r="U1083">
            <v>2</v>
          </cell>
          <cell r="W1083">
            <v>130</v>
          </cell>
          <cell r="Y1083">
            <v>73</v>
          </cell>
          <cell r="Z1083">
            <v>244</v>
          </cell>
          <cell r="AA1083">
            <v>6</v>
          </cell>
          <cell r="AB1083">
            <v>2</v>
          </cell>
          <cell r="AC1083" t="str">
            <v>Highland Park</v>
          </cell>
          <cell r="AD1083" t="str">
            <v>MI</v>
          </cell>
          <cell r="AE1083" t="str">
            <v>Highland Park, MI</v>
          </cell>
          <cell r="AF1083">
            <v>48203</v>
          </cell>
          <cell r="AG1083" t="str">
            <v>Fresno St.</v>
          </cell>
          <cell r="AH1083">
            <v>121</v>
          </cell>
          <cell r="AI1083">
            <v>74</v>
          </cell>
          <cell r="AJ1083" t="str">
            <v>Mountain West</v>
          </cell>
          <cell r="AK1083">
            <v>26841</v>
          </cell>
          <cell r="AL1083">
            <v>0</v>
          </cell>
          <cell r="AM1083">
            <v>1996</v>
          </cell>
        </row>
        <row r="1084">
          <cell r="B1084" t="str">
            <v>Michael Pittman</v>
          </cell>
          <cell r="C1084" t="str">
            <v>DEN</v>
          </cell>
          <cell r="D1084">
            <v>33</v>
          </cell>
          <cell r="E1084">
            <v>8</v>
          </cell>
          <cell r="F1084">
            <v>3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76</v>
          </cell>
          <cell r="M1084">
            <v>320</v>
          </cell>
          <cell r="N1084">
            <v>4.21</v>
          </cell>
          <cell r="O1084">
            <v>4</v>
          </cell>
          <cell r="P1084">
            <v>10</v>
          </cell>
          <cell r="Q1084">
            <v>112</v>
          </cell>
          <cell r="R1084">
            <v>11.2</v>
          </cell>
          <cell r="S1084">
            <v>0</v>
          </cell>
          <cell r="T1084" t="str">
            <v>RB</v>
          </cell>
          <cell r="U1084">
            <v>67</v>
          </cell>
          <cell r="W1084">
            <v>55</v>
          </cell>
          <cell r="Y1084">
            <v>73</v>
          </cell>
          <cell r="Z1084">
            <v>218</v>
          </cell>
          <cell r="AA1084" t="e">
            <v>#N/A</v>
          </cell>
          <cell r="AB1084" t="e">
            <v>#N/A</v>
          </cell>
          <cell r="AC1084" t="str">
            <v>New Orleans</v>
          </cell>
          <cell r="AD1084" t="str">
            <v>LA</v>
          </cell>
          <cell r="AE1084" t="str">
            <v>New Orleans, LA</v>
          </cell>
          <cell r="AF1084">
            <v>70112</v>
          </cell>
          <cell r="AG1084" t="str">
            <v>Fresno St.</v>
          </cell>
          <cell r="AH1084">
            <v>121</v>
          </cell>
          <cell r="AI1084">
            <v>74</v>
          </cell>
          <cell r="AJ1084" t="str">
            <v>Mountain West</v>
          </cell>
          <cell r="AK1084">
            <v>27620</v>
          </cell>
          <cell r="AL1084">
            <v>4</v>
          </cell>
          <cell r="AM1084">
            <v>1998</v>
          </cell>
        </row>
        <row r="1085">
          <cell r="B1085" t="str">
            <v>Aaron Craver</v>
          </cell>
          <cell r="C1085" t="str">
            <v>NOR</v>
          </cell>
          <cell r="D1085">
            <v>31</v>
          </cell>
          <cell r="E1085">
            <v>13</v>
          </cell>
          <cell r="F1085">
            <v>10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17</v>
          </cell>
          <cell r="M1085">
            <v>40</v>
          </cell>
          <cell r="N1085">
            <v>2.35</v>
          </cell>
          <cell r="O1085">
            <v>0</v>
          </cell>
          <cell r="P1085">
            <v>19</v>
          </cell>
          <cell r="Q1085">
            <v>154</v>
          </cell>
          <cell r="R1085">
            <v>8.11</v>
          </cell>
          <cell r="S1085">
            <v>0</v>
          </cell>
          <cell r="T1085" t="str">
            <v>RB</v>
          </cell>
          <cell r="U1085">
            <v>19</v>
          </cell>
          <cell r="W1085">
            <v>91</v>
          </cell>
          <cell r="Y1085">
            <v>73</v>
          </cell>
          <cell r="Z1085">
            <v>218</v>
          </cell>
          <cell r="AA1085" t="e">
            <v>#N/A</v>
          </cell>
          <cell r="AB1085" t="e">
            <v>#N/A</v>
          </cell>
          <cell r="AC1085" t="str">
            <v>Los Angeles</v>
          </cell>
          <cell r="AD1085" t="str">
            <v>CA</v>
          </cell>
          <cell r="AE1085" t="str">
            <v>Los Angeles, CA</v>
          </cell>
          <cell r="AF1085">
            <v>90001</v>
          </cell>
          <cell r="AG1085" t="str">
            <v>Fresno St.</v>
          </cell>
          <cell r="AH1085">
            <v>121</v>
          </cell>
          <cell r="AI1085">
            <v>74</v>
          </cell>
          <cell r="AJ1085" t="str">
            <v>Mountain West</v>
          </cell>
          <cell r="AK1085">
            <v>25190</v>
          </cell>
          <cell r="AL1085">
            <v>3</v>
          </cell>
          <cell r="AM1085">
            <v>1991</v>
          </cell>
        </row>
        <row r="1086">
          <cell r="B1086" t="str">
            <v>David Dunn</v>
          </cell>
          <cell r="C1086" t="str">
            <v>CLE</v>
          </cell>
          <cell r="D1086">
            <v>27</v>
          </cell>
          <cell r="E1086">
            <v>6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O1086">
            <v>0</v>
          </cell>
          <cell r="P1086">
            <v>1</v>
          </cell>
          <cell r="Q1086">
            <v>4</v>
          </cell>
          <cell r="R1086">
            <v>4</v>
          </cell>
          <cell r="S1086">
            <v>0</v>
          </cell>
          <cell r="T1086" t="str">
            <v>WR</v>
          </cell>
          <cell r="W1086">
            <v>147</v>
          </cell>
          <cell r="Y1086">
            <v>75</v>
          </cell>
          <cell r="Z1086">
            <v>215</v>
          </cell>
          <cell r="AA1086" t="e">
            <v>#N/A</v>
          </cell>
          <cell r="AB1086" t="e">
            <v>#N/A</v>
          </cell>
          <cell r="AC1086" t="str">
            <v>San Diego</v>
          </cell>
          <cell r="AD1086" t="str">
            <v>CA</v>
          </cell>
          <cell r="AE1086" t="str">
            <v>San Diego, CA</v>
          </cell>
          <cell r="AF1086">
            <v>92101</v>
          </cell>
          <cell r="AG1086" t="str">
            <v>Fresno St.</v>
          </cell>
          <cell r="AH1086">
            <v>121</v>
          </cell>
          <cell r="AI1086">
            <v>74</v>
          </cell>
          <cell r="AJ1086" t="str">
            <v>Mountain West</v>
          </cell>
          <cell r="AK1086">
            <v>26460</v>
          </cell>
          <cell r="AL1086">
            <v>5</v>
          </cell>
          <cell r="AM1086">
            <v>1995</v>
          </cell>
        </row>
        <row r="1087">
          <cell r="B1087" t="str">
            <v>Lonyae Miller</v>
          </cell>
          <cell r="C1087" t="str">
            <v>DAL</v>
          </cell>
          <cell r="D1087">
            <v>22</v>
          </cell>
          <cell r="E1087">
            <v>4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O1087">
            <v>0</v>
          </cell>
          <cell r="P1087">
            <v>0</v>
          </cell>
          <cell r="Q1087">
            <v>0</v>
          </cell>
          <cell r="S1087">
            <v>0</v>
          </cell>
          <cell r="T1087" t="str">
            <v>RB</v>
          </cell>
          <cell r="W1087">
            <v>160</v>
          </cell>
          <cell r="Y1087">
            <v>71</v>
          </cell>
          <cell r="Z1087">
            <v>220</v>
          </cell>
          <cell r="AA1087" t="e">
            <v>#N/A</v>
          </cell>
          <cell r="AB1087" t="e">
            <v>#N/A</v>
          </cell>
          <cell r="AC1087" t="str">
            <v>Fontana</v>
          </cell>
          <cell r="AD1087" t="str">
            <v>CA</v>
          </cell>
          <cell r="AE1087" t="str">
            <v>Fontana, CA</v>
          </cell>
          <cell r="AF1087">
            <v>92331</v>
          </cell>
          <cell r="AG1087" t="str">
            <v>Fresno St.</v>
          </cell>
          <cell r="AH1087">
            <v>121</v>
          </cell>
          <cell r="AI1087">
            <v>74</v>
          </cell>
          <cell r="AJ1087" t="str">
            <v>Mountain West</v>
          </cell>
          <cell r="AK1087">
            <v>32262</v>
          </cell>
          <cell r="AL1087">
            <v>0</v>
          </cell>
          <cell r="AM1087">
            <v>0</v>
          </cell>
        </row>
        <row r="1088">
          <cell r="B1088" t="str">
            <v>Lorenzo Neal</v>
          </cell>
          <cell r="C1088" t="str">
            <v>BAL</v>
          </cell>
          <cell r="D1088">
            <v>38</v>
          </cell>
          <cell r="E1088">
            <v>16</v>
          </cell>
          <cell r="F1088">
            <v>5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12</v>
          </cell>
          <cell r="M1088">
            <v>25</v>
          </cell>
          <cell r="N1088">
            <v>2.08</v>
          </cell>
          <cell r="O1088">
            <v>0</v>
          </cell>
          <cell r="P1088">
            <v>7</v>
          </cell>
          <cell r="Q1088">
            <v>35</v>
          </cell>
          <cell r="R1088">
            <v>5</v>
          </cell>
          <cell r="S1088">
            <v>0</v>
          </cell>
          <cell r="T1088" t="str">
            <v>RB</v>
          </cell>
          <cell r="U1088">
            <v>6</v>
          </cell>
          <cell r="W1088">
            <v>121</v>
          </cell>
          <cell r="Y1088">
            <v>71</v>
          </cell>
          <cell r="Z1088">
            <v>255</v>
          </cell>
          <cell r="AA1088" t="e">
            <v>#N/A</v>
          </cell>
          <cell r="AB1088" t="e">
            <v>#N/A</v>
          </cell>
          <cell r="AC1088" t="str">
            <v>Hanford</v>
          </cell>
          <cell r="AD1088" t="str">
            <v>CA</v>
          </cell>
          <cell r="AE1088" t="str">
            <v>Hanford, CA</v>
          </cell>
          <cell r="AF1088">
            <v>93230</v>
          </cell>
          <cell r="AG1088" t="str">
            <v>Fresno St.</v>
          </cell>
          <cell r="AH1088">
            <v>121</v>
          </cell>
          <cell r="AI1088">
            <v>74</v>
          </cell>
          <cell r="AJ1088" t="str">
            <v>Mountain West</v>
          </cell>
          <cell r="AK1088">
            <v>25929</v>
          </cell>
          <cell r="AL1088">
            <v>4</v>
          </cell>
          <cell r="AM1088">
            <v>1993</v>
          </cell>
        </row>
        <row r="1089">
          <cell r="B1089" t="str">
            <v>Charlie Jones</v>
          </cell>
          <cell r="C1089" t="str">
            <v>SDG</v>
          </cell>
          <cell r="D1089">
            <v>27</v>
          </cell>
          <cell r="E1089">
            <v>8</v>
          </cell>
          <cell r="F1089">
            <v>1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1</v>
          </cell>
          <cell r="M1089">
            <v>-8</v>
          </cell>
          <cell r="N1089">
            <v>-8</v>
          </cell>
          <cell r="O1089">
            <v>0</v>
          </cell>
          <cell r="P1089">
            <v>10</v>
          </cell>
          <cell r="Q1089">
            <v>90</v>
          </cell>
          <cell r="R1089">
            <v>9</v>
          </cell>
          <cell r="S1089">
            <v>1</v>
          </cell>
          <cell r="T1089" t="str">
            <v>WR</v>
          </cell>
          <cell r="U1089">
            <v>14</v>
          </cell>
          <cell r="W1089">
            <v>114</v>
          </cell>
          <cell r="Y1089">
            <v>68</v>
          </cell>
          <cell r="Z1089">
            <v>175</v>
          </cell>
          <cell r="AA1089" t="e">
            <v>#N/A</v>
          </cell>
          <cell r="AB1089" t="e">
            <v>#N/A</v>
          </cell>
          <cell r="AC1089" t="str">
            <v>Hanford</v>
          </cell>
          <cell r="AD1089" t="str">
            <v>CA</v>
          </cell>
          <cell r="AE1089" t="str">
            <v>Hanford, CA</v>
          </cell>
          <cell r="AF1089">
            <v>93230</v>
          </cell>
          <cell r="AG1089" t="str">
            <v>Fresno St.</v>
          </cell>
          <cell r="AH1089">
            <v>121</v>
          </cell>
          <cell r="AI1089">
            <v>74</v>
          </cell>
          <cell r="AJ1089" t="str">
            <v>Mountain West</v>
          </cell>
          <cell r="AK1089">
            <v>26634</v>
          </cell>
          <cell r="AL1089">
            <v>4</v>
          </cell>
          <cell r="AM1089">
            <v>1996</v>
          </cell>
        </row>
        <row r="1090">
          <cell r="B1090" t="str">
            <v>Ryan Mathews</v>
          </cell>
          <cell r="C1090" t="str">
            <v>SDG</v>
          </cell>
          <cell r="D1090">
            <v>25</v>
          </cell>
          <cell r="E1090">
            <v>12</v>
          </cell>
          <cell r="F1090">
            <v>9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184</v>
          </cell>
          <cell r="M1090">
            <v>707</v>
          </cell>
          <cell r="N1090">
            <v>3.84</v>
          </cell>
          <cell r="O1090">
            <v>1</v>
          </cell>
          <cell r="P1090">
            <v>39</v>
          </cell>
          <cell r="Q1090">
            <v>252</v>
          </cell>
          <cell r="R1090">
            <v>6.46</v>
          </cell>
          <cell r="S1090">
            <v>0</v>
          </cell>
          <cell r="T1090" t="str">
            <v>RB</v>
          </cell>
          <cell r="U1090">
            <v>98</v>
          </cell>
          <cell r="W1090">
            <v>30</v>
          </cell>
          <cell r="Y1090">
            <v>73</v>
          </cell>
          <cell r="Z1090">
            <v>220</v>
          </cell>
          <cell r="AA1090" t="e">
            <v>#N/A</v>
          </cell>
          <cell r="AB1090" t="e">
            <v>#N/A</v>
          </cell>
          <cell r="AC1090" t="str">
            <v>Bakersfield</v>
          </cell>
          <cell r="AD1090" t="str">
            <v>CA</v>
          </cell>
          <cell r="AE1090" t="str">
            <v>Bakersfield, CA</v>
          </cell>
          <cell r="AF1090">
            <v>93301</v>
          </cell>
          <cell r="AG1090" t="str">
            <v>Fresno St.</v>
          </cell>
          <cell r="AH1090">
            <v>121</v>
          </cell>
          <cell r="AI1090">
            <v>74</v>
          </cell>
          <cell r="AJ1090" t="str">
            <v>Mountain West</v>
          </cell>
          <cell r="AK1090">
            <v>220</v>
          </cell>
          <cell r="AL1090">
            <v>1</v>
          </cell>
          <cell r="AM1090">
            <v>2010</v>
          </cell>
        </row>
        <row r="1091">
          <cell r="B1091" t="str">
            <v>David Carr</v>
          </cell>
          <cell r="C1091" t="str">
            <v>NYG</v>
          </cell>
          <cell r="D1091">
            <v>33</v>
          </cell>
          <cell r="E1091">
            <v>2</v>
          </cell>
          <cell r="F1091">
            <v>0</v>
          </cell>
          <cell r="G1091">
            <v>2</v>
          </cell>
          <cell r="H1091">
            <v>3</v>
          </cell>
          <cell r="I1091">
            <v>19</v>
          </cell>
          <cell r="J1091">
            <v>0</v>
          </cell>
          <cell r="K1091">
            <v>0</v>
          </cell>
          <cell r="L1091">
            <v>3</v>
          </cell>
          <cell r="M1091">
            <v>-3</v>
          </cell>
          <cell r="N1091">
            <v>-1</v>
          </cell>
          <cell r="O1091">
            <v>0</v>
          </cell>
          <cell r="P1091">
            <v>0</v>
          </cell>
          <cell r="Q1091">
            <v>0</v>
          </cell>
          <cell r="S1091">
            <v>0</v>
          </cell>
          <cell r="T1091" t="str">
            <v>QB</v>
          </cell>
          <cell r="W1091">
            <v>63</v>
          </cell>
          <cell r="Y1091">
            <v>75</v>
          </cell>
          <cell r="Z1091">
            <v>0</v>
          </cell>
          <cell r="AA1091">
            <v>6</v>
          </cell>
          <cell r="AB1091">
            <v>4</v>
          </cell>
          <cell r="AC1091" t="str">
            <v>Bakersfield</v>
          </cell>
          <cell r="AD1091" t="str">
            <v>CA</v>
          </cell>
          <cell r="AE1091" t="str">
            <v>Bakersfield, CA</v>
          </cell>
          <cell r="AF1091">
            <v>93301</v>
          </cell>
          <cell r="AG1091" t="str">
            <v>Fresno St.</v>
          </cell>
          <cell r="AH1091">
            <v>121</v>
          </cell>
          <cell r="AI1091">
            <v>74</v>
          </cell>
          <cell r="AJ1091" t="str">
            <v>Mountain West</v>
          </cell>
          <cell r="AK1091">
            <v>0</v>
          </cell>
          <cell r="AL1091">
            <v>1</v>
          </cell>
          <cell r="AM1091">
            <v>2002</v>
          </cell>
        </row>
        <row r="1092">
          <cell r="B1092" t="str">
            <v>Atnaf Harris</v>
          </cell>
          <cell r="C1092" t="str">
            <v>HOU</v>
          </cell>
          <cell r="D1092">
            <v>23</v>
          </cell>
          <cell r="E1092">
            <v>1</v>
          </cell>
          <cell r="F1092">
            <v>1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O1092">
            <v>0</v>
          </cell>
          <cell r="P1092">
            <v>1</v>
          </cell>
          <cell r="Q1092">
            <v>8</v>
          </cell>
          <cell r="R1092">
            <v>8</v>
          </cell>
          <cell r="S1092">
            <v>0</v>
          </cell>
          <cell r="T1092" t="str">
            <v>WR</v>
          </cell>
          <cell r="U1092">
            <v>1</v>
          </cell>
          <cell r="W1092">
            <v>137</v>
          </cell>
          <cell r="Y1092">
            <v>73</v>
          </cell>
          <cell r="Z1092">
            <v>182</v>
          </cell>
          <cell r="AA1092" t="e">
            <v>#N/A</v>
          </cell>
          <cell r="AB1092" t="e">
            <v>#N/A</v>
          </cell>
          <cell r="AC1092" t="str">
            <v>Fresno</v>
          </cell>
          <cell r="AD1092" t="str">
            <v>CA</v>
          </cell>
          <cell r="AE1092" t="str">
            <v>Fresno, CA</v>
          </cell>
          <cell r="AF1092">
            <v>93650</v>
          </cell>
          <cell r="AG1092" t="str">
            <v>Fresno St.</v>
          </cell>
          <cell r="AH1092">
            <v>121</v>
          </cell>
          <cell r="AI1092">
            <v>74</v>
          </cell>
          <cell r="AJ1092" t="str">
            <v>Mountain West</v>
          </cell>
          <cell r="AK1092">
            <v>28913</v>
          </cell>
          <cell r="AL1092">
            <v>0</v>
          </cell>
          <cell r="AM1092">
            <v>0</v>
          </cell>
        </row>
        <row r="1093">
          <cell r="B1093" t="str">
            <v>Clifton Smith</v>
          </cell>
          <cell r="C1093" t="str">
            <v>2TM</v>
          </cell>
          <cell r="D1093">
            <v>25</v>
          </cell>
          <cell r="E1093">
            <v>4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O1093">
            <v>0</v>
          </cell>
          <cell r="P1093">
            <v>0</v>
          </cell>
          <cell r="Q1093">
            <v>0</v>
          </cell>
          <cell r="S1093">
            <v>0</v>
          </cell>
          <cell r="T1093" t="str">
            <v>RB</v>
          </cell>
          <cell r="W1093">
            <v>158</v>
          </cell>
          <cell r="Y1093">
            <v>68</v>
          </cell>
          <cell r="Z1093">
            <v>190</v>
          </cell>
          <cell r="AA1093">
            <v>6</v>
          </cell>
          <cell r="AB1093">
            <v>2</v>
          </cell>
          <cell r="AC1093" t="str">
            <v>Fresno</v>
          </cell>
          <cell r="AD1093" t="str">
            <v>CA</v>
          </cell>
          <cell r="AE1093" t="str">
            <v>Fresno, CA</v>
          </cell>
          <cell r="AF1093">
            <v>93650</v>
          </cell>
          <cell r="AG1093" t="str">
            <v>Fresno St.</v>
          </cell>
          <cell r="AH1093">
            <v>121</v>
          </cell>
          <cell r="AI1093">
            <v>74</v>
          </cell>
          <cell r="AJ1093" t="str">
            <v>Mountain West</v>
          </cell>
          <cell r="AK1093">
            <v>31232</v>
          </cell>
          <cell r="AL1093">
            <v>0</v>
          </cell>
          <cell r="AM1093">
            <v>0</v>
          </cell>
        </row>
        <row r="1094">
          <cell r="B1094" t="str">
            <v>Stephen Spach</v>
          </cell>
          <cell r="C1094" t="str">
            <v>STL</v>
          </cell>
          <cell r="D1094">
            <v>29</v>
          </cell>
          <cell r="E1094">
            <v>10</v>
          </cell>
          <cell r="F1094">
            <v>1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O1094">
            <v>0</v>
          </cell>
          <cell r="P1094">
            <v>2</v>
          </cell>
          <cell r="Q1094">
            <v>2</v>
          </cell>
          <cell r="R1094">
            <v>1</v>
          </cell>
          <cell r="S1094">
            <v>0</v>
          </cell>
          <cell r="T1094" t="str">
            <v>TE</v>
          </cell>
          <cell r="W1094">
            <v>98</v>
          </cell>
          <cell r="Y1094">
            <v>76</v>
          </cell>
          <cell r="Z1094">
            <v>250</v>
          </cell>
          <cell r="AA1094" t="e">
            <v>#N/A</v>
          </cell>
          <cell r="AB1094" t="e">
            <v>#N/A</v>
          </cell>
          <cell r="AC1094" t="str">
            <v>Fresno</v>
          </cell>
          <cell r="AD1094" t="str">
            <v>CA</v>
          </cell>
          <cell r="AE1094" t="str">
            <v>Fresno, CA</v>
          </cell>
          <cell r="AF1094">
            <v>93650</v>
          </cell>
          <cell r="AG1094" t="str">
            <v>Fresno St.</v>
          </cell>
          <cell r="AH1094">
            <v>121</v>
          </cell>
          <cell r="AI1094">
            <v>74</v>
          </cell>
          <cell r="AJ1094" t="str">
            <v>Mountain West</v>
          </cell>
          <cell r="AK1094">
            <v>30150</v>
          </cell>
          <cell r="AL1094">
            <v>0</v>
          </cell>
          <cell r="AM1094">
            <v>0</v>
          </cell>
        </row>
        <row r="1095">
          <cell r="B1095" t="str">
            <v>Marlon Moore</v>
          </cell>
          <cell r="C1095" t="str">
            <v>MIA</v>
          </cell>
          <cell r="D1095">
            <v>25</v>
          </cell>
          <cell r="E1095">
            <v>14</v>
          </cell>
          <cell r="F1095">
            <v>2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1</v>
          </cell>
          <cell r="M1095">
            <v>9</v>
          </cell>
          <cell r="N1095">
            <v>9</v>
          </cell>
          <cell r="O1095">
            <v>0</v>
          </cell>
          <cell r="P1095">
            <v>6</v>
          </cell>
          <cell r="Q1095">
            <v>116</v>
          </cell>
          <cell r="R1095">
            <v>19.329999999999998</v>
          </cell>
          <cell r="S1095">
            <v>1</v>
          </cell>
          <cell r="T1095" t="str">
            <v>WR</v>
          </cell>
          <cell r="U1095">
            <v>19</v>
          </cell>
          <cell r="W1095">
            <v>125</v>
          </cell>
          <cell r="Y1095">
            <v>73</v>
          </cell>
          <cell r="Z1095">
            <v>190</v>
          </cell>
          <cell r="AA1095" t="e">
            <v>#N/A</v>
          </cell>
          <cell r="AB1095" t="e">
            <v>#N/A</v>
          </cell>
          <cell r="AC1095" t="str">
            <v>Sacramento</v>
          </cell>
          <cell r="AD1095" t="str">
            <v>CA</v>
          </cell>
          <cell r="AE1095" t="str">
            <v>Sacramento, CA</v>
          </cell>
          <cell r="AF1095">
            <v>94203</v>
          </cell>
          <cell r="AG1095" t="str">
            <v>Fresno St.</v>
          </cell>
          <cell r="AH1095">
            <v>121</v>
          </cell>
          <cell r="AI1095">
            <v>74</v>
          </cell>
          <cell r="AJ1095" t="str">
            <v>Mountain West</v>
          </cell>
          <cell r="AK1095">
            <v>190</v>
          </cell>
          <cell r="AL1095">
            <v>0</v>
          </cell>
          <cell r="AM1095">
            <v>0</v>
          </cell>
        </row>
        <row r="1096">
          <cell r="B1096" t="str">
            <v>Trent Dilfer</v>
          </cell>
          <cell r="C1096" t="str">
            <v>SFO</v>
          </cell>
          <cell r="D1096">
            <v>35</v>
          </cell>
          <cell r="E1096">
            <v>7</v>
          </cell>
          <cell r="F1096">
            <v>6</v>
          </cell>
          <cell r="G1096">
            <v>113</v>
          </cell>
          <cell r="H1096">
            <v>219</v>
          </cell>
          <cell r="I1096">
            <v>1166</v>
          </cell>
          <cell r="J1096">
            <v>7</v>
          </cell>
          <cell r="K1096">
            <v>12</v>
          </cell>
          <cell r="L1096">
            <v>10</v>
          </cell>
          <cell r="M1096">
            <v>25</v>
          </cell>
          <cell r="N1096">
            <v>2.5</v>
          </cell>
          <cell r="O1096">
            <v>0</v>
          </cell>
          <cell r="P1096">
            <v>0</v>
          </cell>
          <cell r="Q1096">
            <v>0</v>
          </cell>
          <cell r="S1096">
            <v>0</v>
          </cell>
          <cell r="T1096" t="str">
            <v>QB</v>
          </cell>
          <cell r="U1096">
            <v>53</v>
          </cell>
          <cell r="W1096">
            <v>42</v>
          </cell>
          <cell r="Y1096">
            <v>76</v>
          </cell>
          <cell r="Z1096">
            <v>225</v>
          </cell>
          <cell r="AA1096" t="e">
            <v>#N/A</v>
          </cell>
          <cell r="AB1096" t="e">
            <v>#N/A</v>
          </cell>
          <cell r="AC1096" t="str">
            <v>Santa Cruz</v>
          </cell>
          <cell r="AD1096" t="str">
            <v>CA</v>
          </cell>
          <cell r="AE1096" t="str">
            <v>Santa Cruz, CA</v>
          </cell>
          <cell r="AF1096">
            <v>95060</v>
          </cell>
          <cell r="AG1096" t="str">
            <v>Fresno St.</v>
          </cell>
          <cell r="AH1096">
            <v>121</v>
          </cell>
          <cell r="AI1096">
            <v>74</v>
          </cell>
          <cell r="AJ1096" t="str">
            <v>Mountain West</v>
          </cell>
          <cell r="AK1096">
            <v>26371</v>
          </cell>
          <cell r="AL1096">
            <v>1</v>
          </cell>
          <cell r="AM1096">
            <v>1994</v>
          </cell>
        </row>
        <row r="1097">
          <cell r="B1097" t="str">
            <v>Tom Brandstater</v>
          </cell>
          <cell r="C1097" t="str">
            <v>STL</v>
          </cell>
          <cell r="D1097">
            <v>27</v>
          </cell>
          <cell r="E1097">
            <v>1</v>
          </cell>
          <cell r="F1097">
            <v>0</v>
          </cell>
          <cell r="G1097">
            <v>0</v>
          </cell>
          <cell r="H1097">
            <v>2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O1097">
            <v>0</v>
          </cell>
          <cell r="P1097">
            <v>0</v>
          </cell>
          <cell r="Q1097">
            <v>0</v>
          </cell>
          <cell r="S1097">
            <v>0</v>
          </cell>
          <cell r="T1097" t="str">
            <v>QB</v>
          </cell>
          <cell r="W1097">
            <v>74</v>
          </cell>
          <cell r="Y1097">
            <v>77</v>
          </cell>
          <cell r="Z1097">
            <v>215</v>
          </cell>
          <cell r="AA1097" t="e">
            <v>#N/A</v>
          </cell>
          <cell r="AB1097" t="e">
            <v>#N/A</v>
          </cell>
          <cell r="AC1097" t="str">
            <v>Turlock</v>
          </cell>
          <cell r="AD1097" t="str">
            <v>CA</v>
          </cell>
          <cell r="AE1097" t="str">
            <v>Turlock, CA</v>
          </cell>
          <cell r="AF1097">
            <v>95380</v>
          </cell>
          <cell r="AG1097" t="str">
            <v>Fresno St.</v>
          </cell>
          <cell r="AH1097">
            <v>121</v>
          </cell>
          <cell r="AI1097">
            <v>74</v>
          </cell>
          <cell r="AJ1097" t="str">
            <v>Mountain West</v>
          </cell>
          <cell r="AK1097">
            <v>30976</v>
          </cell>
          <cell r="AL1097">
            <v>6</v>
          </cell>
          <cell r="AM1097">
            <v>2009</v>
          </cell>
        </row>
        <row r="1098">
          <cell r="B1098" t="str">
            <v>Bernard Berrian</v>
          </cell>
          <cell r="C1098" t="str">
            <v>MIN</v>
          </cell>
          <cell r="D1098">
            <v>31</v>
          </cell>
          <cell r="E1098">
            <v>5</v>
          </cell>
          <cell r="F1098">
            <v>1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O1098">
            <v>0</v>
          </cell>
          <cell r="P1098">
            <v>7</v>
          </cell>
          <cell r="Q1098">
            <v>91</v>
          </cell>
          <cell r="R1098">
            <v>13</v>
          </cell>
          <cell r="S1098">
            <v>0</v>
          </cell>
          <cell r="T1098" t="str">
            <v>WR</v>
          </cell>
          <cell r="U1098">
            <v>9</v>
          </cell>
          <cell r="W1098">
            <v>139</v>
          </cell>
          <cell r="Y1098">
            <v>73</v>
          </cell>
          <cell r="Z1098">
            <v>190</v>
          </cell>
          <cell r="AA1098">
            <v>6</v>
          </cell>
          <cell r="AB1098">
            <v>1</v>
          </cell>
          <cell r="AC1098" t="str">
            <v>Winton</v>
          </cell>
          <cell r="AD1098" t="str">
            <v>CA</v>
          </cell>
          <cell r="AE1098" t="str">
            <v>Winton, CA</v>
          </cell>
          <cell r="AF1098">
            <v>95388</v>
          </cell>
          <cell r="AG1098" t="str">
            <v>Fresno St.</v>
          </cell>
          <cell r="AH1098">
            <v>121</v>
          </cell>
          <cell r="AI1098">
            <v>74</v>
          </cell>
          <cell r="AJ1098" t="str">
            <v>Mountain West</v>
          </cell>
          <cell r="AK1098">
            <v>29582</v>
          </cell>
          <cell r="AL1098">
            <v>3</v>
          </cell>
          <cell r="AM1098">
            <v>2004</v>
          </cell>
        </row>
        <row r="1099">
          <cell r="B1099" t="str">
            <v>Adam Jennings</v>
          </cell>
          <cell r="C1099" t="str">
            <v>DET</v>
          </cell>
          <cell r="D1099">
            <v>27</v>
          </cell>
          <cell r="E1099">
            <v>1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O1099">
            <v>0</v>
          </cell>
          <cell r="P1099">
            <v>0</v>
          </cell>
          <cell r="Q1099">
            <v>0</v>
          </cell>
          <cell r="S1099">
            <v>0</v>
          </cell>
          <cell r="T1099" t="str">
            <v>WR</v>
          </cell>
          <cell r="W1099">
            <v>158</v>
          </cell>
          <cell r="Y1099">
            <v>69</v>
          </cell>
          <cell r="Z1099">
            <v>181</v>
          </cell>
          <cell r="AA1099">
            <v>5</v>
          </cell>
          <cell r="AB1099">
            <v>9</v>
          </cell>
          <cell r="AC1099" t="str">
            <v>Granite Bay</v>
          </cell>
          <cell r="AD1099" t="str">
            <v>CA</v>
          </cell>
          <cell r="AE1099" t="str">
            <v>Granite Bay, CA</v>
          </cell>
          <cell r="AF1099">
            <v>95746</v>
          </cell>
          <cell r="AG1099" t="str">
            <v>Fresno St.</v>
          </cell>
          <cell r="AH1099">
            <v>121</v>
          </cell>
          <cell r="AI1099">
            <v>74</v>
          </cell>
          <cell r="AJ1099" t="str">
            <v>Mountain West</v>
          </cell>
          <cell r="AK1099">
            <v>30272</v>
          </cell>
          <cell r="AL1099">
            <v>6</v>
          </cell>
          <cell r="AM1099">
            <v>2006</v>
          </cell>
        </row>
        <row r="1100">
          <cell r="B1100" t="str">
            <v>Seyi Ajirotutu</v>
          </cell>
          <cell r="C1100" t="str">
            <v>SDG</v>
          </cell>
          <cell r="D1100">
            <v>25</v>
          </cell>
          <cell r="E1100">
            <v>3</v>
          </cell>
          <cell r="F1100">
            <v>1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O1100">
            <v>0</v>
          </cell>
          <cell r="P1100">
            <v>3</v>
          </cell>
          <cell r="Q1100">
            <v>45</v>
          </cell>
          <cell r="R1100">
            <v>15</v>
          </cell>
          <cell r="S1100">
            <v>0</v>
          </cell>
          <cell r="T1100" t="str">
            <v>WR</v>
          </cell>
          <cell r="U1100">
            <v>5</v>
          </cell>
          <cell r="W1100">
            <v>160</v>
          </cell>
          <cell r="Y1100">
            <v>75</v>
          </cell>
          <cell r="Z1100">
            <v>211</v>
          </cell>
          <cell r="AA1100" t="e">
            <v>#N/A</v>
          </cell>
          <cell r="AB1100" t="e">
            <v>#N/A</v>
          </cell>
          <cell r="AC1100" t="str">
            <v>El Dorado Hills</v>
          </cell>
          <cell r="AD1100" t="str">
            <v>CA</v>
          </cell>
          <cell r="AE1100" t="str">
            <v>El Dorado Hills, CA</v>
          </cell>
          <cell r="AF1100">
            <v>95762</v>
          </cell>
          <cell r="AG1100" t="str">
            <v>Fresno St.</v>
          </cell>
          <cell r="AH1100">
            <v>121</v>
          </cell>
          <cell r="AI1100">
            <v>74</v>
          </cell>
          <cell r="AJ1100" t="str">
            <v>Mountain West</v>
          </cell>
          <cell r="AK1100">
            <v>211</v>
          </cell>
          <cell r="AL1100">
            <v>0</v>
          </cell>
          <cell r="AM1100">
            <v>0</v>
          </cell>
        </row>
        <row r="1101">
          <cell r="B1101" t="str">
            <v>Bear Pascoe</v>
          </cell>
          <cell r="C1101" t="str">
            <v>NYG</v>
          </cell>
          <cell r="D1101">
            <v>26</v>
          </cell>
          <cell r="E1101">
            <v>15</v>
          </cell>
          <cell r="F1101">
            <v>3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O1101">
            <v>0</v>
          </cell>
          <cell r="P1101">
            <v>4</v>
          </cell>
          <cell r="Q1101">
            <v>35</v>
          </cell>
          <cell r="R1101">
            <v>8.75</v>
          </cell>
          <cell r="S1101">
            <v>1</v>
          </cell>
          <cell r="T1101" t="str">
            <v>RB</v>
          </cell>
          <cell r="U1101">
            <v>10</v>
          </cell>
          <cell r="W1101">
            <v>126</v>
          </cell>
          <cell r="Y1101">
            <v>77</v>
          </cell>
          <cell r="Z1101">
            <v>257</v>
          </cell>
          <cell r="AA1101" t="e">
            <v>#N/A</v>
          </cell>
          <cell r="AB1101" t="e">
            <v>#N/A</v>
          </cell>
          <cell r="AC1101" t="str">
            <v>Kern County</v>
          </cell>
          <cell r="AD1101" t="str">
            <v>CA</v>
          </cell>
          <cell r="AE1101" t="str">
            <v>Kern County, CA</v>
          </cell>
          <cell r="AF1101" t="e">
            <v>#N/A</v>
          </cell>
          <cell r="AG1101" t="str">
            <v>Fresno St.</v>
          </cell>
          <cell r="AH1101">
            <v>121</v>
          </cell>
          <cell r="AI1101">
            <v>74</v>
          </cell>
          <cell r="AJ1101" t="str">
            <v>Mountain West</v>
          </cell>
          <cell r="AK1101">
            <v>257</v>
          </cell>
          <cell r="AL1101">
            <v>6</v>
          </cell>
          <cell r="AM1101">
            <v>2009</v>
          </cell>
        </row>
        <row r="1102">
          <cell r="B1102" t="str">
            <v>Jahine Arnold</v>
          </cell>
          <cell r="C1102" t="str">
            <v>GNB</v>
          </cell>
          <cell r="D1102">
            <v>26</v>
          </cell>
          <cell r="E1102">
            <v>1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O1102">
            <v>0</v>
          </cell>
          <cell r="P1102">
            <v>0</v>
          </cell>
          <cell r="Q1102">
            <v>0</v>
          </cell>
          <cell r="S1102">
            <v>0</v>
          </cell>
          <cell r="T1102" t="str">
            <v>WR</v>
          </cell>
          <cell r="W1102">
            <v>152</v>
          </cell>
          <cell r="Y1102">
            <v>73</v>
          </cell>
          <cell r="Z1102">
            <v>187</v>
          </cell>
          <cell r="AA1102" t="e">
            <v>#N/A</v>
          </cell>
          <cell r="AB1102" t="e">
            <v>#N/A</v>
          </cell>
          <cell r="AC1102" t="str">
            <v>Rockville</v>
          </cell>
          <cell r="AD1102" t="str">
            <v>CT</v>
          </cell>
          <cell r="AE1102" t="str">
            <v>Rockville, CT</v>
          </cell>
          <cell r="AF1102" t="e">
            <v>#N/A</v>
          </cell>
          <cell r="AG1102" t="str">
            <v>Fresno St.</v>
          </cell>
          <cell r="AH1102">
            <v>121</v>
          </cell>
          <cell r="AI1102">
            <v>74</v>
          </cell>
          <cell r="AJ1102" t="str">
            <v>Mountain West</v>
          </cell>
          <cell r="AK1102">
            <v>26834</v>
          </cell>
          <cell r="AL1102">
            <v>4</v>
          </cell>
          <cell r="AM1102">
            <v>1996</v>
          </cell>
        </row>
        <row r="1103">
          <cell r="B1103" t="str">
            <v>Chad Lewis</v>
          </cell>
          <cell r="C1103" t="str">
            <v>PHI</v>
          </cell>
          <cell r="D1103">
            <v>34</v>
          </cell>
          <cell r="E1103">
            <v>8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O1103">
            <v>0</v>
          </cell>
          <cell r="P1103">
            <v>5</v>
          </cell>
          <cell r="Q1103">
            <v>64</v>
          </cell>
          <cell r="R1103">
            <v>12.8</v>
          </cell>
          <cell r="S1103">
            <v>0</v>
          </cell>
          <cell r="T1103" t="str">
            <v>TE</v>
          </cell>
          <cell r="U1103">
            <v>6</v>
          </cell>
          <cell r="W1103">
            <v>62</v>
          </cell>
          <cell r="Y1103">
            <v>78</v>
          </cell>
          <cell r="Z1103">
            <v>252</v>
          </cell>
          <cell r="AA1103" t="e">
            <v>#N/A</v>
          </cell>
          <cell r="AB1103" t="e">
            <v>#N/A</v>
          </cell>
          <cell r="AC1103" t="str">
            <v>Fort Dix</v>
          </cell>
          <cell r="AD1103" t="str">
            <v>NJ</v>
          </cell>
          <cell r="AE1103" t="str">
            <v>Fort Dix, NJ</v>
          </cell>
          <cell r="AF1103" t="str">
            <v>08640</v>
          </cell>
          <cell r="AG1103" t="str">
            <v>BYU</v>
          </cell>
          <cell r="AH1103">
            <v>122</v>
          </cell>
          <cell r="AI1103">
            <v>67</v>
          </cell>
          <cell r="AJ1103" t="str">
            <v>Independent</v>
          </cell>
          <cell r="AK1103">
            <v>26211</v>
          </cell>
          <cell r="AL1103">
            <v>0</v>
          </cell>
          <cell r="AM1103">
            <v>0</v>
          </cell>
        </row>
        <row r="1104">
          <cell r="B1104" t="str">
            <v>Ty Detmer</v>
          </cell>
          <cell r="C1104" t="str">
            <v>DET</v>
          </cell>
          <cell r="D1104">
            <v>36</v>
          </cell>
          <cell r="E1104">
            <v>1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O1104">
            <v>0</v>
          </cell>
          <cell r="P1104">
            <v>0</v>
          </cell>
          <cell r="Q1104">
            <v>0</v>
          </cell>
          <cell r="S1104">
            <v>0</v>
          </cell>
          <cell r="T1104" t="str">
            <v>QB</v>
          </cell>
          <cell r="W1104">
            <v>75</v>
          </cell>
          <cell r="Y1104">
            <v>73</v>
          </cell>
          <cell r="Z1104">
            <v>0</v>
          </cell>
          <cell r="AA1104" t="e">
            <v>#N/A</v>
          </cell>
          <cell r="AB1104" t="e">
            <v>#N/A</v>
          </cell>
          <cell r="AC1104" t="str">
            <v>San Marcos</v>
          </cell>
          <cell r="AD1104" t="str">
            <v>TX</v>
          </cell>
          <cell r="AE1104" t="str">
            <v>San Marcos, TX</v>
          </cell>
          <cell r="AF1104">
            <v>78666</v>
          </cell>
          <cell r="AG1104" t="str">
            <v>BYU</v>
          </cell>
          <cell r="AH1104">
            <v>122</v>
          </cell>
          <cell r="AI1104">
            <v>67</v>
          </cell>
          <cell r="AJ1104" t="str">
            <v>Independent</v>
          </cell>
          <cell r="AK1104">
            <v>24775</v>
          </cell>
          <cell r="AL1104">
            <v>9</v>
          </cell>
          <cell r="AM1104">
            <v>1992</v>
          </cell>
        </row>
        <row r="1105">
          <cell r="B1105" t="str">
            <v>Daniel Coats</v>
          </cell>
          <cell r="C1105" t="str">
            <v>2TM</v>
          </cell>
          <cell r="D1105">
            <v>26</v>
          </cell>
          <cell r="E1105">
            <v>10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O1105">
            <v>0</v>
          </cell>
          <cell r="P1105">
            <v>0</v>
          </cell>
          <cell r="Q1105">
            <v>0</v>
          </cell>
          <cell r="S1105">
            <v>0</v>
          </cell>
          <cell r="T1105" t="str">
            <v>TE</v>
          </cell>
          <cell r="W1105">
            <v>99</v>
          </cell>
          <cell r="Y1105">
            <v>75</v>
          </cell>
          <cell r="Z1105">
            <v>257</v>
          </cell>
          <cell r="AA1105">
            <v>6</v>
          </cell>
          <cell r="AB1105">
            <v>3</v>
          </cell>
          <cell r="AC1105" t="str">
            <v>Layton</v>
          </cell>
          <cell r="AD1105" t="str">
            <v>UT</v>
          </cell>
          <cell r="AE1105" t="str">
            <v>Layton, UT</v>
          </cell>
          <cell r="AF1105">
            <v>84040</v>
          </cell>
          <cell r="AG1105" t="str">
            <v>BYU</v>
          </cell>
          <cell r="AH1105">
            <v>122</v>
          </cell>
          <cell r="AI1105">
            <v>67</v>
          </cell>
          <cell r="AJ1105" t="str">
            <v>Independent</v>
          </cell>
          <cell r="AK1105">
            <v>30788</v>
          </cell>
          <cell r="AL1105">
            <v>0</v>
          </cell>
          <cell r="AM1105">
            <v>0</v>
          </cell>
        </row>
        <row r="1106">
          <cell r="B1106" t="str">
            <v>Doug Jolley</v>
          </cell>
          <cell r="C1106" t="str">
            <v>TAM</v>
          </cell>
          <cell r="D1106">
            <v>27</v>
          </cell>
          <cell r="E1106">
            <v>11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O1106">
            <v>0</v>
          </cell>
          <cell r="P1106">
            <v>1</v>
          </cell>
          <cell r="Q1106">
            <v>7</v>
          </cell>
          <cell r="R1106">
            <v>7</v>
          </cell>
          <cell r="S1106">
            <v>0</v>
          </cell>
          <cell r="T1106" t="str">
            <v>TE</v>
          </cell>
          <cell r="U1106">
            <v>1</v>
          </cell>
          <cell r="W1106">
            <v>88</v>
          </cell>
          <cell r="Y1106">
            <v>76</v>
          </cell>
          <cell r="Z1106">
            <v>250</v>
          </cell>
          <cell r="AA1106">
            <v>6</v>
          </cell>
          <cell r="AB1106">
            <v>4</v>
          </cell>
          <cell r="AC1106" t="str">
            <v>Sandy</v>
          </cell>
          <cell r="AD1106" t="str">
            <v>UT</v>
          </cell>
          <cell r="AE1106" t="str">
            <v>Sandy, UT</v>
          </cell>
          <cell r="AF1106">
            <v>84070</v>
          </cell>
          <cell r="AG1106" t="str">
            <v>BYU</v>
          </cell>
          <cell r="AH1106">
            <v>122</v>
          </cell>
          <cell r="AI1106">
            <v>67</v>
          </cell>
          <cell r="AJ1106" t="str">
            <v>Independent</v>
          </cell>
          <cell r="AK1106">
            <v>28857</v>
          </cell>
          <cell r="AL1106">
            <v>2</v>
          </cell>
          <cell r="AM1106">
            <v>2002</v>
          </cell>
        </row>
        <row r="1107">
          <cell r="B1107" t="str">
            <v>Max Hall</v>
          </cell>
          <cell r="C1107" t="str">
            <v>ARI</v>
          </cell>
          <cell r="D1107">
            <v>25</v>
          </cell>
          <cell r="E1107">
            <v>6</v>
          </cell>
          <cell r="F1107">
            <v>3</v>
          </cell>
          <cell r="G1107">
            <v>39</v>
          </cell>
          <cell r="H1107">
            <v>78</v>
          </cell>
          <cell r="I1107">
            <v>370</v>
          </cell>
          <cell r="J1107">
            <v>1</v>
          </cell>
          <cell r="K1107">
            <v>6</v>
          </cell>
          <cell r="L1107">
            <v>1</v>
          </cell>
          <cell r="M1107">
            <v>-5</v>
          </cell>
          <cell r="N1107">
            <v>-5</v>
          </cell>
          <cell r="O1107">
            <v>0</v>
          </cell>
          <cell r="P1107">
            <v>0</v>
          </cell>
          <cell r="Q1107">
            <v>0</v>
          </cell>
          <cell r="S1107">
            <v>0</v>
          </cell>
          <cell r="T1107" t="str">
            <v>QB</v>
          </cell>
          <cell r="U1107">
            <v>6</v>
          </cell>
          <cell r="W1107">
            <v>60</v>
          </cell>
          <cell r="Y1107">
            <v>73</v>
          </cell>
          <cell r="Z1107">
            <v>0</v>
          </cell>
          <cell r="AA1107" t="e">
            <v>#N/A</v>
          </cell>
          <cell r="AB1107" t="e">
            <v>#N/A</v>
          </cell>
          <cell r="AC1107" t="str">
            <v>Mesa</v>
          </cell>
          <cell r="AD1107" t="str">
            <v>AZ</v>
          </cell>
          <cell r="AE1107" t="str">
            <v>Mesa, AZ</v>
          </cell>
          <cell r="AF1107">
            <v>85201</v>
          </cell>
          <cell r="AG1107" t="str">
            <v>BYU</v>
          </cell>
          <cell r="AH1107">
            <v>122</v>
          </cell>
          <cell r="AI1107">
            <v>67</v>
          </cell>
          <cell r="AJ1107" t="str">
            <v>Independent</v>
          </cell>
          <cell r="AK1107">
            <v>31321</v>
          </cell>
          <cell r="AL1107">
            <v>0</v>
          </cell>
          <cell r="AM1107">
            <v>0</v>
          </cell>
        </row>
        <row r="1108">
          <cell r="B1108" t="str">
            <v>Dustin Johnson</v>
          </cell>
          <cell r="C1108" t="str">
            <v>SEA</v>
          </cell>
          <cell r="D1108">
            <v>26</v>
          </cell>
          <cell r="E1108">
            <v>1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O1108">
            <v>0</v>
          </cell>
          <cell r="P1108">
            <v>0</v>
          </cell>
          <cell r="Q1108">
            <v>0</v>
          </cell>
          <cell r="S1108">
            <v>0</v>
          </cell>
          <cell r="T1108" t="str">
            <v>RB</v>
          </cell>
          <cell r="W1108">
            <v>163</v>
          </cell>
          <cell r="Y1108">
            <v>74</v>
          </cell>
          <cell r="Z1108">
            <v>236</v>
          </cell>
          <cell r="AA1108" t="e">
            <v>#N/A</v>
          </cell>
          <cell r="AB1108" t="e">
            <v>#N/A</v>
          </cell>
          <cell r="AC1108" t="str">
            <v>Eagar</v>
          </cell>
          <cell r="AD1108" t="str">
            <v>AZ</v>
          </cell>
          <cell r="AE1108" t="str">
            <v>Eagar, AZ</v>
          </cell>
          <cell r="AF1108">
            <v>85925</v>
          </cell>
          <cell r="AG1108" t="str">
            <v>BYU</v>
          </cell>
          <cell r="AH1108">
            <v>122</v>
          </cell>
          <cell r="AI1108">
            <v>67</v>
          </cell>
          <cell r="AJ1108" t="str">
            <v>Independent</v>
          </cell>
          <cell r="AK1108">
            <v>26881</v>
          </cell>
          <cell r="AL1108">
            <v>6</v>
          </cell>
          <cell r="AM1108">
            <v>1998</v>
          </cell>
        </row>
        <row r="1109">
          <cell r="B1109" t="str">
            <v>Reno Mahe</v>
          </cell>
          <cell r="C1109" t="str">
            <v>PHI</v>
          </cell>
          <cell r="D1109">
            <v>25</v>
          </cell>
          <cell r="E1109">
            <v>15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20</v>
          </cell>
          <cell r="M1109">
            <v>87</v>
          </cell>
          <cell r="N1109">
            <v>4.3499999999999996</v>
          </cell>
          <cell r="O1109">
            <v>0</v>
          </cell>
          <cell r="P1109">
            <v>12</v>
          </cell>
          <cell r="Q1109">
            <v>68</v>
          </cell>
          <cell r="R1109">
            <v>5.67</v>
          </cell>
          <cell r="S1109">
            <v>0</v>
          </cell>
          <cell r="T1109" t="str">
            <v>RB</v>
          </cell>
          <cell r="U1109">
            <v>16</v>
          </cell>
          <cell r="W1109">
            <v>89</v>
          </cell>
          <cell r="Y1109">
            <v>70</v>
          </cell>
          <cell r="Z1109">
            <v>212</v>
          </cell>
          <cell r="AA1109">
            <v>5</v>
          </cell>
          <cell r="AB1109">
            <v>9</v>
          </cell>
          <cell r="AC1109" t="str">
            <v>Los Angeles</v>
          </cell>
          <cell r="AD1109" t="str">
            <v>CA</v>
          </cell>
          <cell r="AE1109" t="str">
            <v>Los Angeles, CA</v>
          </cell>
          <cell r="AF1109">
            <v>90001</v>
          </cell>
          <cell r="AG1109" t="str">
            <v>BYU</v>
          </cell>
          <cell r="AH1109">
            <v>122</v>
          </cell>
          <cell r="AI1109">
            <v>67</v>
          </cell>
          <cell r="AJ1109" t="str">
            <v>Independent</v>
          </cell>
          <cell r="AK1109">
            <v>29375</v>
          </cell>
          <cell r="AL1109">
            <v>0</v>
          </cell>
          <cell r="AM1109">
            <v>0</v>
          </cell>
        </row>
        <row r="1110">
          <cell r="B1110" t="str">
            <v>Ronney Jenkins</v>
          </cell>
          <cell r="C1110" t="str">
            <v>OAK</v>
          </cell>
          <cell r="D1110">
            <v>26</v>
          </cell>
          <cell r="E1110">
            <v>7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O1110">
            <v>0</v>
          </cell>
          <cell r="P1110">
            <v>0</v>
          </cell>
          <cell r="Q1110">
            <v>0</v>
          </cell>
          <cell r="S1110">
            <v>0</v>
          </cell>
          <cell r="T1110" t="str">
            <v>RB</v>
          </cell>
          <cell r="W1110">
            <v>161</v>
          </cell>
          <cell r="Y1110">
            <v>71</v>
          </cell>
          <cell r="Z1110">
            <v>185</v>
          </cell>
          <cell r="AA1110">
            <v>5</v>
          </cell>
          <cell r="AB1110">
            <v>11</v>
          </cell>
          <cell r="AC1110" t="str">
            <v>Los Angeles</v>
          </cell>
          <cell r="AD1110" t="str">
            <v>CA</v>
          </cell>
          <cell r="AE1110" t="str">
            <v>Los Angeles, CA</v>
          </cell>
          <cell r="AF1110">
            <v>90001</v>
          </cell>
          <cell r="AG1110" t="str">
            <v>BYU</v>
          </cell>
          <cell r="AH1110">
            <v>122</v>
          </cell>
          <cell r="AI1110">
            <v>67</v>
          </cell>
          <cell r="AJ1110" t="str">
            <v>Independent</v>
          </cell>
          <cell r="AK1110">
            <v>28270</v>
          </cell>
          <cell r="AL1110">
            <v>0</v>
          </cell>
          <cell r="AM1110">
            <v>0</v>
          </cell>
        </row>
        <row r="1111">
          <cell r="B1111" t="str">
            <v>Naufahu Tahi</v>
          </cell>
          <cell r="C1111" t="str">
            <v>MIN</v>
          </cell>
          <cell r="D1111">
            <v>29</v>
          </cell>
          <cell r="E1111">
            <v>15</v>
          </cell>
          <cell r="F1111">
            <v>7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1</v>
          </cell>
          <cell r="M1111">
            <v>1</v>
          </cell>
          <cell r="N1111">
            <v>1</v>
          </cell>
          <cell r="O1111">
            <v>0</v>
          </cell>
          <cell r="P1111">
            <v>6</v>
          </cell>
          <cell r="Q1111">
            <v>39</v>
          </cell>
          <cell r="R1111">
            <v>6.5</v>
          </cell>
          <cell r="S1111">
            <v>1</v>
          </cell>
          <cell r="T1111" t="str">
            <v>RB</v>
          </cell>
          <cell r="U1111">
            <v>10</v>
          </cell>
          <cell r="W1111">
            <v>104</v>
          </cell>
          <cell r="Y1111">
            <v>73</v>
          </cell>
          <cell r="Z1111">
            <v>230</v>
          </cell>
          <cell r="AA1111">
            <v>6</v>
          </cell>
          <cell r="AB1111">
            <v>1</v>
          </cell>
          <cell r="AC1111" t="str">
            <v>Fontana</v>
          </cell>
          <cell r="AD1111" t="str">
            <v>CA</v>
          </cell>
          <cell r="AE1111" t="str">
            <v>Fontana, CA</v>
          </cell>
          <cell r="AF1111">
            <v>92331</v>
          </cell>
          <cell r="AG1111" t="str">
            <v>BYU</v>
          </cell>
          <cell r="AH1111">
            <v>122</v>
          </cell>
          <cell r="AI1111">
            <v>67</v>
          </cell>
          <cell r="AJ1111" t="str">
            <v>Independent</v>
          </cell>
          <cell r="AK1111">
            <v>29889</v>
          </cell>
          <cell r="AL1111">
            <v>0</v>
          </cell>
          <cell r="AM1111">
            <v>0</v>
          </cell>
        </row>
        <row r="1112">
          <cell r="B1112" t="str">
            <v>Dennis Pitta</v>
          </cell>
          <cell r="C1112" t="str">
            <v>BAL</v>
          </cell>
          <cell r="D1112">
            <v>27</v>
          </cell>
          <cell r="E1112">
            <v>16</v>
          </cell>
          <cell r="F1112">
            <v>5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O1112">
            <v>0</v>
          </cell>
          <cell r="P1112">
            <v>61</v>
          </cell>
          <cell r="Q1112">
            <v>669</v>
          </cell>
          <cell r="R1112">
            <v>10.97</v>
          </cell>
          <cell r="S1112">
            <v>7</v>
          </cell>
          <cell r="T1112" t="str">
            <v>TE</v>
          </cell>
          <cell r="U1112">
            <v>109</v>
          </cell>
          <cell r="V1112">
            <v>12</v>
          </cell>
          <cell r="W1112">
            <v>7</v>
          </cell>
          <cell r="X1112">
            <v>65</v>
          </cell>
          <cell r="Y1112">
            <v>76</v>
          </cell>
          <cell r="Z1112">
            <v>245</v>
          </cell>
          <cell r="AA1112" t="e">
            <v>#N/A</v>
          </cell>
          <cell r="AB1112" t="e">
            <v>#N/A</v>
          </cell>
          <cell r="AC1112" t="str">
            <v>Fresno</v>
          </cell>
          <cell r="AD1112" t="str">
            <v>CA</v>
          </cell>
          <cell r="AE1112" t="str">
            <v>Fresno, CA</v>
          </cell>
          <cell r="AF1112">
            <v>93650</v>
          </cell>
          <cell r="AG1112" t="str">
            <v>BYU</v>
          </cell>
          <cell r="AH1112">
            <v>122</v>
          </cell>
          <cell r="AI1112">
            <v>67</v>
          </cell>
          <cell r="AJ1112" t="str">
            <v>Independent</v>
          </cell>
          <cell r="AK1112">
            <v>245</v>
          </cell>
          <cell r="AL1112">
            <v>4</v>
          </cell>
          <cell r="AM1112">
            <v>2010</v>
          </cell>
        </row>
        <row r="1113">
          <cell r="B1113" t="str">
            <v>Manase Tonga</v>
          </cell>
          <cell r="C1113" t="str">
            <v>OAK</v>
          </cell>
          <cell r="D1113">
            <v>27</v>
          </cell>
          <cell r="E1113">
            <v>11</v>
          </cell>
          <cell r="F1113">
            <v>3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1</v>
          </cell>
          <cell r="M1113">
            <v>12</v>
          </cell>
          <cell r="N1113">
            <v>12</v>
          </cell>
          <cell r="O1113">
            <v>0</v>
          </cell>
          <cell r="P1113">
            <v>3</v>
          </cell>
          <cell r="Q1113">
            <v>18</v>
          </cell>
          <cell r="R1113">
            <v>6</v>
          </cell>
          <cell r="S1113">
            <v>0</v>
          </cell>
          <cell r="T1113" t="str">
            <v>RB</v>
          </cell>
          <cell r="U1113">
            <v>3</v>
          </cell>
          <cell r="W1113">
            <v>133</v>
          </cell>
          <cell r="Y1113">
            <v>12</v>
          </cell>
          <cell r="Z1113">
            <v>245</v>
          </cell>
          <cell r="AA1113" t="e">
            <v>#N/A</v>
          </cell>
          <cell r="AB1113" t="e">
            <v>#N/A</v>
          </cell>
          <cell r="AC1113" t="str">
            <v>San Mateo</v>
          </cell>
          <cell r="AD1113" t="str">
            <v>CA</v>
          </cell>
          <cell r="AE1113" t="str">
            <v>San Mateo, CA</v>
          </cell>
          <cell r="AF1113">
            <v>94401</v>
          </cell>
          <cell r="AG1113" t="str">
            <v>BYU</v>
          </cell>
          <cell r="AH1113">
            <v>122</v>
          </cell>
          <cell r="AI1113">
            <v>67</v>
          </cell>
          <cell r="AJ1113" t="str">
            <v>Independent</v>
          </cell>
          <cell r="AK1113">
            <v>30740</v>
          </cell>
          <cell r="AL1113">
            <v>0</v>
          </cell>
          <cell r="AM1113">
            <v>0</v>
          </cell>
        </row>
        <row r="1114">
          <cell r="B1114" t="str">
            <v>John Beck</v>
          </cell>
          <cell r="C1114" t="str">
            <v>WAS</v>
          </cell>
          <cell r="D1114">
            <v>30</v>
          </cell>
          <cell r="E1114">
            <v>4</v>
          </cell>
          <cell r="F1114">
            <v>3</v>
          </cell>
          <cell r="G1114">
            <v>80</v>
          </cell>
          <cell r="H1114">
            <v>132</v>
          </cell>
          <cell r="I1114">
            <v>858</v>
          </cell>
          <cell r="J1114">
            <v>2</v>
          </cell>
          <cell r="K1114">
            <v>4</v>
          </cell>
          <cell r="L1114">
            <v>10</v>
          </cell>
          <cell r="M1114">
            <v>43</v>
          </cell>
          <cell r="N1114">
            <v>4.3</v>
          </cell>
          <cell r="O1114">
            <v>2</v>
          </cell>
          <cell r="P1114">
            <v>0</v>
          </cell>
          <cell r="Q1114">
            <v>0</v>
          </cell>
          <cell r="S1114">
            <v>0</v>
          </cell>
          <cell r="T1114" t="str">
            <v>QB</v>
          </cell>
          <cell r="U1114">
            <v>53</v>
          </cell>
          <cell r="W1114">
            <v>38</v>
          </cell>
          <cell r="Y1114">
            <v>74</v>
          </cell>
          <cell r="Z1114">
            <v>215</v>
          </cell>
          <cell r="AA1114">
            <v>6</v>
          </cell>
          <cell r="AB1114">
            <v>2</v>
          </cell>
          <cell r="AC1114" t="str">
            <v>Hayward</v>
          </cell>
          <cell r="AD1114" t="str">
            <v>CA</v>
          </cell>
          <cell r="AE1114" t="str">
            <v>Hayward, CA</v>
          </cell>
          <cell r="AF1114">
            <v>94540</v>
          </cell>
          <cell r="AG1114" t="str">
            <v>BYU</v>
          </cell>
          <cell r="AH1114">
            <v>122</v>
          </cell>
          <cell r="AI1114">
            <v>67</v>
          </cell>
          <cell r="AJ1114" t="str">
            <v>Independent</v>
          </cell>
          <cell r="AK1114">
            <v>29819</v>
          </cell>
          <cell r="AL1114">
            <v>2</v>
          </cell>
          <cell r="AM1114">
            <v>2007</v>
          </cell>
        </row>
        <row r="1115">
          <cell r="B1115" t="str">
            <v>Itula Mili</v>
          </cell>
          <cell r="C1115" t="str">
            <v>SEA</v>
          </cell>
          <cell r="D1115">
            <v>33</v>
          </cell>
          <cell r="E1115">
            <v>10</v>
          </cell>
          <cell r="F1115">
            <v>2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O1115">
            <v>0</v>
          </cell>
          <cell r="P1115">
            <v>10</v>
          </cell>
          <cell r="Q1115">
            <v>69</v>
          </cell>
          <cell r="R1115">
            <v>6.9</v>
          </cell>
          <cell r="S1115">
            <v>0</v>
          </cell>
          <cell r="T1115" t="str">
            <v>TE</v>
          </cell>
          <cell r="U1115">
            <v>7</v>
          </cell>
          <cell r="W1115">
            <v>68</v>
          </cell>
          <cell r="Y1115">
            <v>76</v>
          </cell>
          <cell r="Z1115">
            <v>260</v>
          </cell>
          <cell r="AA1115" t="e">
            <v>#N/A</v>
          </cell>
          <cell r="AB1115" t="e">
            <v>#N/A</v>
          </cell>
          <cell r="AC1115" t="str">
            <v>Kahuku</v>
          </cell>
          <cell r="AD1115" t="str">
            <v>HI</v>
          </cell>
          <cell r="AE1115" t="str">
            <v>Kahuku, HI</v>
          </cell>
          <cell r="AF1115">
            <v>96731</v>
          </cell>
          <cell r="AG1115" t="str">
            <v>BYU</v>
          </cell>
          <cell r="AH1115">
            <v>122</v>
          </cell>
          <cell r="AI1115">
            <v>67</v>
          </cell>
          <cell r="AJ1115" t="str">
            <v>Independent</v>
          </cell>
          <cell r="AK1115">
            <v>26774</v>
          </cell>
          <cell r="AL1115">
            <v>6</v>
          </cell>
          <cell r="AM1115">
            <v>1997</v>
          </cell>
        </row>
        <row r="1116">
          <cell r="B1116" t="str">
            <v>Spencer Nead</v>
          </cell>
          <cell r="C1116" t="str">
            <v>STL</v>
          </cell>
          <cell r="D1116">
            <v>26</v>
          </cell>
          <cell r="E1116">
            <v>10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O1116">
            <v>0</v>
          </cell>
          <cell r="P1116">
            <v>1</v>
          </cell>
          <cell r="Q1116">
            <v>6</v>
          </cell>
          <cell r="R1116">
            <v>6</v>
          </cell>
          <cell r="S1116">
            <v>0</v>
          </cell>
          <cell r="T1116" t="str">
            <v>RB</v>
          </cell>
          <cell r="U1116">
            <v>1</v>
          </cell>
          <cell r="W1116">
            <v>142</v>
          </cell>
          <cell r="Y1116">
            <v>76</v>
          </cell>
          <cell r="Z1116">
            <v>259</v>
          </cell>
          <cell r="AA1116">
            <v>6</v>
          </cell>
          <cell r="AB1116">
            <v>5</v>
          </cell>
          <cell r="AC1116" t="str">
            <v>Tacoma</v>
          </cell>
          <cell r="AD1116" t="str">
            <v>WA</v>
          </cell>
          <cell r="AE1116" t="str">
            <v>Tacoma, WA</v>
          </cell>
          <cell r="AF1116">
            <v>98401</v>
          </cell>
          <cell r="AG1116" t="str">
            <v>BYU</v>
          </cell>
          <cell r="AH1116">
            <v>122</v>
          </cell>
          <cell r="AI1116">
            <v>67</v>
          </cell>
          <cell r="AJ1116" t="str">
            <v>Independent</v>
          </cell>
          <cell r="AK1116">
            <v>28432</v>
          </cell>
          <cell r="AL1116">
            <v>7</v>
          </cell>
          <cell r="AM1116">
            <v>2003</v>
          </cell>
        </row>
        <row r="1117">
          <cell r="B1117" t="str">
            <v>Gabe Reid</v>
          </cell>
          <cell r="C1117" t="str">
            <v>CHI</v>
          </cell>
          <cell r="D1117">
            <v>29</v>
          </cell>
          <cell r="E1117">
            <v>13</v>
          </cell>
          <cell r="F1117">
            <v>1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O1117">
            <v>0</v>
          </cell>
          <cell r="P1117">
            <v>4</v>
          </cell>
          <cell r="Q1117">
            <v>37</v>
          </cell>
          <cell r="R1117">
            <v>9.25</v>
          </cell>
          <cell r="S1117">
            <v>0</v>
          </cell>
          <cell r="T1117" t="str">
            <v>TE</v>
          </cell>
          <cell r="U1117">
            <v>4</v>
          </cell>
          <cell r="W1117">
            <v>80</v>
          </cell>
          <cell r="Y1117">
            <v>76</v>
          </cell>
          <cell r="Z1117">
            <v>260</v>
          </cell>
          <cell r="AA1117">
            <v>6</v>
          </cell>
          <cell r="AB1117">
            <v>4</v>
          </cell>
          <cell r="AC1117" t="str">
            <v>Pago Pago</v>
          </cell>
          <cell r="AD1117" t="str">
            <v>American Samoa</v>
          </cell>
          <cell r="AE1117" t="str">
            <v>Pago Pago, American Samoa</v>
          </cell>
          <cell r="AF1117" t="e">
            <v>#N/A</v>
          </cell>
          <cell r="AG1117" t="str">
            <v>BYU</v>
          </cell>
          <cell r="AH1117">
            <v>122</v>
          </cell>
          <cell r="AI1117">
            <v>67</v>
          </cell>
          <cell r="AJ1117" t="str">
            <v>Independent</v>
          </cell>
          <cell r="AK1117">
            <v>28273</v>
          </cell>
          <cell r="AL1117">
            <v>0</v>
          </cell>
          <cell r="AM1117">
            <v>0</v>
          </cell>
        </row>
        <row r="1118">
          <cell r="B1118" t="str">
            <v>Dwayne Allen</v>
          </cell>
          <cell r="C1118" t="str">
            <v>IND</v>
          </cell>
          <cell r="D1118">
            <v>22</v>
          </cell>
          <cell r="E1118">
            <v>16</v>
          </cell>
          <cell r="F1118">
            <v>16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3</v>
          </cell>
          <cell r="M1118">
            <v>5</v>
          </cell>
          <cell r="N1118">
            <v>1.67</v>
          </cell>
          <cell r="O1118">
            <v>0</v>
          </cell>
          <cell r="P1118">
            <v>45</v>
          </cell>
          <cell r="Q1118">
            <v>521</v>
          </cell>
          <cell r="R1118">
            <v>11.58</v>
          </cell>
          <cell r="S1118">
            <v>3</v>
          </cell>
          <cell r="T1118" t="str">
            <v>TE</v>
          </cell>
          <cell r="U1118">
            <v>71</v>
          </cell>
          <cell r="W1118">
            <v>23</v>
          </cell>
          <cell r="Y1118">
            <v>75</v>
          </cell>
          <cell r="Z1118">
            <v>255</v>
          </cell>
          <cell r="AA1118">
            <v>6</v>
          </cell>
          <cell r="AB1118">
            <v>3</v>
          </cell>
          <cell r="AC1118" t="str">
            <v>Fayetteville</v>
          </cell>
          <cell r="AD1118" t="str">
            <v>NC</v>
          </cell>
          <cell r="AE1118" t="str">
            <v>Fayetteville, NC</v>
          </cell>
          <cell r="AF1118">
            <v>28301</v>
          </cell>
          <cell r="AG1118" t="str">
            <v>Clemson</v>
          </cell>
          <cell r="AH1118">
            <v>123</v>
          </cell>
          <cell r="AI1118">
            <v>68</v>
          </cell>
          <cell r="AJ1118" t="str">
            <v>ACC</v>
          </cell>
          <cell r="AK1118">
            <v>255</v>
          </cell>
          <cell r="AL1118">
            <v>3</v>
          </cell>
          <cell r="AM1118">
            <v>2012</v>
          </cell>
        </row>
        <row r="1119">
          <cell r="B1119" t="str">
            <v>Woodrow Dantzler</v>
          </cell>
          <cell r="C1119" t="str">
            <v>ATL</v>
          </cell>
          <cell r="D1119">
            <v>24</v>
          </cell>
          <cell r="E1119">
            <v>9</v>
          </cell>
          <cell r="F1119">
            <v>0</v>
          </cell>
          <cell r="G1119">
            <v>0</v>
          </cell>
          <cell r="H1119">
            <v>1</v>
          </cell>
          <cell r="I1119">
            <v>0</v>
          </cell>
          <cell r="J1119">
            <v>0</v>
          </cell>
          <cell r="K1119">
            <v>0</v>
          </cell>
          <cell r="L1119">
            <v>8</v>
          </cell>
          <cell r="M1119">
            <v>21</v>
          </cell>
          <cell r="N1119">
            <v>2.63</v>
          </cell>
          <cell r="O1119">
            <v>1</v>
          </cell>
          <cell r="P1119">
            <v>0</v>
          </cell>
          <cell r="Q1119">
            <v>0</v>
          </cell>
          <cell r="S1119">
            <v>0</v>
          </cell>
          <cell r="T1119" t="str">
            <v>RB</v>
          </cell>
          <cell r="U1119">
            <v>8</v>
          </cell>
          <cell r="W1119">
            <v>112</v>
          </cell>
          <cell r="Y1119">
            <v>70</v>
          </cell>
          <cell r="Z1119">
            <v>209</v>
          </cell>
          <cell r="AA1119" t="e">
            <v>#N/A</v>
          </cell>
          <cell r="AB1119" t="e">
            <v>#N/A</v>
          </cell>
          <cell r="AC1119" t="str">
            <v>Orangeburg</v>
          </cell>
          <cell r="AD1119" t="str">
            <v>SC</v>
          </cell>
          <cell r="AE1119" t="str">
            <v>Orangeburg, SC</v>
          </cell>
          <cell r="AF1119">
            <v>29115</v>
          </cell>
          <cell r="AG1119" t="str">
            <v>Clemson</v>
          </cell>
          <cell r="AH1119">
            <v>123</v>
          </cell>
          <cell r="AI1119">
            <v>68</v>
          </cell>
          <cell r="AJ1119" t="str">
            <v>ACC</v>
          </cell>
          <cell r="AK1119">
            <v>29132</v>
          </cell>
          <cell r="AL1119">
            <v>0</v>
          </cell>
          <cell r="AM1119">
            <v>0</v>
          </cell>
        </row>
        <row r="1120">
          <cell r="B1120" t="str">
            <v>Airese Currie</v>
          </cell>
          <cell r="C1120" t="str">
            <v>CHI</v>
          </cell>
          <cell r="D1120">
            <v>24</v>
          </cell>
          <cell r="E1120">
            <v>1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O1120">
            <v>0</v>
          </cell>
          <cell r="P1120">
            <v>0</v>
          </cell>
          <cell r="Q1120">
            <v>0</v>
          </cell>
          <cell r="S1120">
            <v>0</v>
          </cell>
          <cell r="T1120" t="str">
            <v>WR</v>
          </cell>
          <cell r="W1120">
            <v>177</v>
          </cell>
          <cell r="Y1120">
            <v>70</v>
          </cell>
          <cell r="Z1120">
            <v>186</v>
          </cell>
          <cell r="AA1120">
            <v>5</v>
          </cell>
          <cell r="AB1120">
            <v>11</v>
          </cell>
          <cell r="AC1120" t="str">
            <v>Columbia</v>
          </cell>
          <cell r="AD1120" t="str">
            <v>SC</v>
          </cell>
          <cell r="AE1120" t="str">
            <v>Columbia, SC</v>
          </cell>
          <cell r="AF1120">
            <v>29201</v>
          </cell>
          <cell r="AG1120" t="str">
            <v>Clemson</v>
          </cell>
          <cell r="AH1120">
            <v>123</v>
          </cell>
          <cell r="AI1120">
            <v>68</v>
          </cell>
          <cell r="AJ1120" t="str">
            <v>ACC</v>
          </cell>
          <cell r="AK1120">
            <v>30271</v>
          </cell>
          <cell r="AL1120">
            <v>5</v>
          </cell>
          <cell r="AM1120">
            <v>2005</v>
          </cell>
        </row>
        <row r="1121">
          <cell r="B1121" t="str">
            <v>Andre Ellington</v>
          </cell>
          <cell r="C1121" t="str">
            <v>ARI</v>
          </cell>
          <cell r="D1121">
            <v>24</v>
          </cell>
          <cell r="E1121">
            <v>15</v>
          </cell>
          <cell r="F1121">
            <v>1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118</v>
          </cell>
          <cell r="M1121">
            <v>652</v>
          </cell>
          <cell r="N1121">
            <v>5.53</v>
          </cell>
          <cell r="O1121">
            <v>3</v>
          </cell>
          <cell r="P1121">
            <v>39</v>
          </cell>
          <cell r="Q1121">
            <v>371</v>
          </cell>
          <cell r="R1121">
            <v>9.51</v>
          </cell>
          <cell r="S1121">
            <v>1</v>
          </cell>
          <cell r="T1121" t="str">
            <v>RB</v>
          </cell>
          <cell r="U1121">
            <v>126</v>
          </cell>
          <cell r="W1121">
            <v>24</v>
          </cell>
          <cell r="X1121">
            <v>75</v>
          </cell>
          <cell r="Y1121">
            <v>70</v>
          </cell>
          <cell r="Z1121">
            <v>199</v>
          </cell>
          <cell r="AA1121" t="e">
            <v>#N/A</v>
          </cell>
          <cell r="AB1121" t="e">
            <v>#N/A</v>
          </cell>
          <cell r="AC1121" t="str">
            <v>Moncks Corner</v>
          </cell>
          <cell r="AD1121" t="str">
            <v>SC</v>
          </cell>
          <cell r="AE1121" t="str">
            <v>Moncks Corner, SC</v>
          </cell>
          <cell r="AF1121">
            <v>29461</v>
          </cell>
          <cell r="AG1121" t="str">
            <v>Clemson</v>
          </cell>
          <cell r="AH1121">
            <v>123</v>
          </cell>
          <cell r="AI1121">
            <v>68</v>
          </cell>
          <cell r="AJ1121" t="str">
            <v>ACC</v>
          </cell>
          <cell r="AK1121">
            <v>0</v>
          </cell>
          <cell r="AL1121">
            <v>6</v>
          </cell>
          <cell r="AM1121">
            <v>2013</v>
          </cell>
        </row>
        <row r="1122">
          <cell r="B1122" t="str">
            <v>Derrick Hamilton</v>
          </cell>
          <cell r="C1122" t="str">
            <v>SFO</v>
          </cell>
          <cell r="D1122">
            <v>23</v>
          </cell>
          <cell r="E1122">
            <v>2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O1122">
            <v>0</v>
          </cell>
          <cell r="P1122">
            <v>0</v>
          </cell>
          <cell r="Q1122">
            <v>0</v>
          </cell>
          <cell r="S1122">
            <v>0</v>
          </cell>
          <cell r="T1122" t="str">
            <v>WR</v>
          </cell>
          <cell r="W1122">
            <v>166</v>
          </cell>
          <cell r="Y1122">
            <v>76</v>
          </cell>
          <cell r="Z1122">
            <v>200</v>
          </cell>
          <cell r="AA1122" t="e">
            <v>#N/A</v>
          </cell>
          <cell r="AB1122" t="e">
            <v>#N/A</v>
          </cell>
          <cell r="AC1122" t="str">
            <v>Dillon</v>
          </cell>
          <cell r="AD1122" t="str">
            <v>SC</v>
          </cell>
          <cell r="AE1122" t="str">
            <v>Dillon, SC</v>
          </cell>
          <cell r="AF1122">
            <v>29536</v>
          </cell>
          <cell r="AG1122" t="str">
            <v>Clemson</v>
          </cell>
          <cell r="AH1122">
            <v>123</v>
          </cell>
          <cell r="AI1122">
            <v>68</v>
          </cell>
          <cell r="AJ1122" t="str">
            <v>ACC</v>
          </cell>
          <cell r="AK1122">
            <v>29920</v>
          </cell>
          <cell r="AL1122">
            <v>3</v>
          </cell>
          <cell r="AM1122">
            <v>2004</v>
          </cell>
        </row>
        <row r="1123">
          <cell r="B1123" t="str">
            <v>DeAndre Hopkins</v>
          </cell>
          <cell r="C1123" t="str">
            <v>HOU</v>
          </cell>
          <cell r="D1123">
            <v>21</v>
          </cell>
          <cell r="E1123">
            <v>16</v>
          </cell>
          <cell r="F1123">
            <v>16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O1123">
            <v>0</v>
          </cell>
          <cell r="P1123">
            <v>52</v>
          </cell>
          <cell r="Q1123">
            <v>802</v>
          </cell>
          <cell r="R1123">
            <v>15.42</v>
          </cell>
          <cell r="S1123">
            <v>2</v>
          </cell>
          <cell r="T1123" t="str">
            <v>WR</v>
          </cell>
          <cell r="U1123">
            <v>90</v>
          </cell>
          <cell r="W1123">
            <v>50</v>
          </cell>
          <cell r="Y1123">
            <v>73</v>
          </cell>
          <cell r="Z1123">
            <v>214</v>
          </cell>
          <cell r="AA1123" t="e">
            <v>#N/A</v>
          </cell>
          <cell r="AB1123" t="e">
            <v>#N/A</v>
          </cell>
          <cell r="AC1123" t="str">
            <v>Central</v>
          </cell>
          <cell r="AD1123" t="str">
            <v>SC</v>
          </cell>
          <cell r="AE1123" t="str">
            <v>Central, SC</v>
          </cell>
          <cell r="AF1123">
            <v>29630</v>
          </cell>
          <cell r="AG1123" t="str">
            <v>Clemson</v>
          </cell>
          <cell r="AH1123">
            <v>123</v>
          </cell>
          <cell r="AI1123">
            <v>68</v>
          </cell>
          <cell r="AJ1123" t="str">
            <v>ACC</v>
          </cell>
          <cell r="AK1123">
            <v>0</v>
          </cell>
          <cell r="AL1123">
            <v>1</v>
          </cell>
          <cell r="AM1123">
            <v>2013</v>
          </cell>
        </row>
        <row r="1124">
          <cell r="B1124" t="str">
            <v>Lamont Hall</v>
          </cell>
          <cell r="C1124" t="str">
            <v>NOR</v>
          </cell>
          <cell r="D1124">
            <v>31</v>
          </cell>
          <cell r="E1124">
            <v>16</v>
          </cell>
          <cell r="F1124">
            <v>5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O1124">
            <v>0</v>
          </cell>
          <cell r="P1124">
            <v>6</v>
          </cell>
          <cell r="Q1124">
            <v>36</v>
          </cell>
          <cell r="R1124">
            <v>6</v>
          </cell>
          <cell r="S1124">
            <v>0</v>
          </cell>
          <cell r="T1124" t="str">
            <v>TE</v>
          </cell>
          <cell r="U1124">
            <v>4</v>
          </cell>
          <cell r="W1124">
            <v>74</v>
          </cell>
          <cell r="Y1124">
            <v>76</v>
          </cell>
          <cell r="Z1124">
            <v>260</v>
          </cell>
          <cell r="AA1124" t="e">
            <v>#N/A</v>
          </cell>
          <cell r="AB1124" t="e">
            <v>#N/A</v>
          </cell>
          <cell r="AC1124" t="str">
            <v>Clover</v>
          </cell>
          <cell r="AD1124" t="str">
            <v>SC</v>
          </cell>
          <cell r="AE1124" t="str">
            <v>Clover, SC</v>
          </cell>
          <cell r="AF1124">
            <v>29710</v>
          </cell>
          <cell r="AG1124" t="str">
            <v>Clemson</v>
          </cell>
          <cell r="AH1124">
            <v>123</v>
          </cell>
          <cell r="AI1124">
            <v>68</v>
          </cell>
          <cell r="AJ1124" t="str">
            <v>ACC</v>
          </cell>
          <cell r="AK1124">
            <v>27349</v>
          </cell>
          <cell r="AL1124">
            <v>0</v>
          </cell>
          <cell r="AM1124">
            <v>0</v>
          </cell>
        </row>
        <row r="1125">
          <cell r="B1125" t="str">
            <v>Michael Palmer</v>
          </cell>
          <cell r="C1125" t="str">
            <v>ATL</v>
          </cell>
          <cell r="D1125">
            <v>24</v>
          </cell>
          <cell r="E1125">
            <v>13</v>
          </cell>
          <cell r="F1125">
            <v>2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O1125">
            <v>0</v>
          </cell>
          <cell r="P1125">
            <v>6</v>
          </cell>
          <cell r="Q1125">
            <v>22</v>
          </cell>
          <cell r="R1125">
            <v>3.67</v>
          </cell>
          <cell r="S1125">
            <v>1</v>
          </cell>
          <cell r="T1125" t="str">
            <v>TE</v>
          </cell>
          <cell r="U1125">
            <v>8</v>
          </cell>
          <cell r="W1125">
            <v>64</v>
          </cell>
          <cell r="Y1125">
            <v>77</v>
          </cell>
          <cell r="Z1125">
            <v>260</v>
          </cell>
          <cell r="AA1125" t="e">
            <v>#N/A</v>
          </cell>
          <cell r="AB1125" t="e">
            <v>#N/A</v>
          </cell>
          <cell r="AC1125" t="str">
            <v>Stone Mountain</v>
          </cell>
          <cell r="AD1125" t="str">
            <v>GA</v>
          </cell>
          <cell r="AE1125" t="str">
            <v>Stone Mountain, GA</v>
          </cell>
          <cell r="AF1125">
            <v>30083</v>
          </cell>
          <cell r="AG1125" t="str">
            <v>Clemson</v>
          </cell>
          <cell r="AH1125">
            <v>123</v>
          </cell>
          <cell r="AI1125">
            <v>68</v>
          </cell>
          <cell r="AJ1125" t="str">
            <v>ACC</v>
          </cell>
          <cell r="AK1125">
            <v>260</v>
          </cell>
          <cell r="AL1125">
            <v>0</v>
          </cell>
          <cell r="AM1125">
            <v>0</v>
          </cell>
        </row>
        <row r="1126">
          <cell r="B1126" t="str">
            <v>Terry Allen</v>
          </cell>
          <cell r="C1126" t="str">
            <v>BAL</v>
          </cell>
          <cell r="D1126">
            <v>33</v>
          </cell>
          <cell r="E1126">
            <v>11</v>
          </cell>
          <cell r="F1126">
            <v>8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168</v>
          </cell>
          <cell r="M1126">
            <v>658</v>
          </cell>
          <cell r="N1126">
            <v>3.92</v>
          </cell>
          <cell r="O1126">
            <v>3</v>
          </cell>
          <cell r="P1126">
            <v>17</v>
          </cell>
          <cell r="Q1126">
            <v>68</v>
          </cell>
          <cell r="R1126">
            <v>4</v>
          </cell>
          <cell r="S1126">
            <v>0</v>
          </cell>
          <cell r="T1126" t="str">
            <v>RB</v>
          </cell>
          <cell r="U1126">
            <v>91</v>
          </cell>
          <cell r="W1126">
            <v>37</v>
          </cell>
          <cell r="Y1126">
            <v>70</v>
          </cell>
          <cell r="Z1126">
            <v>204</v>
          </cell>
          <cell r="AA1126" t="e">
            <v>#N/A</v>
          </cell>
          <cell r="AB1126" t="e">
            <v>#N/A</v>
          </cell>
          <cell r="AC1126" t="str">
            <v>Commerce</v>
          </cell>
          <cell r="AD1126" t="str">
            <v>GA</v>
          </cell>
          <cell r="AE1126" t="str">
            <v>Commerce, GA</v>
          </cell>
          <cell r="AF1126">
            <v>30529</v>
          </cell>
          <cell r="AG1126" t="str">
            <v>Clemson</v>
          </cell>
          <cell r="AH1126">
            <v>123</v>
          </cell>
          <cell r="AI1126">
            <v>68</v>
          </cell>
          <cell r="AJ1126" t="str">
            <v>ACC</v>
          </cell>
          <cell r="AK1126">
            <v>24889</v>
          </cell>
          <cell r="AL1126">
            <v>9</v>
          </cell>
          <cell r="AM1126">
            <v>1990</v>
          </cell>
        </row>
        <row r="1127">
          <cell r="B1127" t="str">
            <v>Chansi Stuckey</v>
          </cell>
          <cell r="C1127" t="str">
            <v>ARI</v>
          </cell>
          <cell r="D1127">
            <v>28</v>
          </cell>
          <cell r="E1127">
            <v>9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O1127">
            <v>0</v>
          </cell>
          <cell r="P1127">
            <v>4</v>
          </cell>
          <cell r="Q1127">
            <v>39</v>
          </cell>
          <cell r="R1127">
            <v>9.75</v>
          </cell>
          <cell r="S1127">
            <v>0</v>
          </cell>
          <cell r="T1127" t="str">
            <v>WR</v>
          </cell>
          <cell r="U1127">
            <v>4</v>
          </cell>
          <cell r="W1127">
            <v>157</v>
          </cell>
          <cell r="Y1127">
            <v>12</v>
          </cell>
          <cell r="Z1127">
            <v>182</v>
          </cell>
          <cell r="AA1127">
            <v>5</v>
          </cell>
          <cell r="AB1127">
            <v>11</v>
          </cell>
          <cell r="AC1127" t="str">
            <v>Warner Robins</v>
          </cell>
          <cell r="AD1127" t="str">
            <v>GA</v>
          </cell>
          <cell r="AE1127" t="str">
            <v>Warner Robins, GA</v>
          </cell>
          <cell r="AF1127">
            <v>31088</v>
          </cell>
          <cell r="AG1127" t="str">
            <v>Clemson</v>
          </cell>
          <cell r="AH1127">
            <v>123</v>
          </cell>
          <cell r="AI1127">
            <v>68</v>
          </cell>
          <cell r="AJ1127" t="str">
            <v>ACC</v>
          </cell>
          <cell r="AK1127">
            <v>30593</v>
          </cell>
          <cell r="AL1127">
            <v>7</v>
          </cell>
          <cell r="AM1127">
            <v>2007</v>
          </cell>
        </row>
        <row r="1128">
          <cell r="B1128" t="str">
            <v>C.J. Spiller</v>
          </cell>
          <cell r="C1128" t="str">
            <v>BUF</v>
          </cell>
          <cell r="D1128">
            <v>25</v>
          </cell>
          <cell r="E1128">
            <v>16</v>
          </cell>
          <cell r="F1128">
            <v>9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207</v>
          </cell>
          <cell r="M1128">
            <v>1244</v>
          </cell>
          <cell r="N1128">
            <v>6.01</v>
          </cell>
          <cell r="O1128">
            <v>6</v>
          </cell>
          <cell r="P1128">
            <v>43</v>
          </cell>
          <cell r="Q1128">
            <v>459</v>
          </cell>
          <cell r="R1128">
            <v>10.67</v>
          </cell>
          <cell r="S1128">
            <v>2</v>
          </cell>
          <cell r="T1128" t="str">
            <v>RB</v>
          </cell>
          <cell r="U1128">
            <v>212</v>
          </cell>
          <cell r="V1128">
            <v>96</v>
          </cell>
          <cell r="W1128">
            <v>7</v>
          </cell>
          <cell r="X1128">
            <v>9</v>
          </cell>
          <cell r="Y1128">
            <v>71</v>
          </cell>
          <cell r="Z1128">
            <v>194</v>
          </cell>
          <cell r="AA1128">
            <v>5</v>
          </cell>
          <cell r="AB1128">
            <v>11</v>
          </cell>
          <cell r="AC1128" t="str">
            <v>Lake Butler</v>
          </cell>
          <cell r="AD1128" t="str">
            <v>FL</v>
          </cell>
          <cell r="AE1128" t="str">
            <v>Lake Butler, FL</v>
          </cell>
          <cell r="AF1128">
            <v>32054</v>
          </cell>
          <cell r="AG1128" t="str">
            <v>Clemson</v>
          </cell>
          <cell r="AH1128">
            <v>123</v>
          </cell>
          <cell r="AI1128">
            <v>68</v>
          </cell>
          <cell r="AJ1128" t="str">
            <v>ACC</v>
          </cell>
          <cell r="AK1128">
            <v>194</v>
          </cell>
          <cell r="AL1128">
            <v>1</v>
          </cell>
          <cell r="AM1128">
            <v>2010</v>
          </cell>
        </row>
        <row r="1129">
          <cell r="B1129" t="str">
            <v>Rod Gardner</v>
          </cell>
          <cell r="C1129" t="str">
            <v>KAN</v>
          </cell>
          <cell r="D1129">
            <v>29</v>
          </cell>
          <cell r="E1129">
            <v>14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O1129">
            <v>0</v>
          </cell>
          <cell r="P1129">
            <v>2</v>
          </cell>
          <cell r="Q1129">
            <v>17</v>
          </cell>
          <cell r="R1129">
            <v>8.5</v>
          </cell>
          <cell r="S1129">
            <v>0</v>
          </cell>
          <cell r="T1129" t="str">
            <v>WR</v>
          </cell>
          <cell r="U1129">
            <v>2</v>
          </cell>
          <cell r="W1129">
            <v>152</v>
          </cell>
          <cell r="Y1129">
            <v>74</v>
          </cell>
          <cell r="Z1129">
            <v>213</v>
          </cell>
          <cell r="AA1129">
            <v>6</v>
          </cell>
          <cell r="AB1129">
            <v>2</v>
          </cell>
          <cell r="AC1129" t="str">
            <v>Jacksonville</v>
          </cell>
          <cell r="AD1129" t="str">
            <v>FL</v>
          </cell>
          <cell r="AE1129" t="str">
            <v>Jacksonville, FL</v>
          </cell>
          <cell r="AF1129">
            <v>32099</v>
          </cell>
          <cell r="AG1129" t="str">
            <v>Clemson</v>
          </cell>
          <cell r="AH1129">
            <v>123</v>
          </cell>
          <cell r="AI1129">
            <v>68</v>
          </cell>
          <cell r="AJ1129" t="str">
            <v>ACC</v>
          </cell>
          <cell r="AK1129">
            <v>28424</v>
          </cell>
          <cell r="AL1129">
            <v>1</v>
          </cell>
          <cell r="AM1129">
            <v>2001</v>
          </cell>
        </row>
        <row r="1130">
          <cell r="B1130" t="str">
            <v>Jamie Harper</v>
          </cell>
          <cell r="C1130" t="str">
            <v>TEN</v>
          </cell>
          <cell r="D1130">
            <v>23</v>
          </cell>
          <cell r="E1130">
            <v>10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19</v>
          </cell>
          <cell r="M1130">
            <v>30</v>
          </cell>
          <cell r="N1130">
            <v>1.58</v>
          </cell>
          <cell r="O1130">
            <v>3</v>
          </cell>
          <cell r="P1130">
            <v>1</v>
          </cell>
          <cell r="Q1130">
            <v>8</v>
          </cell>
          <cell r="R1130">
            <v>8</v>
          </cell>
          <cell r="S1130">
            <v>0</v>
          </cell>
          <cell r="T1130" t="str">
            <v>RB</v>
          </cell>
          <cell r="U1130">
            <v>22</v>
          </cell>
          <cell r="W1130">
            <v>97</v>
          </cell>
          <cell r="Y1130">
            <v>71</v>
          </cell>
          <cell r="Z1130">
            <v>235</v>
          </cell>
          <cell r="AA1130">
            <v>5</v>
          </cell>
          <cell r="AB1130">
            <v>11</v>
          </cell>
          <cell r="AC1130" t="str">
            <v>Jacksonville</v>
          </cell>
          <cell r="AD1130" t="str">
            <v>FL</v>
          </cell>
          <cell r="AE1130" t="str">
            <v>Jacksonville, FL</v>
          </cell>
          <cell r="AF1130">
            <v>32099</v>
          </cell>
          <cell r="AG1130" t="str">
            <v>Clemson</v>
          </cell>
          <cell r="AH1130">
            <v>123</v>
          </cell>
          <cell r="AI1130">
            <v>68</v>
          </cell>
          <cell r="AJ1130" t="str">
            <v>ACC</v>
          </cell>
          <cell r="AK1130">
            <v>235</v>
          </cell>
          <cell r="AL1130">
            <v>4</v>
          </cell>
          <cell r="AM1130">
            <v>2011</v>
          </cell>
        </row>
        <row r="1131">
          <cell r="B1131" t="str">
            <v>Jacoby Ford</v>
          </cell>
          <cell r="C1131" t="str">
            <v>OAK</v>
          </cell>
          <cell r="D1131">
            <v>26</v>
          </cell>
          <cell r="E1131">
            <v>14</v>
          </cell>
          <cell r="F1131">
            <v>1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5</v>
          </cell>
          <cell r="M1131">
            <v>15</v>
          </cell>
          <cell r="N1131">
            <v>3</v>
          </cell>
          <cell r="O1131">
            <v>0</v>
          </cell>
          <cell r="P1131">
            <v>13</v>
          </cell>
          <cell r="Q1131">
            <v>99</v>
          </cell>
          <cell r="R1131">
            <v>7.62</v>
          </cell>
          <cell r="S1131">
            <v>0</v>
          </cell>
          <cell r="T1131" t="str">
            <v>WR</v>
          </cell>
          <cell r="U1131">
            <v>9</v>
          </cell>
          <cell r="W1131">
            <v>149</v>
          </cell>
          <cell r="Y1131">
            <v>69</v>
          </cell>
          <cell r="Z1131">
            <v>181</v>
          </cell>
          <cell r="AA1131">
            <v>5</v>
          </cell>
          <cell r="AB1131">
            <v>9</v>
          </cell>
          <cell r="AC1131" t="str">
            <v>West Palm Beach</v>
          </cell>
          <cell r="AD1131" t="str">
            <v>FL</v>
          </cell>
          <cell r="AE1131" t="str">
            <v>West Palm Beach, FL</v>
          </cell>
          <cell r="AF1131">
            <v>33401</v>
          </cell>
          <cell r="AG1131" t="str">
            <v>Clemson</v>
          </cell>
          <cell r="AH1131">
            <v>123</v>
          </cell>
          <cell r="AI1131">
            <v>68</v>
          </cell>
          <cell r="AJ1131" t="str">
            <v>ACC</v>
          </cell>
          <cell r="AK1131">
            <v>31985</v>
          </cell>
          <cell r="AL1131">
            <v>4</v>
          </cell>
          <cell r="AM1131">
            <v>2010</v>
          </cell>
        </row>
        <row r="1132">
          <cell r="B1132" t="str">
            <v>Tyler Grisham</v>
          </cell>
          <cell r="C1132" t="str">
            <v>PIT</v>
          </cell>
          <cell r="D1132">
            <v>22</v>
          </cell>
          <cell r="E1132">
            <v>4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O1132">
            <v>0</v>
          </cell>
          <cell r="P1132">
            <v>1</v>
          </cell>
          <cell r="Q1132">
            <v>14</v>
          </cell>
          <cell r="R1132">
            <v>14</v>
          </cell>
          <cell r="S1132">
            <v>0</v>
          </cell>
          <cell r="T1132" t="str">
            <v>WR</v>
          </cell>
          <cell r="U1132">
            <v>1</v>
          </cell>
          <cell r="W1132">
            <v>134</v>
          </cell>
          <cell r="Y1132">
            <v>71</v>
          </cell>
          <cell r="Z1132">
            <v>180</v>
          </cell>
          <cell r="AA1132" t="e">
            <v>#N/A</v>
          </cell>
          <cell r="AB1132" t="e">
            <v>#N/A</v>
          </cell>
          <cell r="AC1132" t="str">
            <v>Birmingham</v>
          </cell>
          <cell r="AD1132" t="str">
            <v>AL</v>
          </cell>
          <cell r="AE1132" t="str">
            <v>Birmingham, AL</v>
          </cell>
          <cell r="AF1132">
            <v>35201</v>
          </cell>
          <cell r="AG1132" t="str">
            <v>Clemson</v>
          </cell>
          <cell r="AH1132">
            <v>123</v>
          </cell>
          <cell r="AI1132">
            <v>68</v>
          </cell>
          <cell r="AJ1132" t="str">
            <v>ACC</v>
          </cell>
          <cell r="AK1132">
            <v>31939</v>
          </cell>
          <cell r="AL1132">
            <v>0</v>
          </cell>
          <cell r="AM1132">
            <v>0</v>
          </cell>
        </row>
        <row r="1133">
          <cell r="B1133" t="str">
            <v>Jaron Brown</v>
          </cell>
          <cell r="C1133" t="str">
            <v>ARI</v>
          </cell>
          <cell r="D1133">
            <v>23</v>
          </cell>
          <cell r="E1133">
            <v>16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O1133">
            <v>0</v>
          </cell>
          <cell r="P1133">
            <v>11</v>
          </cell>
          <cell r="Q1133">
            <v>140</v>
          </cell>
          <cell r="R1133">
            <v>12.73</v>
          </cell>
          <cell r="S1133">
            <v>1</v>
          </cell>
          <cell r="T1133" t="str">
            <v>WR</v>
          </cell>
          <cell r="U1133">
            <v>20</v>
          </cell>
          <cell r="W1133">
            <v>126</v>
          </cell>
          <cell r="Y1133">
            <v>74</v>
          </cell>
          <cell r="Z1133">
            <v>205</v>
          </cell>
          <cell r="AA1133" t="e">
            <v>#N/A</v>
          </cell>
          <cell r="AB1133" t="e">
            <v>#N/A</v>
          </cell>
          <cell r="AC1133">
            <v>0</v>
          </cell>
          <cell r="AE1133" t="str">
            <v xml:space="preserve">0, </v>
          </cell>
          <cell r="AF1133" t="e">
            <v>#N/A</v>
          </cell>
          <cell r="AG1133" t="str">
            <v>Clemson</v>
          </cell>
          <cell r="AH1133">
            <v>123</v>
          </cell>
          <cell r="AI1133">
            <v>68</v>
          </cell>
          <cell r="AJ1133" t="str">
            <v>ACC</v>
          </cell>
          <cell r="AK1133">
            <v>0</v>
          </cell>
          <cell r="AL1133">
            <v>0</v>
          </cell>
          <cell r="AM1133">
            <v>0</v>
          </cell>
        </row>
        <row r="1134">
          <cell r="B1134" t="str">
            <v>Cliff Russell</v>
          </cell>
          <cell r="C1134" t="str">
            <v>DEN</v>
          </cell>
          <cell r="D1134">
            <v>29</v>
          </cell>
          <cell r="E1134">
            <v>2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O1134">
            <v>0</v>
          </cell>
          <cell r="P1134">
            <v>0</v>
          </cell>
          <cell r="Q1134">
            <v>0</v>
          </cell>
          <cell r="S1134">
            <v>0</v>
          </cell>
          <cell r="T1134" t="str">
            <v>WR</v>
          </cell>
          <cell r="W1134">
            <v>169</v>
          </cell>
          <cell r="Y1134">
            <v>71</v>
          </cell>
          <cell r="Z1134">
            <v>193</v>
          </cell>
          <cell r="AA1134">
            <v>6</v>
          </cell>
          <cell r="AB1134">
            <v>1</v>
          </cell>
          <cell r="AC1134" t="str">
            <v>Fayetteville</v>
          </cell>
          <cell r="AD1134" t="str">
            <v>NC</v>
          </cell>
          <cell r="AE1134" t="str">
            <v>Fayetteville, NC</v>
          </cell>
          <cell r="AF1134">
            <v>28301</v>
          </cell>
          <cell r="AG1134" t="str">
            <v>Utah</v>
          </cell>
          <cell r="AH1134">
            <v>123</v>
          </cell>
          <cell r="AI1134">
            <v>61</v>
          </cell>
          <cell r="AJ1134" t="str">
            <v>Pac 12</v>
          </cell>
          <cell r="AK1134">
            <v>28894</v>
          </cell>
          <cell r="AL1134">
            <v>3</v>
          </cell>
          <cell r="AM1134">
            <v>2002</v>
          </cell>
        </row>
        <row r="1135">
          <cell r="B1135" t="str">
            <v>Mike Anderson</v>
          </cell>
          <cell r="C1135" t="str">
            <v>BAL</v>
          </cell>
          <cell r="D1135">
            <v>34</v>
          </cell>
          <cell r="E1135">
            <v>8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15</v>
          </cell>
          <cell r="M1135">
            <v>62</v>
          </cell>
          <cell r="N1135">
            <v>4.13</v>
          </cell>
          <cell r="O1135">
            <v>0</v>
          </cell>
          <cell r="P1135">
            <v>4</v>
          </cell>
          <cell r="Q1135">
            <v>26</v>
          </cell>
          <cell r="R1135">
            <v>6.5</v>
          </cell>
          <cell r="S1135">
            <v>0</v>
          </cell>
          <cell r="T1135" t="str">
            <v>RB</v>
          </cell>
          <cell r="U1135">
            <v>9</v>
          </cell>
          <cell r="W1135">
            <v>110</v>
          </cell>
          <cell r="Y1135">
            <v>73</v>
          </cell>
          <cell r="Z1135">
            <v>230</v>
          </cell>
          <cell r="AA1135" t="e">
            <v>#N/A</v>
          </cell>
          <cell r="AB1135" t="e">
            <v>#N/A</v>
          </cell>
          <cell r="AC1135" t="str">
            <v>Winnsboro</v>
          </cell>
          <cell r="AD1135" t="str">
            <v>SC</v>
          </cell>
          <cell r="AE1135" t="str">
            <v>Winnsboro, SC</v>
          </cell>
          <cell r="AF1135">
            <v>29180</v>
          </cell>
          <cell r="AG1135" t="str">
            <v>Utah</v>
          </cell>
          <cell r="AH1135">
            <v>123</v>
          </cell>
          <cell r="AI1135">
            <v>61</v>
          </cell>
          <cell r="AJ1135" t="str">
            <v>Pac 12</v>
          </cell>
          <cell r="AK1135">
            <v>26928</v>
          </cell>
          <cell r="AL1135">
            <v>6</v>
          </cell>
          <cell r="AM1135">
            <v>2000</v>
          </cell>
        </row>
        <row r="1136">
          <cell r="B1136" t="str">
            <v>David Reed</v>
          </cell>
          <cell r="C1136" t="str">
            <v>BAL</v>
          </cell>
          <cell r="D1136">
            <v>25</v>
          </cell>
          <cell r="E1136">
            <v>5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O1136">
            <v>0</v>
          </cell>
          <cell r="P1136">
            <v>5</v>
          </cell>
          <cell r="Q1136">
            <v>66</v>
          </cell>
          <cell r="R1136">
            <v>13.2</v>
          </cell>
          <cell r="S1136">
            <v>0</v>
          </cell>
          <cell r="T1136" t="str">
            <v>WR</v>
          </cell>
          <cell r="U1136">
            <v>7</v>
          </cell>
          <cell r="W1136">
            <v>151</v>
          </cell>
          <cell r="Y1136">
            <v>73</v>
          </cell>
          <cell r="Z1136">
            <v>188</v>
          </cell>
          <cell r="AA1136">
            <v>6</v>
          </cell>
          <cell r="AB1136">
            <v>1</v>
          </cell>
          <cell r="AC1136" t="str">
            <v>Dubuque</v>
          </cell>
          <cell r="AD1136" t="str">
            <v>IA</v>
          </cell>
          <cell r="AE1136" t="str">
            <v>Dubuque, IA</v>
          </cell>
          <cell r="AF1136">
            <v>52001</v>
          </cell>
          <cell r="AG1136" t="str">
            <v>Utah</v>
          </cell>
          <cell r="AH1136">
            <v>123</v>
          </cell>
          <cell r="AI1136">
            <v>61</v>
          </cell>
          <cell r="AJ1136" t="str">
            <v>Pac 12</v>
          </cell>
          <cell r="AK1136">
            <v>188</v>
          </cell>
          <cell r="AL1136">
            <v>5</v>
          </cell>
          <cell r="AM1136">
            <v>2010</v>
          </cell>
        </row>
        <row r="1137">
          <cell r="B1137" t="str">
            <v>Josh Gordon</v>
          </cell>
          <cell r="C1137" t="str">
            <v>CLE</v>
          </cell>
          <cell r="D1137">
            <v>21</v>
          </cell>
          <cell r="E1137">
            <v>16</v>
          </cell>
          <cell r="F1137">
            <v>13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O1137">
            <v>0</v>
          </cell>
          <cell r="P1137">
            <v>50</v>
          </cell>
          <cell r="Q1137">
            <v>805</v>
          </cell>
          <cell r="R1137">
            <v>16.100000000000001</v>
          </cell>
          <cell r="S1137">
            <v>5</v>
          </cell>
          <cell r="T1137" t="str">
            <v>WR</v>
          </cell>
          <cell r="U1137">
            <v>109</v>
          </cell>
          <cell r="W1137">
            <v>38</v>
          </cell>
          <cell r="Y1137">
            <v>76</v>
          </cell>
          <cell r="Z1137">
            <v>220</v>
          </cell>
          <cell r="AA1137" t="e">
            <v>#N/A</v>
          </cell>
          <cell r="AB1137" t="e">
            <v>#N/A</v>
          </cell>
          <cell r="AC1137" t="str">
            <v>Houston</v>
          </cell>
          <cell r="AD1137" t="str">
            <v>TX</v>
          </cell>
          <cell r="AE1137" t="str">
            <v>Houston, TX</v>
          </cell>
          <cell r="AF1137">
            <v>77001</v>
          </cell>
          <cell r="AG1137" t="str">
            <v>Utah</v>
          </cell>
          <cell r="AH1137">
            <v>123</v>
          </cell>
          <cell r="AI1137">
            <v>61</v>
          </cell>
          <cell r="AJ1137" t="str">
            <v>Pac 12</v>
          </cell>
          <cell r="AK1137">
            <v>220</v>
          </cell>
          <cell r="AL1137">
            <v>2</v>
          </cell>
          <cell r="AM1137">
            <v>0</v>
          </cell>
        </row>
        <row r="1138">
          <cell r="B1138" t="str">
            <v>Scott Mitchell</v>
          </cell>
          <cell r="C1138" t="str">
            <v>CIN</v>
          </cell>
          <cell r="D1138">
            <v>33</v>
          </cell>
          <cell r="E1138">
            <v>1</v>
          </cell>
          <cell r="F1138">
            <v>0</v>
          </cell>
          <cell r="G1138">
            <v>4</v>
          </cell>
          <cell r="H1138">
            <v>12</v>
          </cell>
          <cell r="I1138">
            <v>38</v>
          </cell>
          <cell r="J1138">
            <v>0</v>
          </cell>
          <cell r="K1138">
            <v>3</v>
          </cell>
          <cell r="L1138">
            <v>0</v>
          </cell>
          <cell r="M1138">
            <v>0</v>
          </cell>
          <cell r="O1138">
            <v>0</v>
          </cell>
          <cell r="P1138">
            <v>0</v>
          </cell>
          <cell r="Q1138">
            <v>0</v>
          </cell>
          <cell r="S1138">
            <v>0</v>
          </cell>
          <cell r="T1138" t="str">
            <v>QB</v>
          </cell>
          <cell r="U1138">
            <v>-4</v>
          </cell>
          <cell r="W1138">
            <v>78</v>
          </cell>
          <cell r="Y1138">
            <v>78</v>
          </cell>
          <cell r="Z1138">
            <v>240</v>
          </cell>
          <cell r="AA1138" t="e">
            <v>#N/A</v>
          </cell>
          <cell r="AB1138" t="e">
            <v>#N/A</v>
          </cell>
          <cell r="AC1138" t="str">
            <v>Salt Lake City</v>
          </cell>
          <cell r="AD1138" t="str">
            <v>UT</v>
          </cell>
          <cell r="AE1138" t="str">
            <v>Salt Lake City, UT</v>
          </cell>
          <cell r="AF1138">
            <v>84101</v>
          </cell>
          <cell r="AG1138" t="str">
            <v>Utah</v>
          </cell>
          <cell r="AH1138">
            <v>123</v>
          </cell>
          <cell r="AI1138">
            <v>61</v>
          </cell>
          <cell r="AJ1138" t="str">
            <v>Pac 12</v>
          </cell>
          <cell r="AK1138">
            <v>24839</v>
          </cell>
          <cell r="AL1138">
            <v>4</v>
          </cell>
          <cell r="AM1138">
            <v>1990</v>
          </cell>
        </row>
        <row r="1139">
          <cell r="B1139" t="str">
            <v>Kevin Dyson</v>
          </cell>
          <cell r="C1139" t="str">
            <v>CAR</v>
          </cell>
          <cell r="D1139">
            <v>28</v>
          </cell>
          <cell r="E1139">
            <v>1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O1139">
            <v>0</v>
          </cell>
          <cell r="P1139">
            <v>2</v>
          </cell>
          <cell r="Q1139">
            <v>15</v>
          </cell>
          <cell r="R1139">
            <v>7.5</v>
          </cell>
          <cell r="S1139">
            <v>0</v>
          </cell>
          <cell r="T1139" t="str">
            <v>WR</v>
          </cell>
          <cell r="U1139">
            <v>2</v>
          </cell>
          <cell r="W1139">
            <v>148</v>
          </cell>
          <cell r="Y1139">
            <v>73</v>
          </cell>
          <cell r="Z1139">
            <v>208</v>
          </cell>
          <cell r="AA1139" t="e">
            <v>#N/A</v>
          </cell>
          <cell r="AB1139" t="e">
            <v>#N/A</v>
          </cell>
          <cell r="AC1139" t="str">
            <v>Logan</v>
          </cell>
          <cell r="AD1139" t="str">
            <v>UT</v>
          </cell>
          <cell r="AE1139" t="str">
            <v>Logan, UT</v>
          </cell>
          <cell r="AF1139">
            <v>84321</v>
          </cell>
          <cell r="AG1139" t="str">
            <v>Utah</v>
          </cell>
          <cell r="AH1139">
            <v>123</v>
          </cell>
          <cell r="AI1139">
            <v>61</v>
          </cell>
          <cell r="AJ1139" t="str">
            <v>Pac 12</v>
          </cell>
          <cell r="AK1139">
            <v>27568</v>
          </cell>
          <cell r="AL1139">
            <v>1</v>
          </cell>
          <cell r="AM1139">
            <v>1998</v>
          </cell>
        </row>
        <row r="1140">
          <cell r="B1140" t="str">
            <v>Steve Smith</v>
          </cell>
          <cell r="C1140" t="str">
            <v>CAR</v>
          </cell>
          <cell r="D1140">
            <v>33</v>
          </cell>
          <cell r="E1140">
            <v>16</v>
          </cell>
          <cell r="F1140">
            <v>16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3</v>
          </cell>
          <cell r="M1140">
            <v>27</v>
          </cell>
          <cell r="N1140">
            <v>9</v>
          </cell>
          <cell r="O1140">
            <v>0</v>
          </cell>
          <cell r="P1140">
            <v>73</v>
          </cell>
          <cell r="Q1140">
            <v>1174</v>
          </cell>
          <cell r="R1140">
            <v>16.079999999999998</v>
          </cell>
          <cell r="S1140">
            <v>4</v>
          </cell>
          <cell r="T1140" t="str">
            <v>WR</v>
          </cell>
          <cell r="U1140">
            <v>142</v>
          </cell>
          <cell r="V1140">
            <v>24</v>
          </cell>
          <cell r="W1140">
            <v>19</v>
          </cell>
          <cell r="X1140">
            <v>57</v>
          </cell>
          <cell r="Y1140">
            <v>69</v>
          </cell>
          <cell r="Z1140">
            <v>185</v>
          </cell>
          <cell r="AA1140">
            <v>6</v>
          </cell>
          <cell r="AB1140">
            <v>1</v>
          </cell>
          <cell r="AC1140" t="str">
            <v>Los Angeles</v>
          </cell>
          <cell r="AD1140" t="str">
            <v>CA</v>
          </cell>
          <cell r="AE1140" t="str">
            <v>Los Angeles, CA</v>
          </cell>
          <cell r="AF1140">
            <v>90001</v>
          </cell>
          <cell r="AG1140" t="str">
            <v>Utah</v>
          </cell>
          <cell r="AH1140">
            <v>123</v>
          </cell>
          <cell r="AI1140">
            <v>61</v>
          </cell>
          <cell r="AJ1140" t="str">
            <v>Pac 12</v>
          </cell>
          <cell r="AK1140">
            <v>185</v>
          </cell>
          <cell r="AL1140">
            <v>3</v>
          </cell>
          <cell r="AM1140">
            <v>2001</v>
          </cell>
        </row>
        <row r="1141">
          <cell r="B1141" t="str">
            <v>Jamal Anderson</v>
          </cell>
          <cell r="C1141" t="str">
            <v>ATL</v>
          </cell>
          <cell r="D1141">
            <v>29</v>
          </cell>
          <cell r="E1141">
            <v>3</v>
          </cell>
          <cell r="F1141">
            <v>3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55</v>
          </cell>
          <cell r="M1141">
            <v>190</v>
          </cell>
          <cell r="N1141">
            <v>3.45</v>
          </cell>
          <cell r="O1141">
            <v>1</v>
          </cell>
          <cell r="P1141">
            <v>3</v>
          </cell>
          <cell r="Q1141">
            <v>111</v>
          </cell>
          <cell r="R1141">
            <v>37</v>
          </cell>
          <cell r="S1141">
            <v>1</v>
          </cell>
          <cell r="T1141" t="str">
            <v>RB</v>
          </cell>
          <cell r="U1141">
            <v>42</v>
          </cell>
          <cell r="W1141">
            <v>62</v>
          </cell>
          <cell r="Y1141">
            <v>71</v>
          </cell>
          <cell r="Z1141">
            <v>237</v>
          </cell>
          <cell r="AA1141" t="e">
            <v>#N/A</v>
          </cell>
          <cell r="AB1141" t="e">
            <v>#N/A</v>
          </cell>
          <cell r="AC1141" t="str">
            <v>Woodland Hills</v>
          </cell>
          <cell r="AD1141" t="str">
            <v>CA</v>
          </cell>
          <cell r="AE1141" t="str">
            <v>Woodland Hills, CA</v>
          </cell>
          <cell r="AF1141">
            <v>91364</v>
          </cell>
          <cell r="AG1141" t="str">
            <v>Utah</v>
          </cell>
          <cell r="AH1141">
            <v>123</v>
          </cell>
          <cell r="AI1141">
            <v>61</v>
          </cell>
          <cell r="AJ1141" t="str">
            <v>Pac 12</v>
          </cell>
          <cell r="AK1141">
            <v>26572</v>
          </cell>
          <cell r="AL1141">
            <v>7</v>
          </cell>
          <cell r="AM1141">
            <v>1994</v>
          </cell>
        </row>
        <row r="1142">
          <cell r="B1142" t="str">
            <v>Dameon Hunter</v>
          </cell>
          <cell r="C1142" t="str">
            <v>BAL</v>
          </cell>
          <cell r="D1142">
            <v>23</v>
          </cell>
          <cell r="E1142">
            <v>1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O1142">
            <v>0</v>
          </cell>
          <cell r="P1142">
            <v>0</v>
          </cell>
          <cell r="Q1142">
            <v>0</v>
          </cell>
          <cell r="S1142">
            <v>0</v>
          </cell>
          <cell r="T1142" t="str">
            <v>RB</v>
          </cell>
          <cell r="W1142">
            <v>156</v>
          </cell>
          <cell r="Y1142">
            <v>71</v>
          </cell>
          <cell r="Z1142">
            <v>221</v>
          </cell>
          <cell r="AA1142">
            <v>5</v>
          </cell>
          <cell r="AB1142">
            <v>11</v>
          </cell>
          <cell r="AC1142" t="str">
            <v>San Bernardino</v>
          </cell>
          <cell r="AD1142" t="str">
            <v>CA</v>
          </cell>
          <cell r="AE1142" t="str">
            <v>San Bernardino, CA</v>
          </cell>
          <cell r="AF1142">
            <v>92401</v>
          </cell>
          <cell r="AG1142" t="str">
            <v>Utah</v>
          </cell>
          <cell r="AH1142">
            <v>123</v>
          </cell>
          <cell r="AI1142">
            <v>61</v>
          </cell>
          <cell r="AJ1142" t="str">
            <v>Pac 12</v>
          </cell>
          <cell r="AK1142">
            <v>28904</v>
          </cell>
          <cell r="AL1142">
            <v>0</v>
          </cell>
          <cell r="AM1142">
            <v>0</v>
          </cell>
        </row>
        <row r="1143">
          <cell r="B1143" t="str">
            <v>Quinton Ganther</v>
          </cell>
          <cell r="C1143" t="str">
            <v>2TM</v>
          </cell>
          <cell r="D1143">
            <v>26</v>
          </cell>
          <cell r="E1143">
            <v>11</v>
          </cell>
          <cell r="F1143">
            <v>1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9</v>
          </cell>
          <cell r="M1143">
            <v>18</v>
          </cell>
          <cell r="N1143">
            <v>2</v>
          </cell>
          <cell r="O1143">
            <v>0</v>
          </cell>
          <cell r="P1143">
            <v>2</v>
          </cell>
          <cell r="Q1143">
            <v>9</v>
          </cell>
          <cell r="R1143">
            <v>4.5</v>
          </cell>
          <cell r="S1143">
            <v>0</v>
          </cell>
          <cell r="T1143" t="str">
            <v>RB</v>
          </cell>
          <cell r="U1143">
            <v>3</v>
          </cell>
          <cell r="W1143">
            <v>124</v>
          </cell>
          <cell r="Y1143">
            <v>70</v>
          </cell>
          <cell r="Z1143">
            <v>215</v>
          </cell>
          <cell r="AA1143">
            <v>5</v>
          </cell>
          <cell r="AB1143">
            <v>10</v>
          </cell>
          <cell r="AC1143" t="str">
            <v>Oakland</v>
          </cell>
          <cell r="AD1143" t="str">
            <v>CA</v>
          </cell>
          <cell r="AE1143" t="str">
            <v>Oakland, CA</v>
          </cell>
          <cell r="AF1143">
            <v>94601</v>
          </cell>
          <cell r="AG1143" t="str">
            <v>Utah</v>
          </cell>
          <cell r="AH1143">
            <v>123</v>
          </cell>
          <cell r="AI1143">
            <v>61</v>
          </cell>
          <cell r="AJ1143" t="str">
            <v>Pac 12</v>
          </cell>
          <cell r="AK1143">
            <v>30878</v>
          </cell>
          <cell r="AL1143">
            <v>7</v>
          </cell>
          <cell r="AM1143">
            <v>2006</v>
          </cell>
        </row>
        <row r="1144">
          <cell r="B1144" t="str">
            <v>Chris Fuamatu-Ma'afala</v>
          </cell>
          <cell r="C1144" t="str">
            <v>JAX</v>
          </cell>
          <cell r="D1144">
            <v>27</v>
          </cell>
          <cell r="E1144">
            <v>7</v>
          </cell>
          <cell r="F1144">
            <v>1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20</v>
          </cell>
          <cell r="M1144">
            <v>69</v>
          </cell>
          <cell r="N1144">
            <v>3.45</v>
          </cell>
          <cell r="O1144">
            <v>1</v>
          </cell>
          <cell r="P1144">
            <v>4</v>
          </cell>
          <cell r="Q1144">
            <v>19</v>
          </cell>
          <cell r="R1144">
            <v>4.75</v>
          </cell>
          <cell r="S1144">
            <v>0</v>
          </cell>
          <cell r="T1144" t="str">
            <v>RB</v>
          </cell>
          <cell r="U1144">
            <v>15</v>
          </cell>
          <cell r="W1144">
            <v>94</v>
          </cell>
          <cell r="Y1144">
            <v>73</v>
          </cell>
          <cell r="Z1144">
            <v>252</v>
          </cell>
          <cell r="AA1144" t="e">
            <v>#N/A</v>
          </cell>
          <cell r="AB1144" t="e">
            <v>#N/A</v>
          </cell>
          <cell r="AC1144" t="str">
            <v>Honolulu</v>
          </cell>
          <cell r="AD1144" t="str">
            <v>HI</v>
          </cell>
          <cell r="AE1144" t="str">
            <v>Honolulu, HI</v>
          </cell>
          <cell r="AF1144">
            <v>96801</v>
          </cell>
          <cell r="AG1144" t="str">
            <v>Utah</v>
          </cell>
          <cell r="AH1144">
            <v>123</v>
          </cell>
          <cell r="AI1144">
            <v>61</v>
          </cell>
          <cell r="AJ1144" t="str">
            <v>Pac 12</v>
          </cell>
          <cell r="AK1144">
            <v>28188</v>
          </cell>
          <cell r="AL1144">
            <v>6</v>
          </cell>
          <cell r="AM1144">
            <v>1998</v>
          </cell>
        </row>
        <row r="1145">
          <cell r="B1145" t="str">
            <v>Alex Smith</v>
          </cell>
          <cell r="C1145" t="str">
            <v>SFO</v>
          </cell>
          <cell r="D1145">
            <v>28</v>
          </cell>
          <cell r="E1145">
            <v>10</v>
          </cell>
          <cell r="F1145">
            <v>9</v>
          </cell>
          <cell r="G1145">
            <v>153</v>
          </cell>
          <cell r="H1145">
            <v>218</v>
          </cell>
          <cell r="I1145">
            <v>1737</v>
          </cell>
          <cell r="J1145">
            <v>13</v>
          </cell>
          <cell r="K1145">
            <v>5</v>
          </cell>
          <cell r="L1145">
            <v>31</v>
          </cell>
          <cell r="M1145">
            <v>132</v>
          </cell>
          <cell r="N1145">
            <v>4.26</v>
          </cell>
          <cell r="O1145">
            <v>0</v>
          </cell>
          <cell r="P1145">
            <v>0</v>
          </cell>
          <cell r="Q1145">
            <v>0</v>
          </cell>
          <cell r="S1145">
            <v>0</v>
          </cell>
          <cell r="T1145" t="str">
            <v>QB</v>
          </cell>
          <cell r="U1145">
            <v>123</v>
          </cell>
          <cell r="W1145">
            <v>29</v>
          </cell>
          <cell r="Y1145">
            <v>76</v>
          </cell>
          <cell r="Z1145">
            <v>0</v>
          </cell>
          <cell r="AA1145">
            <v>6</v>
          </cell>
          <cell r="AB1145">
            <v>4</v>
          </cell>
          <cell r="AC1145" t="str">
            <v>Seattle</v>
          </cell>
          <cell r="AD1145" t="str">
            <v>WA</v>
          </cell>
          <cell r="AE1145" t="str">
            <v>Seattle, WA</v>
          </cell>
          <cell r="AF1145">
            <v>98101</v>
          </cell>
          <cell r="AG1145" t="str">
            <v>Utah</v>
          </cell>
          <cell r="AH1145">
            <v>123</v>
          </cell>
          <cell r="AI1145">
            <v>61</v>
          </cell>
          <cell r="AJ1145" t="str">
            <v>Pac 12</v>
          </cell>
          <cell r="AK1145">
            <v>0</v>
          </cell>
          <cell r="AL1145">
            <v>1</v>
          </cell>
          <cell r="AM1145">
            <v>2005</v>
          </cell>
        </row>
        <row r="1146">
          <cell r="B1146" t="str">
            <v>Alex Smith</v>
          </cell>
          <cell r="C1146" t="str">
            <v>KAN</v>
          </cell>
          <cell r="D1146">
            <v>29</v>
          </cell>
          <cell r="E1146">
            <v>15</v>
          </cell>
          <cell r="F1146">
            <v>15</v>
          </cell>
          <cell r="G1146">
            <v>308</v>
          </cell>
          <cell r="H1146">
            <v>508</v>
          </cell>
          <cell r="I1146">
            <v>3313</v>
          </cell>
          <cell r="J1146">
            <v>23</v>
          </cell>
          <cell r="K1146">
            <v>7</v>
          </cell>
          <cell r="L1146">
            <v>76</v>
          </cell>
          <cell r="M1146">
            <v>431</v>
          </cell>
          <cell r="N1146">
            <v>5.67</v>
          </cell>
          <cell r="O1146">
            <v>1</v>
          </cell>
          <cell r="P1146">
            <v>1</v>
          </cell>
          <cell r="Q1146">
            <v>-4</v>
          </cell>
          <cell r="R1146">
            <v>-4</v>
          </cell>
          <cell r="S1146">
            <v>0</v>
          </cell>
          <cell r="T1146" t="str">
            <v>QB</v>
          </cell>
          <cell r="U1146">
            <v>251</v>
          </cell>
          <cell r="W1146">
            <v>14</v>
          </cell>
          <cell r="Y1146">
            <v>76</v>
          </cell>
          <cell r="Z1146">
            <v>212</v>
          </cell>
          <cell r="AA1146">
            <v>6</v>
          </cell>
          <cell r="AB1146">
            <v>4</v>
          </cell>
          <cell r="AC1146" t="str">
            <v>Seattle</v>
          </cell>
          <cell r="AD1146" t="str">
            <v>WA</v>
          </cell>
          <cell r="AE1146" t="str">
            <v>Seattle, WA</v>
          </cell>
          <cell r="AF1146">
            <v>98101</v>
          </cell>
          <cell r="AG1146" t="str">
            <v>Utah</v>
          </cell>
          <cell r="AH1146">
            <v>123</v>
          </cell>
          <cell r="AI1146">
            <v>61</v>
          </cell>
          <cell r="AJ1146" t="str">
            <v>Pac 12</v>
          </cell>
          <cell r="AK1146">
            <v>30809</v>
          </cell>
          <cell r="AL1146">
            <v>1</v>
          </cell>
          <cell r="AM1146">
            <v>2005</v>
          </cell>
        </row>
        <row r="1147">
          <cell r="B1147" t="str">
            <v>Caleb Schlauderaff</v>
          </cell>
          <cell r="C1147" t="str">
            <v>NYJ</v>
          </cell>
          <cell r="D1147">
            <v>24</v>
          </cell>
          <cell r="E1147">
            <v>6</v>
          </cell>
          <cell r="F1147">
            <v>1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O1147">
            <v>0</v>
          </cell>
          <cell r="P1147">
            <v>0</v>
          </cell>
          <cell r="Q1147">
            <v>0</v>
          </cell>
          <cell r="S1147">
            <v>0</v>
          </cell>
          <cell r="T1147" t="str">
            <v>TE</v>
          </cell>
          <cell r="W1147">
            <v>100</v>
          </cell>
          <cell r="Y1147">
            <v>76</v>
          </cell>
          <cell r="Z1147">
            <v>305</v>
          </cell>
          <cell r="AA1147" t="e">
            <v>#N/A</v>
          </cell>
          <cell r="AB1147" t="e">
            <v>#N/A</v>
          </cell>
          <cell r="AC1147" t="str">
            <v>Shelton</v>
          </cell>
          <cell r="AD1147" t="str">
            <v>WA</v>
          </cell>
          <cell r="AE1147" t="str">
            <v>Shelton, WA</v>
          </cell>
          <cell r="AF1147">
            <v>98584</v>
          </cell>
          <cell r="AG1147" t="str">
            <v>Utah</v>
          </cell>
          <cell r="AH1147">
            <v>123</v>
          </cell>
          <cell r="AI1147">
            <v>61</v>
          </cell>
          <cell r="AJ1147" t="str">
            <v>Pac 12</v>
          </cell>
          <cell r="AK1147">
            <v>32088</v>
          </cell>
          <cell r="AL1147">
            <v>6</v>
          </cell>
          <cell r="AM1147">
            <v>0</v>
          </cell>
        </row>
        <row r="1148">
          <cell r="B1148" t="str">
            <v>Matt Asiata</v>
          </cell>
          <cell r="C1148" t="str">
            <v>MIN</v>
          </cell>
          <cell r="D1148">
            <v>25</v>
          </cell>
          <cell r="E1148">
            <v>16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3</v>
          </cell>
          <cell r="M1148">
            <v>9</v>
          </cell>
          <cell r="N1148">
            <v>3</v>
          </cell>
          <cell r="O1148">
            <v>0</v>
          </cell>
          <cell r="P1148">
            <v>1</v>
          </cell>
          <cell r="Q1148">
            <v>2</v>
          </cell>
          <cell r="R1148">
            <v>2</v>
          </cell>
          <cell r="S1148">
            <v>0</v>
          </cell>
          <cell r="T1148" t="str">
            <v>RB</v>
          </cell>
          <cell r="U1148">
            <v>1</v>
          </cell>
          <cell r="W1148">
            <v>148</v>
          </cell>
          <cell r="Y1148">
            <v>71</v>
          </cell>
          <cell r="Z1148">
            <v>229</v>
          </cell>
          <cell r="AA1148" t="e">
            <v>#N/A</v>
          </cell>
          <cell r="AB1148" t="e">
            <v>#N/A</v>
          </cell>
          <cell r="AC1148" t="str">
            <v>West Valley</v>
          </cell>
          <cell r="AD1148" t="str">
            <v>UT</v>
          </cell>
          <cell r="AE1148" t="str">
            <v>West Valley, UT</v>
          </cell>
          <cell r="AF1148" t="e">
            <v>#N/A</v>
          </cell>
          <cell r="AG1148" t="str">
            <v>Utah</v>
          </cell>
          <cell r="AH1148">
            <v>123</v>
          </cell>
          <cell r="AI1148">
            <v>61</v>
          </cell>
          <cell r="AJ1148" t="str">
            <v>Pac 12</v>
          </cell>
          <cell r="AK1148">
            <v>229</v>
          </cell>
          <cell r="AL1148">
            <v>0</v>
          </cell>
          <cell r="AM1148">
            <v>0</v>
          </cell>
        </row>
        <row r="1149">
          <cell r="B1149" t="str">
            <v>John Madsen</v>
          </cell>
          <cell r="C1149" t="str">
            <v>OAK</v>
          </cell>
          <cell r="D1149">
            <v>25</v>
          </cell>
          <cell r="E1149">
            <v>4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O1149">
            <v>0</v>
          </cell>
          <cell r="P1149">
            <v>0</v>
          </cell>
          <cell r="Q1149">
            <v>0</v>
          </cell>
          <cell r="S1149">
            <v>0</v>
          </cell>
          <cell r="T1149" t="str">
            <v>WR</v>
          </cell>
          <cell r="W1149">
            <v>178</v>
          </cell>
          <cell r="Y1149">
            <v>77</v>
          </cell>
          <cell r="Z1149">
            <v>220</v>
          </cell>
          <cell r="AA1149" t="e">
            <v>#N/A</v>
          </cell>
          <cell r="AB1149" t="e">
            <v>#N/A</v>
          </cell>
          <cell r="AC1149" t="str">
            <v>West Valley City</v>
          </cell>
          <cell r="AD1149" t="str">
            <v>UT</v>
          </cell>
          <cell r="AE1149" t="str">
            <v>West Valley City, UT</v>
          </cell>
          <cell r="AF1149" t="e">
            <v>#N/A</v>
          </cell>
          <cell r="AG1149" t="str">
            <v>Utah</v>
          </cell>
          <cell r="AH1149">
            <v>123</v>
          </cell>
          <cell r="AI1149">
            <v>61</v>
          </cell>
          <cell r="AJ1149" t="str">
            <v>Pac 12</v>
          </cell>
          <cell r="AK1149">
            <v>30445</v>
          </cell>
          <cell r="AL1149">
            <v>0</v>
          </cell>
          <cell r="AM1149">
            <v>0</v>
          </cell>
        </row>
        <row r="1150">
          <cell r="B1150" t="str">
            <v>Todd Collins</v>
          </cell>
          <cell r="C1150" t="str">
            <v>CHI</v>
          </cell>
          <cell r="D1150">
            <v>39</v>
          </cell>
          <cell r="E1150">
            <v>2</v>
          </cell>
          <cell r="F1150">
            <v>1</v>
          </cell>
          <cell r="G1150">
            <v>10</v>
          </cell>
          <cell r="H1150">
            <v>27</v>
          </cell>
          <cell r="I1150">
            <v>68</v>
          </cell>
          <cell r="J1150">
            <v>0</v>
          </cell>
          <cell r="K1150">
            <v>5</v>
          </cell>
          <cell r="L1150">
            <v>0</v>
          </cell>
          <cell r="M1150">
            <v>0</v>
          </cell>
          <cell r="O1150">
            <v>0</v>
          </cell>
          <cell r="P1150">
            <v>0</v>
          </cell>
          <cell r="Q1150">
            <v>0</v>
          </cell>
          <cell r="S1150">
            <v>0</v>
          </cell>
          <cell r="T1150" t="str">
            <v>QB</v>
          </cell>
          <cell r="U1150">
            <v>-7</v>
          </cell>
          <cell r="W1150">
            <v>81</v>
          </cell>
          <cell r="Y1150">
            <v>76</v>
          </cell>
          <cell r="Z1150">
            <v>0</v>
          </cell>
          <cell r="AA1150" t="e">
            <v>#N/A</v>
          </cell>
          <cell r="AB1150" t="e">
            <v>#N/A</v>
          </cell>
          <cell r="AC1150" t="str">
            <v>Walpole</v>
          </cell>
          <cell r="AD1150" t="str">
            <v>MA</v>
          </cell>
          <cell r="AE1150" t="str">
            <v>Walpole, MA</v>
          </cell>
          <cell r="AF1150" t="str">
            <v>02081</v>
          </cell>
          <cell r="AG1150" t="str">
            <v>Michigan</v>
          </cell>
          <cell r="AH1150">
            <v>124</v>
          </cell>
          <cell r="AI1150">
            <v>64</v>
          </cell>
          <cell r="AJ1150" t="str">
            <v>Big Ten</v>
          </cell>
          <cell r="AK1150">
            <v>26242</v>
          </cell>
          <cell r="AL1150">
            <v>2</v>
          </cell>
          <cell r="AM1150">
            <v>1995</v>
          </cell>
        </row>
        <row r="1151">
          <cell r="B1151" t="str">
            <v>Mike Hart</v>
          </cell>
          <cell r="C1151" t="str">
            <v>IND</v>
          </cell>
          <cell r="D1151">
            <v>24</v>
          </cell>
          <cell r="E1151">
            <v>7</v>
          </cell>
          <cell r="F1151">
            <v>1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43</v>
          </cell>
          <cell r="M1151">
            <v>185</v>
          </cell>
          <cell r="N1151">
            <v>4.3</v>
          </cell>
          <cell r="O1151">
            <v>1</v>
          </cell>
          <cell r="P1151">
            <v>6</v>
          </cell>
          <cell r="Q1151">
            <v>25</v>
          </cell>
          <cell r="R1151">
            <v>4.17</v>
          </cell>
          <cell r="S1151">
            <v>0</v>
          </cell>
          <cell r="T1151" t="str">
            <v>RB</v>
          </cell>
          <cell r="U1151">
            <v>27</v>
          </cell>
          <cell r="W1151">
            <v>71</v>
          </cell>
          <cell r="Y1151">
            <v>69</v>
          </cell>
          <cell r="Z1151">
            <v>195</v>
          </cell>
          <cell r="AA1151">
            <v>5</v>
          </cell>
          <cell r="AB1151">
            <v>9</v>
          </cell>
          <cell r="AC1151" t="str">
            <v>Syracuse</v>
          </cell>
          <cell r="AD1151" t="str">
            <v>NY</v>
          </cell>
          <cell r="AE1151" t="str">
            <v>Syracuse, NY</v>
          </cell>
          <cell r="AF1151">
            <v>13201</v>
          </cell>
          <cell r="AG1151" t="str">
            <v>Michigan</v>
          </cell>
          <cell r="AH1151">
            <v>124</v>
          </cell>
          <cell r="AI1151">
            <v>64</v>
          </cell>
          <cell r="AJ1151" t="str">
            <v>Big Ten</v>
          </cell>
          <cell r="AK1151">
            <v>31511</v>
          </cell>
          <cell r="AL1151">
            <v>6</v>
          </cell>
          <cell r="AM1151">
            <v>2008</v>
          </cell>
        </row>
        <row r="1152">
          <cell r="B1152" t="str">
            <v>Jon Ritchie</v>
          </cell>
          <cell r="C1152" t="str">
            <v>PHI</v>
          </cell>
          <cell r="D1152">
            <v>30</v>
          </cell>
          <cell r="E1152">
            <v>3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O1152">
            <v>0</v>
          </cell>
          <cell r="P1152">
            <v>4</v>
          </cell>
          <cell r="Q1152">
            <v>36</v>
          </cell>
          <cell r="R1152">
            <v>9</v>
          </cell>
          <cell r="S1152">
            <v>0</v>
          </cell>
          <cell r="T1152" t="str">
            <v>RB</v>
          </cell>
          <cell r="U1152">
            <v>4</v>
          </cell>
          <cell r="W1152">
            <v>132</v>
          </cell>
          <cell r="Y1152">
            <v>74</v>
          </cell>
          <cell r="Z1152">
            <v>250</v>
          </cell>
          <cell r="AA1152" t="e">
            <v>#N/A</v>
          </cell>
          <cell r="AB1152" t="e">
            <v>#N/A</v>
          </cell>
          <cell r="AC1152" t="str">
            <v>Mechanicsburg</v>
          </cell>
          <cell r="AD1152" t="str">
            <v>PA</v>
          </cell>
          <cell r="AE1152" t="str">
            <v>Mechanicsburg, PA</v>
          </cell>
          <cell r="AF1152">
            <v>17050</v>
          </cell>
          <cell r="AG1152" t="str">
            <v>Michigan</v>
          </cell>
          <cell r="AH1152">
            <v>124</v>
          </cell>
          <cell r="AI1152">
            <v>64</v>
          </cell>
          <cell r="AJ1152" t="str">
            <v>Big Ten</v>
          </cell>
          <cell r="AK1152">
            <v>27276</v>
          </cell>
          <cell r="AL1152">
            <v>3</v>
          </cell>
          <cell r="AM1152">
            <v>0</v>
          </cell>
        </row>
        <row r="1153">
          <cell r="B1153" t="str">
            <v>David Terrell</v>
          </cell>
          <cell r="C1153" t="str">
            <v>DEN</v>
          </cell>
          <cell r="D1153">
            <v>26</v>
          </cell>
          <cell r="E1153">
            <v>1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O1153">
            <v>0</v>
          </cell>
          <cell r="P1153">
            <v>0</v>
          </cell>
          <cell r="Q1153">
            <v>0</v>
          </cell>
          <cell r="S1153">
            <v>0</v>
          </cell>
          <cell r="T1153" t="str">
            <v>WR</v>
          </cell>
          <cell r="W1153">
            <v>164</v>
          </cell>
          <cell r="Y1153">
            <v>75</v>
          </cell>
          <cell r="Z1153">
            <v>215</v>
          </cell>
          <cell r="AA1153">
            <v>6</v>
          </cell>
          <cell r="AB1153">
            <v>3</v>
          </cell>
          <cell r="AC1153" t="str">
            <v>Richmond</v>
          </cell>
          <cell r="AD1153" t="str">
            <v>VA</v>
          </cell>
          <cell r="AE1153" t="str">
            <v>Richmond, VA</v>
          </cell>
          <cell r="AF1153">
            <v>23218</v>
          </cell>
          <cell r="AG1153" t="str">
            <v>Michigan</v>
          </cell>
          <cell r="AH1153">
            <v>124</v>
          </cell>
          <cell r="AI1153">
            <v>64</v>
          </cell>
          <cell r="AJ1153" t="str">
            <v>Big Ten</v>
          </cell>
          <cell r="AK1153">
            <v>28927</v>
          </cell>
          <cell r="AL1153">
            <v>1</v>
          </cell>
          <cell r="AM1153">
            <v>2001</v>
          </cell>
        </row>
        <row r="1154">
          <cell r="B1154" t="str">
            <v>Chris Perry</v>
          </cell>
          <cell r="C1154" t="str">
            <v>CIN</v>
          </cell>
          <cell r="D1154">
            <v>27</v>
          </cell>
          <cell r="E1154">
            <v>13</v>
          </cell>
          <cell r="F1154">
            <v>6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104</v>
          </cell>
          <cell r="M1154">
            <v>269</v>
          </cell>
          <cell r="N1154">
            <v>2.59</v>
          </cell>
          <cell r="O1154">
            <v>2</v>
          </cell>
          <cell r="P1154">
            <v>20</v>
          </cell>
          <cell r="Q1154">
            <v>71</v>
          </cell>
          <cell r="R1154">
            <v>3.55</v>
          </cell>
          <cell r="S1154">
            <v>0</v>
          </cell>
          <cell r="T1154" t="str">
            <v>RB</v>
          </cell>
          <cell r="U1154">
            <v>46</v>
          </cell>
          <cell r="W1154">
            <v>67</v>
          </cell>
          <cell r="Y1154">
            <v>73</v>
          </cell>
          <cell r="Z1154">
            <v>224</v>
          </cell>
          <cell r="AA1154">
            <v>6</v>
          </cell>
          <cell r="AB1154">
            <v>1</v>
          </cell>
          <cell r="AC1154" t="str">
            <v>Advance</v>
          </cell>
          <cell r="AD1154" t="str">
            <v>NC</v>
          </cell>
          <cell r="AE1154" t="str">
            <v>Advance, NC</v>
          </cell>
          <cell r="AF1154">
            <v>27006</v>
          </cell>
          <cell r="AG1154" t="str">
            <v>Michigan</v>
          </cell>
          <cell r="AH1154">
            <v>124</v>
          </cell>
          <cell r="AI1154">
            <v>64</v>
          </cell>
          <cell r="AJ1154" t="str">
            <v>Big Ten</v>
          </cell>
          <cell r="AK1154">
            <v>29947</v>
          </cell>
          <cell r="AL1154">
            <v>1</v>
          </cell>
          <cell r="AM1154">
            <v>2004</v>
          </cell>
        </row>
        <row r="1155">
          <cell r="B1155" t="str">
            <v>Junior Hemingway</v>
          </cell>
          <cell r="C1155" t="str">
            <v>KAN</v>
          </cell>
          <cell r="D1155">
            <v>24</v>
          </cell>
          <cell r="E1155">
            <v>1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O1155">
            <v>0</v>
          </cell>
          <cell r="P1155">
            <v>0</v>
          </cell>
          <cell r="Q1155">
            <v>0</v>
          </cell>
          <cell r="S1155">
            <v>0</v>
          </cell>
          <cell r="T1155" t="str">
            <v>WR</v>
          </cell>
          <cell r="W1155">
            <v>206</v>
          </cell>
          <cell r="Y1155">
            <v>73</v>
          </cell>
          <cell r="Z1155">
            <v>225</v>
          </cell>
          <cell r="AA1155">
            <v>6</v>
          </cell>
          <cell r="AB1155">
            <v>1</v>
          </cell>
          <cell r="AC1155" t="str">
            <v>Conway</v>
          </cell>
          <cell r="AD1155" t="str">
            <v>SC</v>
          </cell>
          <cell r="AE1155" t="str">
            <v>Conway, SC</v>
          </cell>
          <cell r="AF1155">
            <v>29526</v>
          </cell>
          <cell r="AG1155" t="str">
            <v>Michigan</v>
          </cell>
          <cell r="AH1155">
            <v>124</v>
          </cell>
          <cell r="AI1155">
            <v>64</v>
          </cell>
          <cell r="AJ1155" t="str">
            <v>Big Ten</v>
          </cell>
          <cell r="AK1155">
            <v>225</v>
          </cell>
          <cell r="AL1155">
            <v>7</v>
          </cell>
          <cell r="AM1155">
            <v>2012</v>
          </cell>
        </row>
        <row r="1156">
          <cell r="B1156" t="str">
            <v>Brian Griese</v>
          </cell>
          <cell r="C1156" t="str">
            <v>TAM</v>
          </cell>
          <cell r="D1156">
            <v>33</v>
          </cell>
          <cell r="E1156">
            <v>5</v>
          </cell>
          <cell r="F1156">
            <v>5</v>
          </cell>
          <cell r="G1156">
            <v>110</v>
          </cell>
          <cell r="H1156">
            <v>184</v>
          </cell>
          <cell r="I1156">
            <v>1073</v>
          </cell>
          <cell r="J1156">
            <v>5</v>
          </cell>
          <cell r="K1156">
            <v>7</v>
          </cell>
          <cell r="L1156">
            <v>5</v>
          </cell>
          <cell r="M1156">
            <v>-1</v>
          </cell>
          <cell r="N1156">
            <v>-0.2</v>
          </cell>
          <cell r="O1156">
            <v>0</v>
          </cell>
          <cell r="P1156">
            <v>0</v>
          </cell>
          <cell r="Q1156">
            <v>0</v>
          </cell>
          <cell r="S1156">
            <v>0</v>
          </cell>
          <cell r="T1156" t="str">
            <v>QB</v>
          </cell>
          <cell r="U1156">
            <v>49</v>
          </cell>
          <cell r="W1156">
            <v>37</v>
          </cell>
          <cell r="Y1156">
            <v>75</v>
          </cell>
          <cell r="Z1156">
            <v>0</v>
          </cell>
          <cell r="AA1156" t="e">
            <v>#N/A</v>
          </cell>
          <cell r="AB1156" t="e">
            <v>#N/A</v>
          </cell>
          <cell r="AC1156" t="str">
            <v>Miami</v>
          </cell>
          <cell r="AD1156" t="str">
            <v>FL</v>
          </cell>
          <cell r="AE1156" t="str">
            <v>Miami, FL</v>
          </cell>
          <cell r="AF1156">
            <v>33101</v>
          </cell>
          <cell r="AG1156" t="str">
            <v>Michigan</v>
          </cell>
          <cell r="AH1156">
            <v>124</v>
          </cell>
          <cell r="AI1156">
            <v>64</v>
          </cell>
          <cell r="AJ1156" t="str">
            <v>Big Ten</v>
          </cell>
          <cell r="AK1156">
            <v>27471</v>
          </cell>
          <cell r="AL1156">
            <v>3</v>
          </cell>
          <cell r="AM1156">
            <v>1998</v>
          </cell>
        </row>
        <row r="1157">
          <cell r="B1157" t="str">
            <v>Denard Robinson</v>
          </cell>
          <cell r="C1157" t="str">
            <v>JAX</v>
          </cell>
          <cell r="D1157">
            <v>23</v>
          </cell>
          <cell r="E1157">
            <v>16</v>
          </cell>
          <cell r="F1157">
            <v>0</v>
          </cell>
          <cell r="G1157">
            <v>0</v>
          </cell>
          <cell r="H1157">
            <v>1</v>
          </cell>
          <cell r="I1157">
            <v>0</v>
          </cell>
          <cell r="J1157">
            <v>0</v>
          </cell>
          <cell r="K1157">
            <v>0</v>
          </cell>
          <cell r="L1157">
            <v>20</v>
          </cell>
          <cell r="M1157">
            <v>66</v>
          </cell>
          <cell r="N1157">
            <v>3.3</v>
          </cell>
          <cell r="O1157">
            <v>0</v>
          </cell>
          <cell r="P1157">
            <v>0</v>
          </cell>
          <cell r="Q1157">
            <v>0</v>
          </cell>
          <cell r="S1157">
            <v>0</v>
          </cell>
          <cell r="T1157" t="str">
            <v>WR</v>
          </cell>
          <cell r="U1157">
            <v>3</v>
          </cell>
          <cell r="W1157">
            <v>182</v>
          </cell>
          <cell r="Y1157">
            <v>71</v>
          </cell>
          <cell r="Z1157">
            <v>199</v>
          </cell>
          <cell r="AA1157" t="e">
            <v>#N/A</v>
          </cell>
          <cell r="AB1157" t="e">
            <v>#N/A</v>
          </cell>
          <cell r="AC1157" t="str">
            <v>Deerfield Beach</v>
          </cell>
          <cell r="AD1157" t="str">
            <v>FL</v>
          </cell>
          <cell r="AE1157" t="str">
            <v>Deerfield Beach, FL</v>
          </cell>
          <cell r="AF1157">
            <v>33441</v>
          </cell>
          <cell r="AG1157" t="str">
            <v>Michigan</v>
          </cell>
          <cell r="AH1157">
            <v>124</v>
          </cell>
          <cell r="AI1157">
            <v>64</v>
          </cell>
          <cell r="AJ1157" t="str">
            <v>Big Ten</v>
          </cell>
          <cell r="AK1157">
            <v>33138</v>
          </cell>
          <cell r="AL1157">
            <v>5</v>
          </cell>
          <cell r="AM1157">
            <v>2013</v>
          </cell>
        </row>
        <row r="1158">
          <cell r="B1158" t="str">
            <v>Marcus Knight</v>
          </cell>
          <cell r="C1158" t="str">
            <v>OAK</v>
          </cell>
          <cell r="D1158">
            <v>23</v>
          </cell>
          <cell r="E1158">
            <v>5</v>
          </cell>
          <cell r="F1158">
            <v>1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O1158">
            <v>0</v>
          </cell>
          <cell r="P1158">
            <v>0</v>
          </cell>
          <cell r="Q1158">
            <v>0</v>
          </cell>
          <cell r="S1158">
            <v>0</v>
          </cell>
          <cell r="T1158" t="str">
            <v>WR</v>
          </cell>
          <cell r="W1158">
            <v>157</v>
          </cell>
          <cell r="Y1158">
            <v>73</v>
          </cell>
          <cell r="Z1158">
            <v>180</v>
          </cell>
          <cell r="AA1158">
            <v>6</v>
          </cell>
          <cell r="AB1158">
            <v>1</v>
          </cell>
          <cell r="AC1158" t="str">
            <v>Sylacauga</v>
          </cell>
          <cell r="AD1158" t="str">
            <v>AL</v>
          </cell>
          <cell r="AE1158" t="str">
            <v>Sylacauga, AL</v>
          </cell>
          <cell r="AF1158">
            <v>35150</v>
          </cell>
          <cell r="AG1158" t="str">
            <v>Michigan</v>
          </cell>
          <cell r="AH1158">
            <v>124</v>
          </cell>
          <cell r="AI1158">
            <v>64</v>
          </cell>
          <cell r="AJ1158" t="str">
            <v>Big Ten</v>
          </cell>
          <cell r="AK1158">
            <v>28660</v>
          </cell>
          <cell r="AL1158">
            <v>0</v>
          </cell>
          <cell r="AM1158">
            <v>0</v>
          </cell>
        </row>
        <row r="1159">
          <cell r="B1159" t="str">
            <v>Jim Harbaugh</v>
          </cell>
          <cell r="C1159" t="str">
            <v>SDG</v>
          </cell>
          <cell r="D1159">
            <v>37</v>
          </cell>
          <cell r="E1159">
            <v>7</v>
          </cell>
          <cell r="F1159">
            <v>5</v>
          </cell>
          <cell r="G1159">
            <v>123</v>
          </cell>
          <cell r="H1159">
            <v>202</v>
          </cell>
          <cell r="I1159">
            <v>1416</v>
          </cell>
          <cell r="J1159">
            <v>8</v>
          </cell>
          <cell r="K1159">
            <v>10</v>
          </cell>
          <cell r="L1159">
            <v>16</v>
          </cell>
          <cell r="M1159">
            <v>24</v>
          </cell>
          <cell r="N1159">
            <v>1.5</v>
          </cell>
          <cell r="O1159">
            <v>0</v>
          </cell>
          <cell r="P1159">
            <v>0</v>
          </cell>
          <cell r="Q1159">
            <v>0</v>
          </cell>
          <cell r="S1159">
            <v>0</v>
          </cell>
          <cell r="T1159" t="str">
            <v>QB</v>
          </cell>
          <cell r="U1159">
            <v>71</v>
          </cell>
          <cell r="W1159">
            <v>37</v>
          </cell>
          <cell r="Y1159">
            <v>75</v>
          </cell>
          <cell r="Z1159">
            <v>215</v>
          </cell>
          <cell r="AA1159" t="e">
            <v>#N/A</v>
          </cell>
          <cell r="AB1159" t="e">
            <v>#N/A</v>
          </cell>
          <cell r="AC1159" t="str">
            <v>Toledo</v>
          </cell>
          <cell r="AD1159" t="str">
            <v>OH</v>
          </cell>
          <cell r="AE1159" t="str">
            <v>Toledo, OH</v>
          </cell>
          <cell r="AF1159">
            <v>43601</v>
          </cell>
          <cell r="AG1159" t="str">
            <v>Michigan</v>
          </cell>
          <cell r="AH1159">
            <v>124</v>
          </cell>
          <cell r="AI1159">
            <v>64</v>
          </cell>
          <cell r="AJ1159" t="str">
            <v>Big Ten</v>
          </cell>
          <cell r="AK1159">
            <v>23368</v>
          </cell>
          <cell r="AL1159">
            <v>1</v>
          </cell>
          <cell r="AM1159">
            <v>1987</v>
          </cell>
        </row>
        <row r="1160">
          <cell r="B1160" t="str">
            <v>B.J. Askew</v>
          </cell>
          <cell r="C1160" t="str">
            <v>TAM</v>
          </cell>
          <cell r="D1160">
            <v>29</v>
          </cell>
          <cell r="E1160">
            <v>5</v>
          </cell>
          <cell r="F1160">
            <v>2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1</v>
          </cell>
          <cell r="M1160">
            <v>0</v>
          </cell>
          <cell r="N1160">
            <v>0</v>
          </cell>
          <cell r="O1160">
            <v>0</v>
          </cell>
          <cell r="P1160">
            <v>2</v>
          </cell>
          <cell r="Q1160">
            <v>3</v>
          </cell>
          <cell r="R1160">
            <v>1.5</v>
          </cell>
          <cell r="S1160">
            <v>0</v>
          </cell>
          <cell r="T1160" t="str">
            <v>RB</v>
          </cell>
          <cell r="W1160">
            <v>144</v>
          </cell>
          <cell r="Y1160">
            <v>75</v>
          </cell>
          <cell r="Z1160">
            <v>233</v>
          </cell>
          <cell r="AA1160" t="e">
            <v>#N/A</v>
          </cell>
          <cell r="AB1160" t="e">
            <v>#N/A</v>
          </cell>
          <cell r="AC1160" t="str">
            <v>Colerain</v>
          </cell>
          <cell r="AD1160" t="str">
            <v>OH</v>
          </cell>
          <cell r="AE1160" t="str">
            <v>Colerain, OH</v>
          </cell>
          <cell r="AF1160">
            <v>43916</v>
          </cell>
          <cell r="AG1160" t="str">
            <v>Michigan</v>
          </cell>
          <cell r="AH1160">
            <v>124</v>
          </cell>
          <cell r="AI1160">
            <v>64</v>
          </cell>
          <cell r="AJ1160" t="str">
            <v>Big Ten</v>
          </cell>
          <cell r="AK1160">
            <v>29452</v>
          </cell>
          <cell r="AL1160">
            <v>3</v>
          </cell>
          <cell r="AM1160">
            <v>2003</v>
          </cell>
        </row>
        <row r="1161">
          <cell r="B1161" t="str">
            <v>Elvis Grbac</v>
          </cell>
          <cell r="C1161" t="str">
            <v>BAL</v>
          </cell>
          <cell r="D1161">
            <v>31</v>
          </cell>
          <cell r="E1161">
            <v>14</v>
          </cell>
          <cell r="F1161">
            <v>14</v>
          </cell>
          <cell r="G1161">
            <v>265</v>
          </cell>
          <cell r="H1161">
            <v>467</v>
          </cell>
          <cell r="I1161">
            <v>3033</v>
          </cell>
          <cell r="J1161">
            <v>15</v>
          </cell>
          <cell r="K1161">
            <v>18</v>
          </cell>
          <cell r="L1161">
            <v>21</v>
          </cell>
          <cell r="M1161">
            <v>18</v>
          </cell>
          <cell r="N1161">
            <v>0.86</v>
          </cell>
          <cell r="O1161">
            <v>1</v>
          </cell>
          <cell r="P1161">
            <v>0</v>
          </cell>
          <cell r="Q1161">
            <v>0</v>
          </cell>
          <cell r="S1161">
            <v>0</v>
          </cell>
          <cell r="T1161" t="str">
            <v>QB</v>
          </cell>
          <cell r="U1161">
            <v>153</v>
          </cell>
          <cell r="W1161">
            <v>23</v>
          </cell>
          <cell r="Y1161">
            <v>77</v>
          </cell>
          <cell r="Z1161">
            <v>232</v>
          </cell>
          <cell r="AA1161" t="e">
            <v>#N/A</v>
          </cell>
          <cell r="AB1161" t="e">
            <v>#N/A</v>
          </cell>
          <cell r="AC1161" t="str">
            <v>Cleveland</v>
          </cell>
          <cell r="AD1161" t="str">
            <v>OH</v>
          </cell>
          <cell r="AE1161" t="str">
            <v>Cleveland, OH</v>
          </cell>
          <cell r="AF1161">
            <v>44101</v>
          </cell>
          <cell r="AG1161" t="str">
            <v>Michigan</v>
          </cell>
          <cell r="AH1161">
            <v>124</v>
          </cell>
          <cell r="AI1161">
            <v>64</v>
          </cell>
          <cell r="AJ1161" t="str">
            <v>Big Ten</v>
          </cell>
          <cell r="AK1161">
            <v>25793</v>
          </cell>
          <cell r="AL1161">
            <v>8</v>
          </cell>
          <cell r="AM1161">
            <v>1993</v>
          </cell>
        </row>
        <row r="1162">
          <cell r="B1162" t="str">
            <v>Desmond Howard</v>
          </cell>
          <cell r="C1162" t="str">
            <v>DET</v>
          </cell>
          <cell r="D1162">
            <v>32</v>
          </cell>
          <cell r="E1162">
            <v>7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O1162">
            <v>0</v>
          </cell>
          <cell r="P1162">
            <v>0</v>
          </cell>
          <cell r="Q1162">
            <v>0</v>
          </cell>
          <cell r="S1162">
            <v>0</v>
          </cell>
          <cell r="T1162" t="str">
            <v>WR</v>
          </cell>
          <cell r="W1162">
            <v>154</v>
          </cell>
          <cell r="Y1162">
            <v>70</v>
          </cell>
          <cell r="Z1162">
            <v>185</v>
          </cell>
          <cell r="AA1162" t="e">
            <v>#N/A</v>
          </cell>
          <cell r="AB1162" t="e">
            <v>#N/A</v>
          </cell>
          <cell r="AC1162" t="str">
            <v>Cleveland</v>
          </cell>
          <cell r="AD1162" t="str">
            <v>OH</v>
          </cell>
          <cell r="AE1162" t="str">
            <v>Cleveland, OH</v>
          </cell>
          <cell r="AF1162">
            <v>44101</v>
          </cell>
          <cell r="AG1162" t="str">
            <v>Michigan</v>
          </cell>
          <cell r="AH1162">
            <v>124</v>
          </cell>
          <cell r="AI1162">
            <v>64</v>
          </cell>
          <cell r="AJ1162" t="str">
            <v>Big Ten</v>
          </cell>
          <cell r="AK1162">
            <v>25703</v>
          </cell>
          <cell r="AL1162">
            <v>1</v>
          </cell>
          <cell r="AM1162">
            <v>1992</v>
          </cell>
        </row>
        <row r="1163">
          <cell r="B1163" t="str">
            <v>Mario Manningham</v>
          </cell>
          <cell r="C1163" t="str">
            <v>SFO</v>
          </cell>
          <cell r="D1163">
            <v>26</v>
          </cell>
          <cell r="E1163">
            <v>12</v>
          </cell>
          <cell r="F1163">
            <v>10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3</v>
          </cell>
          <cell r="M1163">
            <v>64</v>
          </cell>
          <cell r="N1163">
            <v>21.33</v>
          </cell>
          <cell r="O1163">
            <v>0</v>
          </cell>
          <cell r="P1163">
            <v>42</v>
          </cell>
          <cell r="Q1163">
            <v>449</v>
          </cell>
          <cell r="R1163">
            <v>10.69</v>
          </cell>
          <cell r="S1163">
            <v>1</v>
          </cell>
          <cell r="T1163" t="str">
            <v>WR</v>
          </cell>
          <cell r="U1163">
            <v>55</v>
          </cell>
          <cell r="W1163">
            <v>76</v>
          </cell>
          <cell r="Y1163">
            <v>73</v>
          </cell>
          <cell r="Z1163">
            <v>185</v>
          </cell>
          <cell r="AA1163">
            <v>6</v>
          </cell>
          <cell r="AB1163">
            <v>1</v>
          </cell>
          <cell r="AC1163" t="str">
            <v>Warren</v>
          </cell>
          <cell r="AD1163" t="str">
            <v>OH</v>
          </cell>
          <cell r="AE1163" t="str">
            <v>Warren, OH</v>
          </cell>
          <cell r="AF1163">
            <v>44481</v>
          </cell>
          <cell r="AG1163" t="str">
            <v>Michigan</v>
          </cell>
          <cell r="AH1163">
            <v>124</v>
          </cell>
          <cell r="AI1163">
            <v>64</v>
          </cell>
          <cell r="AJ1163" t="str">
            <v>Big Ten</v>
          </cell>
          <cell r="AK1163">
            <v>185</v>
          </cell>
          <cell r="AL1163">
            <v>3</v>
          </cell>
          <cell r="AM1163">
            <v>2008</v>
          </cell>
        </row>
        <row r="1164">
          <cell r="B1164" t="str">
            <v>Ray Jackson</v>
          </cell>
          <cell r="C1164" t="str">
            <v>TEN</v>
          </cell>
          <cell r="D1164">
            <v>25</v>
          </cell>
          <cell r="E1164">
            <v>1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O1164">
            <v>0</v>
          </cell>
          <cell r="P1164">
            <v>0</v>
          </cell>
          <cell r="Q1164">
            <v>0</v>
          </cell>
          <cell r="S1164">
            <v>0</v>
          </cell>
          <cell r="T1164" t="str">
            <v>RB</v>
          </cell>
          <cell r="W1164">
            <v>157</v>
          </cell>
          <cell r="Y1164">
            <v>73</v>
          </cell>
          <cell r="Z1164">
            <v>223</v>
          </cell>
          <cell r="AA1164" t="e">
            <v>#N/A</v>
          </cell>
          <cell r="AB1164" t="e">
            <v>#N/A</v>
          </cell>
          <cell r="AC1164" t="str">
            <v>Indianapolis</v>
          </cell>
          <cell r="AD1164" t="str">
            <v>IN</v>
          </cell>
          <cell r="AE1164" t="str">
            <v>Indianapolis, IN</v>
          </cell>
          <cell r="AF1164">
            <v>46201</v>
          </cell>
          <cell r="AG1164" t="str">
            <v>Michigan</v>
          </cell>
          <cell r="AH1164">
            <v>124</v>
          </cell>
          <cell r="AI1164">
            <v>64</v>
          </cell>
          <cell r="AJ1164" t="str">
            <v>Big Ten</v>
          </cell>
          <cell r="AK1164">
            <v>28703</v>
          </cell>
          <cell r="AL1164">
            <v>0</v>
          </cell>
          <cell r="AM1164">
            <v>0</v>
          </cell>
        </row>
        <row r="1165">
          <cell r="B1165" t="str">
            <v>Jay Riemersma</v>
          </cell>
          <cell r="C1165" t="str">
            <v>PIT</v>
          </cell>
          <cell r="D1165">
            <v>31</v>
          </cell>
          <cell r="E1165">
            <v>11</v>
          </cell>
          <cell r="F1165">
            <v>2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O1165">
            <v>0</v>
          </cell>
          <cell r="P1165">
            <v>7</v>
          </cell>
          <cell r="Q1165">
            <v>82</v>
          </cell>
          <cell r="R1165">
            <v>11.71</v>
          </cell>
          <cell r="S1165">
            <v>2</v>
          </cell>
          <cell r="T1165" t="str">
            <v>TE</v>
          </cell>
          <cell r="U1165">
            <v>20</v>
          </cell>
          <cell r="W1165">
            <v>50</v>
          </cell>
          <cell r="Y1165">
            <v>77</v>
          </cell>
          <cell r="Z1165">
            <v>255</v>
          </cell>
          <cell r="AA1165" t="e">
            <v>#N/A</v>
          </cell>
          <cell r="AB1165" t="e">
            <v>#N/A</v>
          </cell>
          <cell r="AC1165" t="str">
            <v>Evansville</v>
          </cell>
          <cell r="AD1165" t="str">
            <v>IN</v>
          </cell>
          <cell r="AE1165" t="str">
            <v>Evansville, IN</v>
          </cell>
          <cell r="AF1165">
            <v>47701</v>
          </cell>
          <cell r="AG1165" t="str">
            <v>Michigan</v>
          </cell>
          <cell r="AH1165">
            <v>124</v>
          </cell>
          <cell r="AI1165">
            <v>64</v>
          </cell>
          <cell r="AJ1165" t="str">
            <v>Big Ten</v>
          </cell>
          <cell r="AK1165">
            <v>26801</v>
          </cell>
          <cell r="AL1165">
            <v>7</v>
          </cell>
          <cell r="AM1165">
            <v>1996</v>
          </cell>
        </row>
        <row r="1166">
          <cell r="B1166" t="str">
            <v>Tony McGee</v>
          </cell>
          <cell r="C1166" t="str">
            <v>DAL</v>
          </cell>
          <cell r="D1166">
            <v>31</v>
          </cell>
          <cell r="E1166">
            <v>16</v>
          </cell>
          <cell r="F1166">
            <v>16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O1166">
            <v>0</v>
          </cell>
          <cell r="P1166">
            <v>23</v>
          </cell>
          <cell r="Q1166">
            <v>294</v>
          </cell>
          <cell r="R1166">
            <v>12.78</v>
          </cell>
          <cell r="S1166">
            <v>1</v>
          </cell>
          <cell r="T1166" t="str">
            <v>TE</v>
          </cell>
          <cell r="U1166">
            <v>35</v>
          </cell>
          <cell r="W1166">
            <v>30</v>
          </cell>
          <cell r="Y1166">
            <v>75</v>
          </cell>
          <cell r="Z1166">
            <v>247</v>
          </cell>
          <cell r="AA1166" t="e">
            <v>#N/A</v>
          </cell>
          <cell r="AB1166" t="e">
            <v>#N/A</v>
          </cell>
          <cell r="AC1166" t="str">
            <v>Terre Haute</v>
          </cell>
          <cell r="AD1166" t="str">
            <v>IN</v>
          </cell>
          <cell r="AE1166" t="str">
            <v>Terre Haute, IN</v>
          </cell>
          <cell r="AF1166">
            <v>47801</v>
          </cell>
          <cell r="AG1166" t="str">
            <v>Michigan</v>
          </cell>
          <cell r="AH1166">
            <v>124</v>
          </cell>
          <cell r="AI1166">
            <v>64</v>
          </cell>
          <cell r="AJ1166" t="str">
            <v>Big Ten</v>
          </cell>
          <cell r="AK1166">
            <v>26044</v>
          </cell>
          <cell r="AL1166">
            <v>2</v>
          </cell>
          <cell r="AM1166">
            <v>1993</v>
          </cell>
        </row>
        <row r="1167">
          <cell r="B1167" t="str">
            <v>Mark Campbell</v>
          </cell>
          <cell r="C1167" t="str">
            <v>NOR</v>
          </cell>
          <cell r="D1167">
            <v>33</v>
          </cell>
          <cell r="E1167">
            <v>9</v>
          </cell>
          <cell r="F1167">
            <v>4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O1167">
            <v>0</v>
          </cell>
          <cell r="P1167">
            <v>12</v>
          </cell>
          <cell r="Q1167">
            <v>121</v>
          </cell>
          <cell r="R1167">
            <v>10.08</v>
          </cell>
          <cell r="S1167">
            <v>2</v>
          </cell>
          <cell r="T1167" t="str">
            <v>TE</v>
          </cell>
          <cell r="U1167">
            <v>24</v>
          </cell>
          <cell r="W1167">
            <v>41</v>
          </cell>
          <cell r="Y1167">
            <v>78</v>
          </cell>
          <cell r="Z1167">
            <v>255</v>
          </cell>
          <cell r="AA1167" t="e">
            <v>#N/A</v>
          </cell>
          <cell r="AB1167" t="e">
            <v>#N/A</v>
          </cell>
          <cell r="AC1167" t="str">
            <v>Clawson</v>
          </cell>
          <cell r="AD1167" t="str">
            <v>MI</v>
          </cell>
          <cell r="AE1167" t="str">
            <v>Clawson, MI</v>
          </cell>
          <cell r="AF1167">
            <v>48017</v>
          </cell>
          <cell r="AG1167" t="str">
            <v>Michigan</v>
          </cell>
          <cell r="AH1167">
            <v>124</v>
          </cell>
          <cell r="AI1167">
            <v>64</v>
          </cell>
          <cell r="AJ1167" t="str">
            <v>Big Ten</v>
          </cell>
          <cell r="AK1167">
            <v>27734</v>
          </cell>
          <cell r="AL1167">
            <v>0</v>
          </cell>
          <cell r="AM1167">
            <v>0</v>
          </cell>
        </row>
        <row r="1168">
          <cell r="B1168" t="str">
            <v>Chris Floyd</v>
          </cell>
          <cell r="C1168" t="str">
            <v>NWE</v>
          </cell>
          <cell r="D1168">
            <v>24</v>
          </cell>
          <cell r="E1168">
            <v>13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6</v>
          </cell>
          <cell r="M1168">
            <v>12</v>
          </cell>
          <cell r="N1168">
            <v>2</v>
          </cell>
          <cell r="O1168">
            <v>0</v>
          </cell>
          <cell r="P1168">
            <v>2</v>
          </cell>
          <cell r="Q1168">
            <v>16</v>
          </cell>
          <cell r="R1168">
            <v>8</v>
          </cell>
          <cell r="S1168">
            <v>0</v>
          </cell>
          <cell r="T1168" t="str">
            <v>RB</v>
          </cell>
          <cell r="U1168">
            <v>3</v>
          </cell>
          <cell r="W1168">
            <v>128</v>
          </cell>
          <cell r="Y1168">
            <v>74</v>
          </cell>
          <cell r="Z1168">
            <v>231</v>
          </cell>
          <cell r="AA1168" t="e">
            <v>#N/A</v>
          </cell>
          <cell r="AB1168" t="e">
            <v>#N/A</v>
          </cell>
          <cell r="AC1168" t="str">
            <v>Detroit</v>
          </cell>
          <cell r="AD1168" t="str">
            <v>MI</v>
          </cell>
          <cell r="AE1168" t="str">
            <v>Detroit, MI</v>
          </cell>
          <cell r="AF1168">
            <v>48201</v>
          </cell>
          <cell r="AG1168" t="str">
            <v>Michigan</v>
          </cell>
          <cell r="AH1168">
            <v>124</v>
          </cell>
          <cell r="AI1168">
            <v>64</v>
          </cell>
          <cell r="AJ1168" t="str">
            <v>Big Ten</v>
          </cell>
          <cell r="AK1168">
            <v>27568</v>
          </cell>
          <cell r="AL1168">
            <v>3</v>
          </cell>
          <cell r="AM1168">
            <v>1998</v>
          </cell>
        </row>
        <row r="1169">
          <cell r="B1169" t="str">
            <v>Braylon Edwards</v>
          </cell>
          <cell r="C1169" t="str">
            <v>SFO</v>
          </cell>
          <cell r="D1169">
            <v>28</v>
          </cell>
          <cell r="E1169">
            <v>9</v>
          </cell>
          <cell r="F1169">
            <v>5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O1169">
            <v>0</v>
          </cell>
          <cell r="P1169">
            <v>15</v>
          </cell>
          <cell r="Q1169">
            <v>181</v>
          </cell>
          <cell r="R1169">
            <v>12.07</v>
          </cell>
          <cell r="S1169">
            <v>0</v>
          </cell>
          <cell r="T1169" t="str">
            <v>WR</v>
          </cell>
          <cell r="U1169">
            <v>18</v>
          </cell>
          <cell r="W1169">
            <v>123</v>
          </cell>
          <cell r="Y1169">
            <v>75</v>
          </cell>
          <cell r="Z1169">
            <v>211</v>
          </cell>
          <cell r="AA1169">
            <v>6</v>
          </cell>
          <cell r="AB1169">
            <v>3</v>
          </cell>
          <cell r="AC1169" t="str">
            <v>Detroit</v>
          </cell>
          <cell r="AD1169" t="str">
            <v>MI</v>
          </cell>
          <cell r="AE1169" t="str">
            <v>Detroit, MI</v>
          </cell>
          <cell r="AF1169">
            <v>48201</v>
          </cell>
          <cell r="AG1169" t="str">
            <v>Michigan</v>
          </cell>
          <cell r="AH1169">
            <v>124</v>
          </cell>
          <cell r="AI1169">
            <v>64</v>
          </cell>
          <cell r="AJ1169" t="str">
            <v>Big Ten</v>
          </cell>
          <cell r="AK1169">
            <v>30368</v>
          </cell>
          <cell r="AL1169">
            <v>1</v>
          </cell>
          <cell r="AM1169">
            <v>2005</v>
          </cell>
        </row>
        <row r="1170">
          <cell r="B1170" t="str">
            <v>Derrick Alexander</v>
          </cell>
          <cell r="C1170" t="str">
            <v>MIN</v>
          </cell>
          <cell r="D1170">
            <v>31</v>
          </cell>
          <cell r="E1170">
            <v>8</v>
          </cell>
          <cell r="F1170">
            <v>5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O1170">
            <v>0</v>
          </cell>
          <cell r="P1170">
            <v>14</v>
          </cell>
          <cell r="Q1170">
            <v>134</v>
          </cell>
          <cell r="R1170">
            <v>9.57</v>
          </cell>
          <cell r="S1170">
            <v>1</v>
          </cell>
          <cell r="T1170" t="str">
            <v>WR</v>
          </cell>
          <cell r="U1170">
            <v>19</v>
          </cell>
          <cell r="W1170">
            <v>109</v>
          </cell>
          <cell r="Y1170">
            <v>74</v>
          </cell>
          <cell r="Z1170">
            <v>195</v>
          </cell>
          <cell r="AA1170" t="e">
            <v>#N/A</v>
          </cell>
          <cell r="AB1170" t="e">
            <v>#N/A</v>
          </cell>
          <cell r="AC1170" t="str">
            <v>Detroit</v>
          </cell>
          <cell r="AD1170" t="str">
            <v>MI</v>
          </cell>
          <cell r="AE1170" t="str">
            <v>Detroit, MI</v>
          </cell>
          <cell r="AF1170">
            <v>48201</v>
          </cell>
          <cell r="AG1170" t="str">
            <v>Michigan</v>
          </cell>
          <cell r="AH1170">
            <v>124</v>
          </cell>
          <cell r="AI1170">
            <v>64</v>
          </cell>
          <cell r="AJ1170" t="str">
            <v>Big Ten</v>
          </cell>
          <cell r="AK1170">
            <v>26243</v>
          </cell>
          <cell r="AL1170">
            <v>1</v>
          </cell>
          <cell r="AM1170">
            <v>1994</v>
          </cell>
        </row>
        <row r="1171">
          <cell r="B1171" t="str">
            <v>Adrian Arrington</v>
          </cell>
          <cell r="C1171" t="str">
            <v>NOR</v>
          </cell>
          <cell r="D1171">
            <v>26</v>
          </cell>
          <cell r="E1171">
            <v>4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O1171">
            <v>0</v>
          </cell>
          <cell r="P1171">
            <v>2</v>
          </cell>
          <cell r="Q1171">
            <v>31</v>
          </cell>
          <cell r="R1171">
            <v>15.5</v>
          </cell>
          <cell r="S1171">
            <v>0</v>
          </cell>
          <cell r="T1171" t="str">
            <v>WR</v>
          </cell>
          <cell r="U1171">
            <v>3</v>
          </cell>
          <cell r="W1171">
            <v>162</v>
          </cell>
          <cell r="Y1171">
            <v>74</v>
          </cell>
          <cell r="Z1171">
            <v>185</v>
          </cell>
          <cell r="AA1171" t="e">
            <v>#N/A</v>
          </cell>
          <cell r="AB1171" t="e">
            <v>#N/A</v>
          </cell>
          <cell r="AC1171" t="str">
            <v>Cedar Rapids</v>
          </cell>
          <cell r="AD1171" t="str">
            <v>IA</v>
          </cell>
          <cell r="AE1171" t="str">
            <v>Cedar Rapids, IA</v>
          </cell>
          <cell r="AF1171">
            <v>52401</v>
          </cell>
          <cell r="AG1171" t="str">
            <v>Michigan</v>
          </cell>
          <cell r="AH1171">
            <v>124</v>
          </cell>
          <cell r="AI1171">
            <v>64</v>
          </cell>
          <cell r="AJ1171" t="str">
            <v>Big Ten</v>
          </cell>
          <cell r="AK1171">
            <v>31358</v>
          </cell>
          <cell r="AL1171">
            <v>7</v>
          </cell>
          <cell r="AM1171">
            <v>2008</v>
          </cell>
        </row>
        <row r="1172">
          <cell r="B1172" t="str">
            <v>John Navarre</v>
          </cell>
          <cell r="C1172" t="str">
            <v>ARI</v>
          </cell>
          <cell r="D1172">
            <v>25</v>
          </cell>
          <cell r="E1172">
            <v>1</v>
          </cell>
          <cell r="F1172">
            <v>0</v>
          </cell>
          <cell r="G1172">
            <v>14</v>
          </cell>
          <cell r="H1172">
            <v>24</v>
          </cell>
          <cell r="I1172">
            <v>174</v>
          </cell>
          <cell r="J1172">
            <v>1</v>
          </cell>
          <cell r="K1172">
            <v>1</v>
          </cell>
          <cell r="L1172">
            <v>0</v>
          </cell>
          <cell r="M1172">
            <v>0</v>
          </cell>
          <cell r="O1172">
            <v>0</v>
          </cell>
          <cell r="P1172">
            <v>0</v>
          </cell>
          <cell r="Q1172">
            <v>0</v>
          </cell>
          <cell r="S1172">
            <v>0</v>
          </cell>
          <cell r="T1172" t="str">
            <v>QB</v>
          </cell>
          <cell r="U1172">
            <v>9</v>
          </cell>
          <cell r="W1172">
            <v>60</v>
          </cell>
          <cell r="Y1172">
            <v>78</v>
          </cell>
          <cell r="Z1172">
            <v>250</v>
          </cell>
          <cell r="AA1172">
            <v>6</v>
          </cell>
          <cell r="AB1172">
            <v>6</v>
          </cell>
          <cell r="AC1172" t="str">
            <v>Cudahy</v>
          </cell>
          <cell r="AD1172" t="str">
            <v>WI</v>
          </cell>
          <cell r="AE1172" t="str">
            <v>Cudahy, WI</v>
          </cell>
          <cell r="AF1172">
            <v>53110</v>
          </cell>
          <cell r="AG1172" t="str">
            <v>Michigan</v>
          </cell>
          <cell r="AH1172">
            <v>124</v>
          </cell>
          <cell r="AI1172">
            <v>64</v>
          </cell>
          <cell r="AJ1172" t="str">
            <v>Big Ten</v>
          </cell>
          <cell r="AK1172">
            <v>29473</v>
          </cell>
          <cell r="AL1172">
            <v>7</v>
          </cell>
          <cell r="AM1172">
            <v>2004</v>
          </cell>
        </row>
        <row r="1173">
          <cell r="B1173" t="str">
            <v>Bennie Joppru</v>
          </cell>
          <cell r="C1173" t="str">
            <v>SEA</v>
          </cell>
          <cell r="D1173">
            <v>27</v>
          </cell>
          <cell r="E1173">
            <v>13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O1173">
            <v>0</v>
          </cell>
          <cell r="P1173">
            <v>0</v>
          </cell>
          <cell r="Q1173">
            <v>0</v>
          </cell>
          <cell r="S1173">
            <v>0</v>
          </cell>
          <cell r="T1173" t="str">
            <v>TE</v>
          </cell>
          <cell r="W1173">
            <v>101</v>
          </cell>
          <cell r="Y1173">
            <v>76</v>
          </cell>
          <cell r="Z1173">
            <v>234</v>
          </cell>
          <cell r="AA1173">
            <v>6</v>
          </cell>
          <cell r="AB1173">
            <v>4</v>
          </cell>
          <cell r="AC1173" t="str">
            <v>Dickinson</v>
          </cell>
          <cell r="AD1173" t="str">
            <v>ND</v>
          </cell>
          <cell r="AE1173" t="str">
            <v>Dickinson, ND</v>
          </cell>
          <cell r="AF1173">
            <v>58601</v>
          </cell>
          <cell r="AG1173" t="str">
            <v>Michigan</v>
          </cell>
          <cell r="AH1173">
            <v>124</v>
          </cell>
          <cell r="AI1173">
            <v>64</v>
          </cell>
          <cell r="AJ1173" t="str">
            <v>Big Ten</v>
          </cell>
          <cell r="AK1173">
            <v>29225</v>
          </cell>
          <cell r="AL1173">
            <v>2</v>
          </cell>
          <cell r="AM1173">
            <v>2003</v>
          </cell>
        </row>
        <row r="1174">
          <cell r="B1174" t="str">
            <v>Damon Jones</v>
          </cell>
          <cell r="C1174" t="str">
            <v>JAX</v>
          </cell>
          <cell r="D1174">
            <v>27</v>
          </cell>
          <cell r="E1174">
            <v>7</v>
          </cell>
          <cell r="F1174">
            <v>4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O1174">
            <v>0</v>
          </cell>
          <cell r="P1174">
            <v>8</v>
          </cell>
          <cell r="Q1174">
            <v>140</v>
          </cell>
          <cell r="R1174">
            <v>17.5</v>
          </cell>
          <cell r="S1174">
            <v>1</v>
          </cell>
          <cell r="T1174" t="str">
            <v>TE</v>
          </cell>
          <cell r="U1174">
            <v>20</v>
          </cell>
          <cell r="W1174">
            <v>41</v>
          </cell>
          <cell r="Y1174">
            <v>77</v>
          </cell>
          <cell r="Z1174">
            <v>270</v>
          </cell>
          <cell r="AA1174" t="e">
            <v>#N/A</v>
          </cell>
          <cell r="AB1174" t="e">
            <v>#N/A</v>
          </cell>
          <cell r="AC1174" t="str">
            <v>Evanston</v>
          </cell>
          <cell r="AD1174" t="str">
            <v>IL</v>
          </cell>
          <cell r="AE1174" t="str">
            <v>Evanston, IL</v>
          </cell>
          <cell r="AF1174">
            <v>60201</v>
          </cell>
          <cell r="AG1174" t="str">
            <v>Michigan</v>
          </cell>
          <cell r="AH1174">
            <v>124</v>
          </cell>
          <cell r="AI1174">
            <v>64</v>
          </cell>
          <cell r="AJ1174" t="str">
            <v>Big Ten</v>
          </cell>
          <cell r="AK1174">
            <v>27290</v>
          </cell>
          <cell r="AL1174">
            <v>5</v>
          </cell>
          <cell r="AM1174">
            <v>0</v>
          </cell>
        </row>
        <row r="1175">
          <cell r="B1175" t="str">
            <v>Chris Calloway</v>
          </cell>
          <cell r="C1175" t="str">
            <v>NWE</v>
          </cell>
          <cell r="D1175">
            <v>32</v>
          </cell>
          <cell r="E1175">
            <v>7</v>
          </cell>
          <cell r="F1175">
            <v>2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O1175">
            <v>0</v>
          </cell>
          <cell r="P1175">
            <v>5</v>
          </cell>
          <cell r="Q1175">
            <v>95</v>
          </cell>
          <cell r="R1175">
            <v>19</v>
          </cell>
          <cell r="S1175">
            <v>0</v>
          </cell>
          <cell r="T1175" t="str">
            <v>WR</v>
          </cell>
          <cell r="U1175">
            <v>10</v>
          </cell>
          <cell r="W1175">
            <v>119</v>
          </cell>
          <cell r="Y1175">
            <v>70</v>
          </cell>
          <cell r="Z1175">
            <v>188</v>
          </cell>
          <cell r="AA1175" t="e">
            <v>#N/A</v>
          </cell>
          <cell r="AB1175" t="e">
            <v>#N/A</v>
          </cell>
          <cell r="AC1175" t="str">
            <v>Chicago</v>
          </cell>
          <cell r="AD1175" t="str">
            <v>IL</v>
          </cell>
          <cell r="AE1175" t="str">
            <v>Chicago, IL</v>
          </cell>
          <cell r="AF1175">
            <v>60290</v>
          </cell>
          <cell r="AG1175" t="str">
            <v>Michigan</v>
          </cell>
          <cell r="AH1175">
            <v>124</v>
          </cell>
          <cell r="AI1175">
            <v>64</v>
          </cell>
          <cell r="AJ1175" t="str">
            <v>Big Ten</v>
          </cell>
          <cell r="AK1175">
            <v>24926</v>
          </cell>
          <cell r="AL1175">
            <v>0</v>
          </cell>
          <cell r="AM1175">
            <v>1990</v>
          </cell>
        </row>
        <row r="1176">
          <cell r="B1176" t="str">
            <v>Jason Avant</v>
          </cell>
          <cell r="C1176" t="str">
            <v>PHI</v>
          </cell>
          <cell r="D1176">
            <v>29</v>
          </cell>
          <cell r="E1176">
            <v>14</v>
          </cell>
          <cell r="F1176">
            <v>6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O1176">
            <v>0</v>
          </cell>
          <cell r="P1176">
            <v>53</v>
          </cell>
          <cell r="Q1176">
            <v>648</v>
          </cell>
          <cell r="R1176">
            <v>12.23</v>
          </cell>
          <cell r="S1176">
            <v>0</v>
          </cell>
          <cell r="T1176" t="str">
            <v>WR</v>
          </cell>
          <cell r="U1176">
            <v>65</v>
          </cell>
          <cell r="W1176">
            <v>69</v>
          </cell>
          <cell r="Y1176">
            <v>73</v>
          </cell>
          <cell r="Z1176">
            <v>210</v>
          </cell>
          <cell r="AA1176" t="e">
            <v>#N/A</v>
          </cell>
          <cell r="AB1176" t="e">
            <v>#N/A</v>
          </cell>
          <cell r="AC1176" t="str">
            <v>Chicago</v>
          </cell>
          <cell r="AD1176" t="str">
            <v>IL</v>
          </cell>
          <cell r="AE1176" t="str">
            <v>Chicago, IL</v>
          </cell>
          <cell r="AF1176">
            <v>60290</v>
          </cell>
          <cell r="AG1176" t="str">
            <v>Michigan</v>
          </cell>
          <cell r="AH1176">
            <v>124</v>
          </cell>
          <cell r="AI1176">
            <v>64</v>
          </cell>
          <cell r="AJ1176" t="str">
            <v>Big Ten</v>
          </cell>
          <cell r="AK1176">
            <v>210</v>
          </cell>
          <cell r="AL1176">
            <v>4</v>
          </cell>
          <cell r="AM1176">
            <v>2006</v>
          </cell>
        </row>
        <row r="1177">
          <cell r="B1177" t="str">
            <v>Tai Streets</v>
          </cell>
          <cell r="C1177" t="str">
            <v>DET</v>
          </cell>
          <cell r="D1177">
            <v>27</v>
          </cell>
          <cell r="E1177">
            <v>13</v>
          </cell>
          <cell r="F1177">
            <v>12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O1177">
            <v>0</v>
          </cell>
          <cell r="P1177">
            <v>28</v>
          </cell>
          <cell r="Q1177">
            <v>260</v>
          </cell>
          <cell r="R1177">
            <v>9.2899999999999991</v>
          </cell>
          <cell r="S1177">
            <v>1</v>
          </cell>
          <cell r="T1177" t="str">
            <v>WR</v>
          </cell>
          <cell r="U1177">
            <v>34</v>
          </cell>
          <cell r="W1177">
            <v>94</v>
          </cell>
          <cell r="Y1177">
            <v>75</v>
          </cell>
          <cell r="Z1177">
            <v>207</v>
          </cell>
          <cell r="AA1177">
            <v>6</v>
          </cell>
          <cell r="AB1177">
            <v>2</v>
          </cell>
          <cell r="AC1177" t="str">
            <v>Matteson</v>
          </cell>
          <cell r="AD1177" t="str">
            <v>IL</v>
          </cell>
          <cell r="AE1177" t="str">
            <v>Matteson, IL</v>
          </cell>
          <cell r="AF1177">
            <v>60443</v>
          </cell>
          <cell r="AG1177" t="str">
            <v>Michigan</v>
          </cell>
          <cell r="AH1177">
            <v>124</v>
          </cell>
          <cell r="AI1177">
            <v>64</v>
          </cell>
          <cell r="AJ1177" t="str">
            <v>Big Ten</v>
          </cell>
          <cell r="AK1177">
            <v>28235</v>
          </cell>
          <cell r="AL1177">
            <v>6</v>
          </cell>
          <cell r="AM1177">
            <v>1999</v>
          </cell>
        </row>
        <row r="1178">
          <cell r="B1178" t="str">
            <v>Aaron Shea</v>
          </cell>
          <cell r="C1178" t="str">
            <v>CLE</v>
          </cell>
          <cell r="D1178">
            <v>29</v>
          </cell>
          <cell r="E1178">
            <v>12</v>
          </cell>
          <cell r="F1178">
            <v>4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O1178">
            <v>0</v>
          </cell>
          <cell r="P1178">
            <v>18</v>
          </cell>
          <cell r="Q1178">
            <v>153</v>
          </cell>
          <cell r="R1178">
            <v>8.5</v>
          </cell>
          <cell r="S1178">
            <v>1</v>
          </cell>
          <cell r="T1178" t="str">
            <v>TE</v>
          </cell>
          <cell r="U1178">
            <v>21</v>
          </cell>
          <cell r="W1178">
            <v>41</v>
          </cell>
          <cell r="Y1178">
            <v>75</v>
          </cell>
          <cell r="Z1178">
            <v>255</v>
          </cell>
          <cell r="AA1178">
            <v>6</v>
          </cell>
          <cell r="AB1178">
            <v>4</v>
          </cell>
          <cell r="AC1178" t="str">
            <v>Ottawa</v>
          </cell>
          <cell r="AD1178" t="str">
            <v>IL</v>
          </cell>
          <cell r="AE1178" t="str">
            <v>Ottawa, IL</v>
          </cell>
          <cell r="AF1178">
            <v>61350</v>
          </cell>
          <cell r="AG1178" t="str">
            <v>Michigan</v>
          </cell>
          <cell r="AH1178">
            <v>124</v>
          </cell>
          <cell r="AI1178">
            <v>64</v>
          </cell>
          <cell r="AJ1178" t="str">
            <v>Big Ten</v>
          </cell>
          <cell r="AK1178">
            <v>28099</v>
          </cell>
          <cell r="AL1178">
            <v>4</v>
          </cell>
          <cell r="AM1178">
            <v>2000</v>
          </cell>
        </row>
        <row r="1179">
          <cell r="B1179" t="str">
            <v>Jerame Tuman</v>
          </cell>
          <cell r="C1179" t="str">
            <v>ARI</v>
          </cell>
          <cell r="D1179">
            <v>32</v>
          </cell>
          <cell r="E1179">
            <v>3</v>
          </cell>
          <cell r="F1179">
            <v>2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O1179">
            <v>0</v>
          </cell>
          <cell r="P1179">
            <v>3</v>
          </cell>
          <cell r="Q1179">
            <v>41</v>
          </cell>
          <cell r="R1179">
            <v>13.67</v>
          </cell>
          <cell r="S1179">
            <v>0</v>
          </cell>
          <cell r="T1179" t="str">
            <v>TE</v>
          </cell>
          <cell r="U1179">
            <v>4</v>
          </cell>
          <cell r="W1179">
            <v>73</v>
          </cell>
          <cell r="Y1179">
            <v>76</v>
          </cell>
          <cell r="Z1179">
            <v>255</v>
          </cell>
          <cell r="AA1179">
            <v>6</v>
          </cell>
          <cell r="AB1179">
            <v>4</v>
          </cell>
          <cell r="AC1179" t="str">
            <v>Liberal</v>
          </cell>
          <cell r="AD1179" t="str">
            <v>KS</v>
          </cell>
          <cell r="AE1179" t="str">
            <v>Liberal, KS</v>
          </cell>
          <cell r="AF1179">
            <v>67901</v>
          </cell>
          <cell r="AG1179" t="str">
            <v>Michigan</v>
          </cell>
          <cell r="AH1179">
            <v>124</v>
          </cell>
          <cell r="AI1179">
            <v>64</v>
          </cell>
          <cell r="AJ1179" t="str">
            <v>Big Ten</v>
          </cell>
          <cell r="AK1179">
            <v>27843</v>
          </cell>
          <cell r="AL1179">
            <v>5</v>
          </cell>
          <cell r="AM1179">
            <v>1999</v>
          </cell>
        </row>
        <row r="1180">
          <cell r="B1180" t="str">
            <v>Chris Howard</v>
          </cell>
          <cell r="C1180" t="str">
            <v>JAX</v>
          </cell>
          <cell r="D1180">
            <v>25</v>
          </cell>
          <cell r="E1180">
            <v>2</v>
          </cell>
          <cell r="F1180">
            <v>1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21</v>
          </cell>
          <cell r="M1180">
            <v>52</v>
          </cell>
          <cell r="N1180">
            <v>2.48</v>
          </cell>
          <cell r="O1180">
            <v>1</v>
          </cell>
          <cell r="P1180">
            <v>3</v>
          </cell>
          <cell r="Q1180">
            <v>26</v>
          </cell>
          <cell r="R1180">
            <v>8.67</v>
          </cell>
          <cell r="S1180">
            <v>0</v>
          </cell>
          <cell r="T1180" t="str">
            <v>RB</v>
          </cell>
          <cell r="U1180">
            <v>14</v>
          </cell>
          <cell r="W1180">
            <v>96</v>
          </cell>
          <cell r="Y1180">
            <v>70</v>
          </cell>
          <cell r="Z1180">
            <v>223</v>
          </cell>
          <cell r="AA1180" t="e">
            <v>#N/A</v>
          </cell>
          <cell r="AB1180" t="e">
            <v>#N/A</v>
          </cell>
          <cell r="AC1180" t="str">
            <v>Kenner</v>
          </cell>
          <cell r="AD1180" t="str">
            <v>LA</v>
          </cell>
          <cell r="AE1180" t="str">
            <v>Kenner, LA</v>
          </cell>
          <cell r="AF1180">
            <v>70062</v>
          </cell>
          <cell r="AG1180" t="str">
            <v>Michigan</v>
          </cell>
          <cell r="AH1180">
            <v>124</v>
          </cell>
          <cell r="AI1180">
            <v>64</v>
          </cell>
          <cell r="AJ1180" t="str">
            <v>Big Ten</v>
          </cell>
          <cell r="AK1180">
            <v>27519</v>
          </cell>
          <cell r="AL1180">
            <v>0</v>
          </cell>
          <cell r="AM1180">
            <v>1998</v>
          </cell>
        </row>
        <row r="1181">
          <cell r="B1181" t="str">
            <v>Ronald Bellamy</v>
          </cell>
          <cell r="C1181" t="str">
            <v>MIA</v>
          </cell>
          <cell r="D1181">
            <v>23</v>
          </cell>
          <cell r="E1181">
            <v>2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O1181">
            <v>0</v>
          </cell>
          <cell r="P1181">
            <v>1</v>
          </cell>
          <cell r="Q1181">
            <v>8</v>
          </cell>
          <cell r="R1181">
            <v>8</v>
          </cell>
          <cell r="S1181">
            <v>0</v>
          </cell>
          <cell r="T1181" t="str">
            <v>WR</v>
          </cell>
          <cell r="U1181">
            <v>1</v>
          </cell>
          <cell r="W1181">
            <v>147</v>
          </cell>
          <cell r="Y1181">
            <v>73</v>
          </cell>
          <cell r="Z1181">
            <v>200</v>
          </cell>
          <cell r="AA1181">
            <v>6</v>
          </cell>
          <cell r="AB1181">
            <v>1</v>
          </cell>
          <cell r="AC1181" t="str">
            <v>New Orleans</v>
          </cell>
          <cell r="AD1181" t="str">
            <v>LA</v>
          </cell>
          <cell r="AE1181" t="str">
            <v>New Orleans, LA</v>
          </cell>
          <cell r="AF1181">
            <v>70112</v>
          </cell>
          <cell r="AG1181" t="str">
            <v>Michigan</v>
          </cell>
          <cell r="AH1181">
            <v>124</v>
          </cell>
          <cell r="AI1181">
            <v>64</v>
          </cell>
          <cell r="AJ1181" t="str">
            <v>Big Ten</v>
          </cell>
          <cell r="AK1181">
            <v>29948</v>
          </cell>
          <cell r="AL1181">
            <v>0</v>
          </cell>
          <cell r="AM1181">
            <v>0</v>
          </cell>
        </row>
        <row r="1182">
          <cell r="B1182" t="str">
            <v>Leroy Hoard</v>
          </cell>
          <cell r="C1182" t="str">
            <v>MIN</v>
          </cell>
          <cell r="D1182">
            <v>31</v>
          </cell>
          <cell r="E1182">
            <v>15</v>
          </cell>
          <cell r="F1182">
            <v>3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138</v>
          </cell>
          <cell r="M1182">
            <v>555</v>
          </cell>
          <cell r="N1182">
            <v>4.0199999999999996</v>
          </cell>
          <cell r="O1182">
            <v>10</v>
          </cell>
          <cell r="P1182">
            <v>17</v>
          </cell>
          <cell r="Q1182">
            <v>166</v>
          </cell>
          <cell r="R1182">
            <v>9.76</v>
          </cell>
          <cell r="S1182">
            <v>0</v>
          </cell>
          <cell r="T1182" t="str">
            <v>RB</v>
          </cell>
          <cell r="U1182">
            <v>134</v>
          </cell>
          <cell r="V1182">
            <v>4</v>
          </cell>
          <cell r="W1182">
            <v>21</v>
          </cell>
          <cell r="X1182">
            <v>69</v>
          </cell>
          <cell r="Y1182">
            <v>71</v>
          </cell>
          <cell r="Z1182">
            <v>225</v>
          </cell>
          <cell r="AA1182" t="e">
            <v>#N/A</v>
          </cell>
          <cell r="AB1182" t="e">
            <v>#N/A</v>
          </cell>
          <cell r="AC1182" t="str">
            <v>New Orleans</v>
          </cell>
          <cell r="AD1182" t="str">
            <v>LA</v>
          </cell>
          <cell r="AE1182" t="str">
            <v>New Orleans, LA</v>
          </cell>
          <cell r="AF1182">
            <v>70112</v>
          </cell>
          <cell r="AG1182" t="str">
            <v>Michigan</v>
          </cell>
          <cell r="AH1182">
            <v>124</v>
          </cell>
          <cell r="AI1182">
            <v>64</v>
          </cell>
          <cell r="AJ1182" t="str">
            <v>Big Ten</v>
          </cell>
          <cell r="AK1182">
            <v>24973</v>
          </cell>
          <cell r="AL1182">
            <v>2</v>
          </cell>
          <cell r="AM1182">
            <v>1990</v>
          </cell>
        </row>
        <row r="1183">
          <cell r="B1183" t="str">
            <v>Anthony Thomas</v>
          </cell>
          <cell r="C1183" t="str">
            <v>BUF</v>
          </cell>
          <cell r="D1183">
            <v>30</v>
          </cell>
          <cell r="E1183">
            <v>10</v>
          </cell>
          <cell r="F1183">
            <v>2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36</v>
          </cell>
          <cell r="M1183">
            <v>89</v>
          </cell>
          <cell r="N1183">
            <v>2.4700000000000002</v>
          </cell>
          <cell r="O1183">
            <v>0</v>
          </cell>
          <cell r="P1183">
            <v>15</v>
          </cell>
          <cell r="Q1183">
            <v>95</v>
          </cell>
          <cell r="R1183">
            <v>6.33</v>
          </cell>
          <cell r="S1183">
            <v>1</v>
          </cell>
          <cell r="T1183" t="str">
            <v>RB</v>
          </cell>
          <cell r="U1183">
            <v>24</v>
          </cell>
          <cell r="W1183">
            <v>80</v>
          </cell>
          <cell r="Y1183">
            <v>74</v>
          </cell>
          <cell r="Z1183">
            <v>228</v>
          </cell>
          <cell r="AA1183">
            <v>6</v>
          </cell>
          <cell r="AB1183">
            <v>2</v>
          </cell>
          <cell r="AC1183" t="str">
            <v>Pineville</v>
          </cell>
          <cell r="AD1183" t="str">
            <v>LA</v>
          </cell>
          <cell r="AE1183" t="str">
            <v>Pineville, LA</v>
          </cell>
          <cell r="AF1183">
            <v>71359</v>
          </cell>
          <cell r="AG1183" t="str">
            <v>Michigan</v>
          </cell>
          <cell r="AH1183">
            <v>124</v>
          </cell>
          <cell r="AI1183">
            <v>64</v>
          </cell>
          <cell r="AJ1183" t="str">
            <v>Big Ten</v>
          </cell>
          <cell r="AK1183">
            <v>28436</v>
          </cell>
          <cell r="AL1183">
            <v>2</v>
          </cell>
          <cell r="AM1183">
            <v>2001</v>
          </cell>
        </row>
        <row r="1184">
          <cell r="B1184" t="str">
            <v>Justin Fargas</v>
          </cell>
          <cell r="C1184" t="str">
            <v>OAK</v>
          </cell>
          <cell r="D1184">
            <v>29</v>
          </cell>
          <cell r="E1184">
            <v>12</v>
          </cell>
          <cell r="F1184">
            <v>4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129</v>
          </cell>
          <cell r="M1184">
            <v>491</v>
          </cell>
          <cell r="N1184">
            <v>3.81</v>
          </cell>
          <cell r="O1184">
            <v>3</v>
          </cell>
          <cell r="P1184">
            <v>17</v>
          </cell>
          <cell r="Q1184">
            <v>113</v>
          </cell>
          <cell r="R1184">
            <v>6.65</v>
          </cell>
          <cell r="S1184">
            <v>0</v>
          </cell>
          <cell r="T1184" t="str">
            <v>RB</v>
          </cell>
          <cell r="U1184">
            <v>78</v>
          </cell>
          <cell r="W1184">
            <v>43</v>
          </cell>
          <cell r="Y1184">
            <v>73</v>
          </cell>
          <cell r="Z1184">
            <v>220</v>
          </cell>
          <cell r="AA1184">
            <v>6</v>
          </cell>
          <cell r="AB1184">
            <v>1</v>
          </cell>
          <cell r="AC1184" t="str">
            <v>Encino</v>
          </cell>
          <cell r="AD1184" t="str">
            <v>CA</v>
          </cell>
          <cell r="AE1184" t="str">
            <v>Encino, CA</v>
          </cell>
          <cell r="AF1184">
            <v>91316</v>
          </cell>
          <cell r="AG1184" t="str">
            <v>Michigan</v>
          </cell>
          <cell r="AH1184">
            <v>124</v>
          </cell>
          <cell r="AI1184">
            <v>64</v>
          </cell>
          <cell r="AJ1184" t="str">
            <v>Big Ten</v>
          </cell>
          <cell r="AK1184">
            <v>29245</v>
          </cell>
          <cell r="AL1184">
            <v>3</v>
          </cell>
          <cell r="AM1184">
            <v>0</v>
          </cell>
        </row>
        <row r="1185">
          <cell r="B1185" t="str">
            <v>Drew Henson</v>
          </cell>
          <cell r="C1185" t="str">
            <v>DET</v>
          </cell>
          <cell r="D1185">
            <v>28</v>
          </cell>
          <cell r="E1185">
            <v>2</v>
          </cell>
          <cell r="F1185">
            <v>0</v>
          </cell>
          <cell r="G1185">
            <v>1</v>
          </cell>
          <cell r="H1185">
            <v>2</v>
          </cell>
          <cell r="I1185">
            <v>20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O1185">
            <v>0</v>
          </cell>
          <cell r="P1185">
            <v>0</v>
          </cell>
          <cell r="Q1185">
            <v>0</v>
          </cell>
          <cell r="S1185">
            <v>0</v>
          </cell>
          <cell r="T1185" t="str">
            <v>QB</v>
          </cell>
          <cell r="U1185">
            <v>1</v>
          </cell>
          <cell r="W1185">
            <v>65</v>
          </cell>
          <cell r="Y1185">
            <v>76</v>
          </cell>
          <cell r="Z1185">
            <v>233</v>
          </cell>
          <cell r="AA1185" t="e">
            <v>#N/A</v>
          </cell>
          <cell r="AB1185" t="e">
            <v>#N/A</v>
          </cell>
          <cell r="AC1185" t="str">
            <v>San Diego</v>
          </cell>
          <cell r="AD1185" t="str">
            <v>CA</v>
          </cell>
          <cell r="AE1185" t="str">
            <v>San Diego, CA</v>
          </cell>
          <cell r="AF1185">
            <v>92101</v>
          </cell>
          <cell r="AG1185" t="str">
            <v>Michigan</v>
          </cell>
          <cell r="AH1185">
            <v>124</v>
          </cell>
          <cell r="AI1185">
            <v>64</v>
          </cell>
          <cell r="AJ1185" t="str">
            <v>Big Ten</v>
          </cell>
          <cell r="AK1185">
            <v>29264</v>
          </cell>
          <cell r="AL1185">
            <v>6</v>
          </cell>
          <cell r="AM1185">
            <v>2003</v>
          </cell>
        </row>
        <row r="1186">
          <cell r="B1186" t="str">
            <v>Tom Brady</v>
          </cell>
          <cell r="C1186" t="str">
            <v>NWE</v>
          </cell>
          <cell r="D1186">
            <v>35</v>
          </cell>
          <cell r="E1186">
            <v>16</v>
          </cell>
          <cell r="F1186">
            <v>16</v>
          </cell>
          <cell r="G1186">
            <v>401</v>
          </cell>
          <cell r="H1186">
            <v>637</v>
          </cell>
          <cell r="I1186">
            <v>4827</v>
          </cell>
          <cell r="J1186">
            <v>34</v>
          </cell>
          <cell r="K1186">
            <v>8</v>
          </cell>
          <cell r="L1186">
            <v>23</v>
          </cell>
          <cell r="M1186">
            <v>32</v>
          </cell>
          <cell r="N1186">
            <v>1.39</v>
          </cell>
          <cell r="O1186">
            <v>4</v>
          </cell>
          <cell r="P1186">
            <v>0</v>
          </cell>
          <cell r="Q1186">
            <v>0</v>
          </cell>
          <cell r="S1186">
            <v>0</v>
          </cell>
          <cell r="T1186" t="str">
            <v>QB</v>
          </cell>
          <cell r="U1186">
            <v>340</v>
          </cell>
          <cell r="V1186">
            <v>90</v>
          </cell>
          <cell r="W1186">
            <v>3</v>
          </cell>
          <cell r="X1186">
            <v>12</v>
          </cell>
          <cell r="Y1186">
            <v>76</v>
          </cell>
          <cell r="Z1186">
            <v>0</v>
          </cell>
          <cell r="AA1186">
            <v>6</v>
          </cell>
          <cell r="AB1186">
            <v>5</v>
          </cell>
          <cell r="AC1186" t="str">
            <v>San Mateo</v>
          </cell>
          <cell r="AD1186" t="str">
            <v>CA</v>
          </cell>
          <cell r="AE1186" t="str">
            <v>San Mateo, CA</v>
          </cell>
          <cell r="AF1186">
            <v>94401</v>
          </cell>
          <cell r="AG1186" t="str">
            <v>Michigan</v>
          </cell>
          <cell r="AH1186">
            <v>124</v>
          </cell>
          <cell r="AI1186">
            <v>64</v>
          </cell>
          <cell r="AJ1186" t="str">
            <v>Big Ten</v>
          </cell>
          <cell r="AK1186">
            <v>0</v>
          </cell>
          <cell r="AL1186">
            <v>6</v>
          </cell>
          <cell r="AM1186">
            <v>2000</v>
          </cell>
        </row>
        <row r="1187">
          <cell r="B1187" t="str">
            <v>Amani Toomer</v>
          </cell>
          <cell r="C1187" t="str">
            <v>NYG</v>
          </cell>
          <cell r="D1187">
            <v>34</v>
          </cell>
          <cell r="E1187">
            <v>16</v>
          </cell>
          <cell r="F1187">
            <v>12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O1187">
            <v>0</v>
          </cell>
          <cell r="P1187">
            <v>48</v>
          </cell>
          <cell r="Q1187">
            <v>580</v>
          </cell>
          <cell r="R1187">
            <v>12.08</v>
          </cell>
          <cell r="S1187">
            <v>4</v>
          </cell>
          <cell r="T1187" t="str">
            <v>WR</v>
          </cell>
          <cell r="U1187">
            <v>82</v>
          </cell>
          <cell r="W1187">
            <v>48</v>
          </cell>
          <cell r="Y1187">
            <v>75</v>
          </cell>
          <cell r="Z1187">
            <v>208</v>
          </cell>
          <cell r="AA1187" t="e">
            <v>#N/A</v>
          </cell>
          <cell r="AB1187" t="e">
            <v>#N/A</v>
          </cell>
          <cell r="AC1187" t="str">
            <v>Berkeley</v>
          </cell>
          <cell r="AD1187" t="str">
            <v>CA</v>
          </cell>
          <cell r="AE1187" t="str">
            <v>Berkeley, CA</v>
          </cell>
          <cell r="AF1187">
            <v>94701</v>
          </cell>
          <cell r="AG1187" t="str">
            <v>Michigan</v>
          </cell>
          <cell r="AH1187">
            <v>124</v>
          </cell>
          <cell r="AI1187">
            <v>64</v>
          </cell>
          <cell r="AJ1187" t="str">
            <v>Big Ten</v>
          </cell>
          <cell r="AK1187">
            <v>27280</v>
          </cell>
          <cell r="AL1187">
            <v>2</v>
          </cell>
          <cell r="AM1187">
            <v>1996</v>
          </cell>
        </row>
        <row r="1188">
          <cell r="B1188" t="str">
            <v>Kevin Dudley</v>
          </cell>
          <cell r="C1188" t="str">
            <v>ATL</v>
          </cell>
          <cell r="D1188">
            <v>24</v>
          </cell>
          <cell r="E1188">
            <v>1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O1188">
            <v>0</v>
          </cell>
          <cell r="P1188">
            <v>0</v>
          </cell>
          <cell r="Q1188">
            <v>0</v>
          </cell>
          <cell r="S1188">
            <v>0</v>
          </cell>
          <cell r="T1188" t="str">
            <v>RB</v>
          </cell>
          <cell r="W1188">
            <v>174</v>
          </cell>
          <cell r="Y1188">
            <v>73</v>
          </cell>
          <cell r="Z1188">
            <v>238</v>
          </cell>
          <cell r="AA1188">
            <v>6</v>
          </cell>
          <cell r="AB1188">
            <v>1</v>
          </cell>
          <cell r="AC1188" t="str">
            <v>Brookville</v>
          </cell>
          <cell r="AD1188" t="str">
            <v>IL</v>
          </cell>
          <cell r="AE1188" t="str">
            <v>Brookville, IL</v>
          </cell>
          <cell r="AF1188" t="e">
            <v>#N/A</v>
          </cell>
          <cell r="AG1188" t="str">
            <v>Michigan</v>
          </cell>
          <cell r="AH1188">
            <v>124</v>
          </cell>
          <cell r="AI1188">
            <v>64</v>
          </cell>
          <cell r="AJ1188" t="str">
            <v>Big Ten</v>
          </cell>
          <cell r="AK1188">
            <v>29953</v>
          </cell>
          <cell r="AL1188">
            <v>0</v>
          </cell>
          <cell r="AM1188">
            <v>0</v>
          </cell>
        </row>
        <row r="1189">
          <cell r="B1189" t="str">
            <v>Tim Massaquoi</v>
          </cell>
          <cell r="C1189" t="str">
            <v>BUF</v>
          </cell>
          <cell r="D1189">
            <v>25</v>
          </cell>
          <cell r="E1189">
            <v>4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O1189">
            <v>0</v>
          </cell>
          <cell r="P1189">
            <v>0</v>
          </cell>
          <cell r="Q1189">
            <v>0</v>
          </cell>
          <cell r="S1189">
            <v>0</v>
          </cell>
          <cell r="T1189" t="str">
            <v>TE</v>
          </cell>
          <cell r="W1189">
            <v>102</v>
          </cell>
          <cell r="Y1189">
            <v>74</v>
          </cell>
          <cell r="Z1189">
            <v>253</v>
          </cell>
          <cell r="AA1189" t="e">
            <v>#N/A</v>
          </cell>
          <cell r="AB1189" t="e">
            <v>#N/A</v>
          </cell>
          <cell r="AC1189" t="str">
            <v>Manhattan</v>
          </cell>
          <cell r="AD1189" t="str">
            <v>NY</v>
          </cell>
          <cell r="AE1189" t="str">
            <v>Manhattan, NY</v>
          </cell>
          <cell r="AF1189" t="e">
            <v>#N/A</v>
          </cell>
          <cell r="AG1189" t="str">
            <v>Michigan</v>
          </cell>
          <cell r="AH1189">
            <v>124</v>
          </cell>
          <cell r="AI1189">
            <v>64</v>
          </cell>
          <cell r="AJ1189" t="str">
            <v>Big Ten</v>
          </cell>
          <cell r="AK1189">
            <v>30140</v>
          </cell>
          <cell r="AL1189">
            <v>7</v>
          </cell>
          <cell r="AM1189">
            <v>2006</v>
          </cell>
        </row>
        <row r="1190">
          <cell r="B1190" t="str">
            <v>Steve Breaston</v>
          </cell>
          <cell r="C1190" t="str">
            <v>KAN</v>
          </cell>
          <cell r="D1190">
            <v>29</v>
          </cell>
          <cell r="E1190">
            <v>10</v>
          </cell>
          <cell r="F1190">
            <v>4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O1190">
            <v>0</v>
          </cell>
          <cell r="P1190">
            <v>7</v>
          </cell>
          <cell r="Q1190">
            <v>74</v>
          </cell>
          <cell r="R1190">
            <v>10.57</v>
          </cell>
          <cell r="S1190">
            <v>0</v>
          </cell>
          <cell r="T1190" t="str">
            <v>WR</v>
          </cell>
          <cell r="U1190">
            <v>7</v>
          </cell>
          <cell r="W1190">
            <v>147</v>
          </cell>
          <cell r="Y1190">
            <v>73</v>
          </cell>
          <cell r="Z1190">
            <v>175</v>
          </cell>
          <cell r="AA1190">
            <v>6</v>
          </cell>
          <cell r="AB1190">
            <v>1</v>
          </cell>
          <cell r="AC1190" t="str">
            <v>North Braddock</v>
          </cell>
          <cell r="AD1190" t="str">
            <v>PA</v>
          </cell>
          <cell r="AE1190" t="str">
            <v>North Braddock, PA</v>
          </cell>
          <cell r="AF1190" t="e">
            <v>#N/A</v>
          </cell>
          <cell r="AG1190" t="str">
            <v>Michigan</v>
          </cell>
          <cell r="AH1190">
            <v>124</v>
          </cell>
          <cell r="AI1190">
            <v>64</v>
          </cell>
          <cell r="AJ1190" t="str">
            <v>Big Ten</v>
          </cell>
          <cell r="AK1190">
            <v>175</v>
          </cell>
          <cell r="AL1190">
            <v>5</v>
          </cell>
          <cell r="AM1190">
            <v>2007</v>
          </cell>
        </row>
        <row r="1191">
          <cell r="B1191" t="str">
            <v>Chad Henne</v>
          </cell>
          <cell r="C1191" t="str">
            <v>JAX</v>
          </cell>
          <cell r="D1191">
            <v>27</v>
          </cell>
          <cell r="E1191">
            <v>10</v>
          </cell>
          <cell r="F1191">
            <v>6</v>
          </cell>
          <cell r="G1191">
            <v>166</v>
          </cell>
          <cell r="H1191">
            <v>308</v>
          </cell>
          <cell r="I1191">
            <v>2084</v>
          </cell>
          <cell r="J1191">
            <v>11</v>
          </cell>
          <cell r="K1191">
            <v>11</v>
          </cell>
          <cell r="L1191">
            <v>19</v>
          </cell>
          <cell r="M1191">
            <v>64</v>
          </cell>
          <cell r="N1191">
            <v>3.37</v>
          </cell>
          <cell r="O1191">
            <v>1</v>
          </cell>
          <cell r="P1191">
            <v>1</v>
          </cell>
          <cell r="Q1191">
            <v>-6</v>
          </cell>
          <cell r="R1191">
            <v>-6</v>
          </cell>
          <cell r="S1191">
            <v>0</v>
          </cell>
          <cell r="T1191" t="str">
            <v>QB</v>
          </cell>
          <cell r="U1191">
            <v>113</v>
          </cell>
          <cell r="W1191">
            <v>31</v>
          </cell>
          <cell r="Y1191">
            <v>75</v>
          </cell>
          <cell r="Z1191">
            <v>0</v>
          </cell>
          <cell r="AA1191" t="e">
            <v>#N/A</v>
          </cell>
          <cell r="AB1191" t="e">
            <v>#N/A</v>
          </cell>
          <cell r="AC1191" t="str">
            <v>Wyomissing</v>
          </cell>
          <cell r="AD1191" t="str">
            <v>PA</v>
          </cell>
          <cell r="AE1191" t="str">
            <v>Wyomissing, PA</v>
          </cell>
          <cell r="AF1191" t="e">
            <v>#N/A</v>
          </cell>
          <cell r="AG1191" t="str">
            <v>Michigan</v>
          </cell>
          <cell r="AH1191">
            <v>124</v>
          </cell>
          <cell r="AI1191">
            <v>64</v>
          </cell>
          <cell r="AJ1191" t="str">
            <v>Big Ten</v>
          </cell>
          <cell r="AK1191">
            <v>0</v>
          </cell>
          <cell r="AL1191">
            <v>2</v>
          </cell>
          <cell r="AM1191">
            <v>2008</v>
          </cell>
        </row>
        <row r="1192">
          <cell r="B1192" t="str">
            <v>Harry Douglas</v>
          </cell>
          <cell r="C1192" t="str">
            <v>ATL</v>
          </cell>
          <cell r="D1192">
            <v>28</v>
          </cell>
          <cell r="E1192">
            <v>15</v>
          </cell>
          <cell r="F1192">
            <v>1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2</v>
          </cell>
          <cell r="M1192">
            <v>4</v>
          </cell>
          <cell r="N1192">
            <v>2</v>
          </cell>
          <cell r="O1192">
            <v>0</v>
          </cell>
          <cell r="P1192">
            <v>38</v>
          </cell>
          <cell r="Q1192">
            <v>396</v>
          </cell>
          <cell r="R1192">
            <v>10.42</v>
          </cell>
          <cell r="S1192">
            <v>1</v>
          </cell>
          <cell r="T1192" t="str">
            <v>WR</v>
          </cell>
          <cell r="U1192">
            <v>46</v>
          </cell>
          <cell r="W1192">
            <v>88</v>
          </cell>
          <cell r="Y1192">
            <v>71</v>
          </cell>
          <cell r="Z1192">
            <v>170</v>
          </cell>
          <cell r="AA1192">
            <v>5</v>
          </cell>
          <cell r="AB1192">
            <v>11</v>
          </cell>
          <cell r="AC1192" t="str">
            <v>Jonesboro</v>
          </cell>
          <cell r="AD1192" t="str">
            <v>GA</v>
          </cell>
          <cell r="AE1192" t="str">
            <v>Jonesboro, GA</v>
          </cell>
          <cell r="AF1192">
            <v>30236</v>
          </cell>
          <cell r="AG1192" t="str">
            <v>Louisville</v>
          </cell>
          <cell r="AH1192">
            <v>127</v>
          </cell>
          <cell r="AI1192">
            <v>61</v>
          </cell>
          <cell r="AJ1192" t="str">
            <v>ACC</v>
          </cell>
          <cell r="AK1192">
            <v>170</v>
          </cell>
          <cell r="AL1192">
            <v>3</v>
          </cell>
          <cell r="AM1192">
            <v>2008</v>
          </cell>
        </row>
        <row r="1193">
          <cell r="B1193" t="str">
            <v>Deion Branch</v>
          </cell>
          <cell r="C1193" t="str">
            <v>NWE</v>
          </cell>
          <cell r="D1193">
            <v>33</v>
          </cell>
          <cell r="E1193">
            <v>10</v>
          </cell>
          <cell r="F1193">
            <v>4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O1193">
            <v>0</v>
          </cell>
          <cell r="P1193">
            <v>16</v>
          </cell>
          <cell r="Q1193">
            <v>145</v>
          </cell>
          <cell r="R1193">
            <v>9.06</v>
          </cell>
          <cell r="S1193">
            <v>0</v>
          </cell>
          <cell r="T1193" t="str">
            <v>WR</v>
          </cell>
          <cell r="U1193">
            <v>15</v>
          </cell>
          <cell r="W1193">
            <v>129</v>
          </cell>
          <cell r="Y1193">
            <v>69</v>
          </cell>
          <cell r="Z1193">
            <v>193</v>
          </cell>
          <cell r="AA1193">
            <v>5</v>
          </cell>
          <cell r="AB1193">
            <v>9</v>
          </cell>
          <cell r="AC1193" t="str">
            <v>Albany</v>
          </cell>
          <cell r="AD1193" t="str">
            <v>GA</v>
          </cell>
          <cell r="AE1193" t="str">
            <v>Albany, GA</v>
          </cell>
          <cell r="AF1193">
            <v>31701</v>
          </cell>
          <cell r="AG1193" t="str">
            <v>Louisville</v>
          </cell>
          <cell r="AH1193">
            <v>127</v>
          </cell>
          <cell r="AI1193">
            <v>61</v>
          </cell>
          <cell r="AJ1193" t="str">
            <v>ACC</v>
          </cell>
          <cell r="AK1193">
            <v>193</v>
          </cell>
          <cell r="AL1193">
            <v>2</v>
          </cell>
          <cell r="AM1193">
            <v>2002</v>
          </cell>
        </row>
        <row r="1194">
          <cell r="B1194" t="str">
            <v>Gary Barnidge</v>
          </cell>
          <cell r="C1194" t="str">
            <v>CAR</v>
          </cell>
          <cell r="D1194">
            <v>27</v>
          </cell>
          <cell r="E1194">
            <v>16</v>
          </cell>
          <cell r="F1194">
            <v>5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O1194">
            <v>0</v>
          </cell>
          <cell r="P1194">
            <v>6</v>
          </cell>
          <cell r="Q1194">
            <v>78</v>
          </cell>
          <cell r="R1194">
            <v>13</v>
          </cell>
          <cell r="S1194">
            <v>1</v>
          </cell>
          <cell r="T1194" t="str">
            <v>TE</v>
          </cell>
          <cell r="U1194">
            <v>14</v>
          </cell>
          <cell r="W1194">
            <v>51</v>
          </cell>
          <cell r="Y1194">
            <v>77</v>
          </cell>
          <cell r="Z1194">
            <v>240</v>
          </cell>
          <cell r="AA1194">
            <v>6</v>
          </cell>
          <cell r="AB1194">
            <v>6</v>
          </cell>
          <cell r="AC1194" t="str">
            <v>Middleburg</v>
          </cell>
          <cell r="AD1194" t="str">
            <v>FL</v>
          </cell>
          <cell r="AE1194" t="str">
            <v>Middleburg, FL</v>
          </cell>
          <cell r="AF1194">
            <v>32050</v>
          </cell>
          <cell r="AG1194" t="str">
            <v>Louisville</v>
          </cell>
          <cell r="AH1194">
            <v>127</v>
          </cell>
          <cell r="AI1194">
            <v>61</v>
          </cell>
          <cell r="AJ1194" t="str">
            <v>ACC</v>
          </cell>
          <cell r="AK1194">
            <v>240</v>
          </cell>
          <cell r="AL1194">
            <v>5</v>
          </cell>
          <cell r="AM1194">
            <v>2008</v>
          </cell>
        </row>
        <row r="1195">
          <cell r="B1195" t="str">
            <v>Lionel Gates</v>
          </cell>
          <cell r="C1195" t="str">
            <v>TAM</v>
          </cell>
          <cell r="D1195">
            <v>25</v>
          </cell>
          <cell r="E1195">
            <v>1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O1195">
            <v>0</v>
          </cell>
          <cell r="P1195">
            <v>0</v>
          </cell>
          <cell r="Q1195">
            <v>0</v>
          </cell>
          <cell r="S1195">
            <v>0</v>
          </cell>
          <cell r="T1195" t="str">
            <v>RB</v>
          </cell>
          <cell r="W1195">
            <v>158</v>
          </cell>
          <cell r="Y1195">
            <v>73</v>
          </cell>
          <cell r="Z1195">
            <v>233</v>
          </cell>
          <cell r="AA1195">
            <v>6</v>
          </cell>
          <cell r="AB1195">
            <v>1</v>
          </cell>
          <cell r="AC1195" t="str">
            <v>Jacksonville</v>
          </cell>
          <cell r="AD1195" t="str">
            <v>FL</v>
          </cell>
          <cell r="AE1195" t="str">
            <v>Jacksonville, FL</v>
          </cell>
          <cell r="AF1195">
            <v>32099</v>
          </cell>
          <cell r="AG1195" t="str">
            <v>Louisville</v>
          </cell>
          <cell r="AH1195">
            <v>127</v>
          </cell>
          <cell r="AI1195">
            <v>61</v>
          </cell>
          <cell r="AJ1195" t="str">
            <v>ACC</v>
          </cell>
          <cell r="AK1195">
            <v>30023</v>
          </cell>
          <cell r="AL1195">
            <v>7</v>
          </cell>
          <cell r="AM1195">
            <v>2005</v>
          </cell>
        </row>
        <row r="1196">
          <cell r="B1196" t="str">
            <v>Kolby Smith</v>
          </cell>
          <cell r="C1196" t="str">
            <v>KAN</v>
          </cell>
          <cell r="D1196">
            <v>25</v>
          </cell>
          <cell r="E1196">
            <v>4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15</v>
          </cell>
          <cell r="M1196">
            <v>33</v>
          </cell>
          <cell r="N1196">
            <v>2.2000000000000002</v>
          </cell>
          <cell r="O1196">
            <v>0</v>
          </cell>
          <cell r="P1196">
            <v>2</v>
          </cell>
          <cell r="Q1196">
            <v>9</v>
          </cell>
          <cell r="R1196">
            <v>4.5</v>
          </cell>
          <cell r="S1196">
            <v>0</v>
          </cell>
          <cell r="T1196" t="str">
            <v>RB</v>
          </cell>
          <cell r="U1196">
            <v>4</v>
          </cell>
          <cell r="W1196">
            <v>123</v>
          </cell>
          <cell r="Y1196">
            <v>71</v>
          </cell>
          <cell r="Z1196">
            <v>214</v>
          </cell>
          <cell r="AA1196">
            <v>5</v>
          </cell>
          <cell r="AB1196">
            <v>11</v>
          </cell>
          <cell r="AC1196" t="str">
            <v>Tallahassee</v>
          </cell>
          <cell r="AD1196" t="str">
            <v>FL</v>
          </cell>
          <cell r="AE1196" t="str">
            <v>Tallahassee, FL</v>
          </cell>
          <cell r="AF1196">
            <v>32301</v>
          </cell>
          <cell r="AG1196" t="str">
            <v>Louisville</v>
          </cell>
          <cell r="AH1196">
            <v>127</v>
          </cell>
          <cell r="AI1196">
            <v>61</v>
          </cell>
          <cell r="AJ1196" t="str">
            <v>ACC</v>
          </cell>
          <cell r="AK1196">
            <v>31031</v>
          </cell>
          <cell r="AL1196">
            <v>5</v>
          </cell>
          <cell r="AM1196">
            <v>2007</v>
          </cell>
        </row>
        <row r="1197">
          <cell r="B1197" t="str">
            <v>Richard Owens</v>
          </cell>
          <cell r="C1197" t="str">
            <v>STL</v>
          </cell>
          <cell r="D1197">
            <v>27</v>
          </cell>
          <cell r="E1197">
            <v>14</v>
          </cell>
          <cell r="F1197">
            <v>1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O1197">
            <v>0</v>
          </cell>
          <cell r="P1197">
            <v>1</v>
          </cell>
          <cell r="Q1197">
            <v>9</v>
          </cell>
          <cell r="R1197">
            <v>9</v>
          </cell>
          <cell r="S1197">
            <v>0</v>
          </cell>
          <cell r="T1197" t="str">
            <v>TE</v>
          </cell>
          <cell r="U1197">
            <v>1</v>
          </cell>
          <cell r="W1197">
            <v>87</v>
          </cell>
          <cell r="Y1197">
            <v>76</v>
          </cell>
          <cell r="Z1197">
            <v>273</v>
          </cell>
          <cell r="AA1197" t="e">
            <v>#N/A</v>
          </cell>
          <cell r="AB1197" t="e">
            <v>#N/A</v>
          </cell>
          <cell r="AC1197" t="str">
            <v>Gainesville</v>
          </cell>
          <cell r="AD1197" t="str">
            <v>FL</v>
          </cell>
          <cell r="AE1197" t="str">
            <v>Gainesville, FL</v>
          </cell>
          <cell r="AF1197">
            <v>32601</v>
          </cell>
          <cell r="AG1197" t="str">
            <v>Louisville</v>
          </cell>
          <cell r="AH1197">
            <v>127</v>
          </cell>
          <cell r="AI1197">
            <v>61</v>
          </cell>
          <cell r="AJ1197" t="str">
            <v>ACC</v>
          </cell>
          <cell r="AK1197">
            <v>29529</v>
          </cell>
          <cell r="AL1197">
            <v>0</v>
          </cell>
          <cell r="AM1197">
            <v>0</v>
          </cell>
        </row>
        <row r="1198">
          <cell r="B1198" t="str">
            <v>Bilal Powell</v>
          </cell>
          <cell r="C1198" t="str">
            <v>NYJ</v>
          </cell>
          <cell r="D1198">
            <v>24</v>
          </cell>
          <cell r="E1198">
            <v>14</v>
          </cell>
          <cell r="F1198">
            <v>2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110</v>
          </cell>
          <cell r="M1198">
            <v>437</v>
          </cell>
          <cell r="N1198">
            <v>3.97</v>
          </cell>
          <cell r="O1198">
            <v>4</v>
          </cell>
          <cell r="P1198">
            <v>17</v>
          </cell>
          <cell r="Q1198">
            <v>140</v>
          </cell>
          <cell r="R1198">
            <v>8.24</v>
          </cell>
          <cell r="S1198">
            <v>0</v>
          </cell>
          <cell r="T1198" t="str">
            <v>RB</v>
          </cell>
          <cell r="U1198">
            <v>82</v>
          </cell>
          <cell r="W1198">
            <v>39</v>
          </cell>
          <cell r="Y1198">
            <v>71</v>
          </cell>
          <cell r="Z1198">
            <v>204</v>
          </cell>
          <cell r="AA1198">
            <v>5</v>
          </cell>
          <cell r="AB1198">
            <v>11</v>
          </cell>
          <cell r="AC1198" t="str">
            <v>Lakeland</v>
          </cell>
          <cell r="AD1198" t="str">
            <v>FL</v>
          </cell>
          <cell r="AE1198" t="str">
            <v>Lakeland, FL</v>
          </cell>
          <cell r="AF1198">
            <v>33801</v>
          </cell>
          <cell r="AG1198" t="str">
            <v>Louisville</v>
          </cell>
          <cell r="AH1198">
            <v>127</v>
          </cell>
          <cell r="AI1198">
            <v>61</v>
          </cell>
          <cell r="AJ1198" t="str">
            <v>ACC</v>
          </cell>
          <cell r="AK1198">
            <v>204</v>
          </cell>
          <cell r="AL1198">
            <v>4</v>
          </cell>
          <cell r="AM1198">
            <v>2011</v>
          </cell>
        </row>
        <row r="1199">
          <cell r="B1199" t="str">
            <v>Ronnie Ghent</v>
          </cell>
          <cell r="C1199" t="str">
            <v>NOR</v>
          </cell>
          <cell r="D1199">
            <v>27</v>
          </cell>
          <cell r="E1199">
            <v>8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O1199">
            <v>0</v>
          </cell>
          <cell r="P1199">
            <v>0</v>
          </cell>
          <cell r="Q1199">
            <v>0</v>
          </cell>
          <cell r="S1199">
            <v>0</v>
          </cell>
          <cell r="T1199" t="str">
            <v>TE</v>
          </cell>
          <cell r="W1199">
            <v>100</v>
          </cell>
          <cell r="Y1199">
            <v>74</v>
          </cell>
          <cell r="Z1199">
            <v>253</v>
          </cell>
          <cell r="AA1199">
            <v>6</v>
          </cell>
          <cell r="AB1199">
            <v>3</v>
          </cell>
          <cell r="AC1199" t="str">
            <v>Lakeland</v>
          </cell>
          <cell r="AD1199" t="str">
            <v>FL</v>
          </cell>
          <cell r="AE1199" t="str">
            <v>Lakeland, FL</v>
          </cell>
          <cell r="AF1199">
            <v>33801</v>
          </cell>
          <cell r="AG1199" t="str">
            <v>Louisville</v>
          </cell>
          <cell r="AH1199">
            <v>127</v>
          </cell>
          <cell r="AI1199">
            <v>61</v>
          </cell>
          <cell r="AJ1199" t="str">
            <v>ACC</v>
          </cell>
          <cell r="AK1199">
            <v>29225</v>
          </cell>
          <cell r="AL1199">
            <v>0</v>
          </cell>
          <cell r="AM1199">
            <v>0</v>
          </cell>
        </row>
        <row r="1200">
          <cell r="B1200" t="str">
            <v>Brian Brohm</v>
          </cell>
          <cell r="C1200" t="str">
            <v>BUF</v>
          </cell>
          <cell r="D1200">
            <v>25</v>
          </cell>
          <cell r="E1200">
            <v>1</v>
          </cell>
          <cell r="F1200">
            <v>1</v>
          </cell>
          <cell r="G1200">
            <v>10</v>
          </cell>
          <cell r="H1200">
            <v>23</v>
          </cell>
          <cell r="I1200">
            <v>106</v>
          </cell>
          <cell r="J1200">
            <v>0</v>
          </cell>
          <cell r="K1200">
            <v>3</v>
          </cell>
          <cell r="L1200">
            <v>0</v>
          </cell>
          <cell r="M1200">
            <v>0</v>
          </cell>
          <cell r="O1200">
            <v>0</v>
          </cell>
          <cell r="P1200">
            <v>0</v>
          </cell>
          <cell r="Q1200">
            <v>0</v>
          </cell>
          <cell r="S1200">
            <v>0</v>
          </cell>
          <cell r="T1200" t="str">
            <v>QB</v>
          </cell>
          <cell r="U1200">
            <v>-2</v>
          </cell>
          <cell r="W1200">
            <v>80</v>
          </cell>
          <cell r="Y1200">
            <v>75</v>
          </cell>
          <cell r="Z1200">
            <v>227</v>
          </cell>
          <cell r="AA1200">
            <v>6</v>
          </cell>
          <cell r="AB1200">
            <v>3</v>
          </cell>
          <cell r="AC1200" t="str">
            <v>Louisville</v>
          </cell>
          <cell r="AD1200" t="str">
            <v>KY</v>
          </cell>
          <cell r="AE1200" t="str">
            <v>Louisville, KY</v>
          </cell>
          <cell r="AF1200">
            <v>40201</v>
          </cell>
          <cell r="AG1200" t="str">
            <v>Louisville</v>
          </cell>
          <cell r="AH1200">
            <v>127</v>
          </cell>
          <cell r="AI1200">
            <v>61</v>
          </cell>
          <cell r="AJ1200" t="str">
            <v>ACC</v>
          </cell>
          <cell r="AK1200">
            <v>31313</v>
          </cell>
          <cell r="AL1200">
            <v>2</v>
          </cell>
          <cell r="AM1200">
            <v>2008</v>
          </cell>
        </row>
        <row r="1201">
          <cell r="B1201" t="str">
            <v>Chris Redman</v>
          </cell>
          <cell r="C1201" t="str">
            <v>ATL</v>
          </cell>
          <cell r="D1201">
            <v>34</v>
          </cell>
          <cell r="E1201">
            <v>5</v>
          </cell>
          <cell r="F1201">
            <v>0</v>
          </cell>
          <cell r="G1201">
            <v>18</v>
          </cell>
          <cell r="H1201">
            <v>28</v>
          </cell>
          <cell r="I1201">
            <v>188</v>
          </cell>
          <cell r="J1201">
            <v>0</v>
          </cell>
          <cell r="K1201">
            <v>1</v>
          </cell>
          <cell r="L1201">
            <v>5</v>
          </cell>
          <cell r="M1201">
            <v>-6</v>
          </cell>
          <cell r="N1201">
            <v>-1.2</v>
          </cell>
          <cell r="O1201">
            <v>0</v>
          </cell>
          <cell r="P1201">
            <v>0</v>
          </cell>
          <cell r="Q1201">
            <v>0</v>
          </cell>
          <cell r="S1201">
            <v>0</v>
          </cell>
          <cell r="T1201" t="str">
            <v>QB</v>
          </cell>
          <cell r="U1201">
            <v>5</v>
          </cell>
          <cell r="W1201">
            <v>61</v>
          </cell>
          <cell r="Y1201">
            <v>75</v>
          </cell>
          <cell r="Z1201">
            <v>223</v>
          </cell>
          <cell r="AA1201">
            <v>6</v>
          </cell>
          <cell r="AB1201">
            <v>3</v>
          </cell>
          <cell r="AC1201" t="str">
            <v>Louisville</v>
          </cell>
          <cell r="AD1201" t="str">
            <v>KY</v>
          </cell>
          <cell r="AE1201" t="str">
            <v>Louisville, KY</v>
          </cell>
          <cell r="AF1201">
            <v>40201</v>
          </cell>
          <cell r="AG1201" t="str">
            <v>Louisville</v>
          </cell>
          <cell r="AH1201">
            <v>127</v>
          </cell>
          <cell r="AI1201">
            <v>61</v>
          </cell>
          <cell r="AJ1201" t="str">
            <v>ACC</v>
          </cell>
          <cell r="AK1201">
            <v>28313</v>
          </cell>
          <cell r="AL1201">
            <v>3</v>
          </cell>
          <cell r="AM1201">
            <v>2000</v>
          </cell>
        </row>
        <row r="1202">
          <cell r="B1202" t="str">
            <v>Michael Bush</v>
          </cell>
          <cell r="C1202" t="str">
            <v>CHI</v>
          </cell>
          <cell r="D1202">
            <v>28</v>
          </cell>
          <cell r="E1202">
            <v>13</v>
          </cell>
          <cell r="F1202">
            <v>1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114</v>
          </cell>
          <cell r="M1202">
            <v>411</v>
          </cell>
          <cell r="N1202">
            <v>3.61</v>
          </cell>
          <cell r="O1202">
            <v>5</v>
          </cell>
          <cell r="P1202">
            <v>9</v>
          </cell>
          <cell r="Q1202">
            <v>83</v>
          </cell>
          <cell r="R1202">
            <v>9.2200000000000006</v>
          </cell>
          <cell r="S1202">
            <v>0</v>
          </cell>
          <cell r="T1202" t="str">
            <v>RB</v>
          </cell>
          <cell r="U1202">
            <v>77</v>
          </cell>
          <cell r="W1202">
            <v>44</v>
          </cell>
          <cell r="Y1202">
            <v>74</v>
          </cell>
          <cell r="Z1202">
            <v>243</v>
          </cell>
          <cell r="AA1202" t="e">
            <v>#N/A</v>
          </cell>
          <cell r="AB1202" t="e">
            <v>#N/A</v>
          </cell>
          <cell r="AC1202" t="str">
            <v>Louisville</v>
          </cell>
          <cell r="AD1202" t="str">
            <v>KY</v>
          </cell>
          <cell r="AE1202" t="str">
            <v>Louisville, KY</v>
          </cell>
          <cell r="AF1202">
            <v>40201</v>
          </cell>
          <cell r="AG1202" t="str">
            <v>Louisville</v>
          </cell>
          <cell r="AH1202">
            <v>127</v>
          </cell>
          <cell r="AI1202">
            <v>61</v>
          </cell>
          <cell r="AJ1202" t="str">
            <v>ACC</v>
          </cell>
          <cell r="AK1202">
            <v>243</v>
          </cell>
          <cell r="AL1202">
            <v>4</v>
          </cell>
          <cell r="AM1202">
            <v>2007</v>
          </cell>
        </row>
        <row r="1203">
          <cell r="B1203" t="str">
            <v>LaVell Boyd</v>
          </cell>
          <cell r="C1203" t="str">
            <v>CIN</v>
          </cell>
          <cell r="D1203">
            <v>24</v>
          </cell>
          <cell r="E1203">
            <v>2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O1203">
            <v>0</v>
          </cell>
          <cell r="P1203">
            <v>0</v>
          </cell>
          <cell r="Q1203">
            <v>0</v>
          </cell>
          <cell r="S1203">
            <v>0</v>
          </cell>
          <cell r="T1203" t="str">
            <v>WR</v>
          </cell>
          <cell r="W1203">
            <v>161</v>
          </cell>
          <cell r="Y1203">
            <v>75</v>
          </cell>
          <cell r="Z1203">
            <v>218</v>
          </cell>
          <cell r="AA1203" t="e">
            <v>#N/A</v>
          </cell>
          <cell r="AB1203" t="e">
            <v>#N/A</v>
          </cell>
          <cell r="AC1203" t="str">
            <v>Louisville</v>
          </cell>
          <cell r="AD1203" t="str">
            <v>KY</v>
          </cell>
          <cell r="AE1203" t="str">
            <v>Louisville, KY</v>
          </cell>
          <cell r="AF1203">
            <v>40201</v>
          </cell>
          <cell r="AG1203" t="str">
            <v>Louisville</v>
          </cell>
          <cell r="AH1203">
            <v>127</v>
          </cell>
          <cell r="AI1203">
            <v>61</v>
          </cell>
          <cell r="AJ1203" t="str">
            <v>ACC</v>
          </cell>
          <cell r="AK1203">
            <v>28015</v>
          </cell>
          <cell r="AL1203">
            <v>0</v>
          </cell>
          <cell r="AM1203">
            <v>0</v>
          </cell>
        </row>
        <row r="1204">
          <cell r="B1204" t="str">
            <v>Dave Ragone</v>
          </cell>
          <cell r="C1204" t="str">
            <v>HOU</v>
          </cell>
          <cell r="D1204">
            <v>24</v>
          </cell>
          <cell r="E1204">
            <v>2</v>
          </cell>
          <cell r="F1204">
            <v>2</v>
          </cell>
          <cell r="G1204">
            <v>20</v>
          </cell>
          <cell r="H1204">
            <v>40</v>
          </cell>
          <cell r="I1204">
            <v>135</v>
          </cell>
          <cell r="J1204">
            <v>0</v>
          </cell>
          <cell r="K1204">
            <v>1</v>
          </cell>
          <cell r="L1204">
            <v>6</v>
          </cell>
          <cell r="M1204">
            <v>51</v>
          </cell>
          <cell r="N1204">
            <v>8.5</v>
          </cell>
          <cell r="O1204">
            <v>0</v>
          </cell>
          <cell r="P1204">
            <v>1</v>
          </cell>
          <cell r="Q1204">
            <v>-5</v>
          </cell>
          <cell r="R1204">
            <v>-5</v>
          </cell>
          <cell r="S1204">
            <v>0</v>
          </cell>
          <cell r="T1204" t="str">
            <v>QB</v>
          </cell>
          <cell r="U1204">
            <v>8</v>
          </cell>
          <cell r="W1204">
            <v>58</v>
          </cell>
          <cell r="Y1204">
            <v>75</v>
          </cell>
          <cell r="Z1204">
            <v>0</v>
          </cell>
          <cell r="AA1204">
            <v>6</v>
          </cell>
          <cell r="AB1204">
            <v>4</v>
          </cell>
          <cell r="AC1204" t="str">
            <v>Middleburg</v>
          </cell>
          <cell r="AD1204" t="str">
            <v>OH</v>
          </cell>
          <cell r="AE1204" t="str">
            <v>Middleburg, OH</v>
          </cell>
          <cell r="AF1204">
            <v>43336</v>
          </cell>
          <cell r="AG1204" t="str">
            <v>Louisville</v>
          </cell>
          <cell r="AH1204">
            <v>127</v>
          </cell>
          <cell r="AI1204">
            <v>61</v>
          </cell>
          <cell r="AJ1204" t="str">
            <v>ACC</v>
          </cell>
          <cell r="AK1204">
            <v>29131</v>
          </cell>
          <cell r="AL1204">
            <v>3</v>
          </cell>
          <cell r="AM1204">
            <v>2003</v>
          </cell>
        </row>
        <row r="1205">
          <cell r="B1205" t="str">
            <v>Brock Bolen</v>
          </cell>
          <cell r="C1205" t="str">
            <v>JAX</v>
          </cell>
          <cell r="D1205">
            <v>26</v>
          </cell>
          <cell r="E1205">
            <v>13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2</v>
          </cell>
          <cell r="M1205">
            <v>14</v>
          </cell>
          <cell r="N1205">
            <v>7</v>
          </cell>
          <cell r="O1205">
            <v>0</v>
          </cell>
          <cell r="P1205">
            <v>2</v>
          </cell>
          <cell r="Q1205">
            <v>6</v>
          </cell>
          <cell r="R1205">
            <v>3</v>
          </cell>
          <cell r="S1205">
            <v>0</v>
          </cell>
          <cell r="T1205" t="str">
            <v>RB</v>
          </cell>
          <cell r="U1205">
            <v>2</v>
          </cell>
          <cell r="W1205">
            <v>139</v>
          </cell>
          <cell r="Y1205">
            <v>73</v>
          </cell>
          <cell r="Z1205">
            <v>238</v>
          </cell>
          <cell r="AA1205" t="e">
            <v>#N/A</v>
          </cell>
          <cell r="AB1205" t="e">
            <v>#N/A</v>
          </cell>
          <cell r="AC1205" t="str">
            <v>Germantown</v>
          </cell>
          <cell r="AD1205" t="str">
            <v>OH</v>
          </cell>
          <cell r="AE1205" t="str">
            <v>Germantown, OH</v>
          </cell>
          <cell r="AF1205">
            <v>45327</v>
          </cell>
          <cell r="AG1205" t="str">
            <v>Louisville</v>
          </cell>
          <cell r="AH1205">
            <v>127</v>
          </cell>
          <cell r="AI1205">
            <v>61</v>
          </cell>
          <cell r="AJ1205" t="str">
            <v>ACC</v>
          </cell>
          <cell r="AK1205">
            <v>31130</v>
          </cell>
          <cell r="AL1205">
            <v>0</v>
          </cell>
          <cell r="AM1205">
            <v>0</v>
          </cell>
        </row>
        <row r="1206">
          <cell r="B1206" t="str">
            <v>Frank Moreau</v>
          </cell>
          <cell r="C1206" t="str">
            <v>JAX</v>
          </cell>
          <cell r="D1206">
            <v>25</v>
          </cell>
          <cell r="E1206">
            <v>3</v>
          </cell>
          <cell r="F1206">
            <v>1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8</v>
          </cell>
          <cell r="M1206">
            <v>27</v>
          </cell>
          <cell r="N1206">
            <v>3.38</v>
          </cell>
          <cell r="O1206">
            <v>1</v>
          </cell>
          <cell r="P1206">
            <v>0</v>
          </cell>
          <cell r="Q1206">
            <v>0</v>
          </cell>
          <cell r="S1206">
            <v>0</v>
          </cell>
          <cell r="T1206" t="str">
            <v>RB</v>
          </cell>
          <cell r="U1206">
            <v>9</v>
          </cell>
          <cell r="W1206">
            <v>111</v>
          </cell>
          <cell r="Y1206">
            <v>73</v>
          </cell>
          <cell r="Z1206">
            <v>223</v>
          </cell>
          <cell r="AA1206">
            <v>6</v>
          </cell>
          <cell r="AB1206">
            <v>1</v>
          </cell>
          <cell r="AC1206" t="str">
            <v>Pineville</v>
          </cell>
          <cell r="AD1206" t="str">
            <v>LA</v>
          </cell>
          <cell r="AE1206" t="str">
            <v>Pineville, LA</v>
          </cell>
          <cell r="AF1206">
            <v>71359</v>
          </cell>
          <cell r="AG1206" t="str">
            <v>Louisville</v>
          </cell>
          <cell r="AH1206">
            <v>127</v>
          </cell>
          <cell r="AI1206">
            <v>61</v>
          </cell>
          <cell r="AJ1206" t="str">
            <v>ACC</v>
          </cell>
          <cell r="AK1206">
            <v>28012</v>
          </cell>
          <cell r="AL1206">
            <v>4</v>
          </cell>
          <cell r="AM1206">
            <v>2000</v>
          </cell>
        </row>
        <row r="1207">
          <cell r="B1207" t="str">
            <v>Josh Bellamy</v>
          </cell>
          <cell r="C1207" t="str">
            <v>KAN</v>
          </cell>
          <cell r="D1207">
            <v>23</v>
          </cell>
          <cell r="E1207">
            <v>3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O1207">
            <v>0</v>
          </cell>
          <cell r="P1207">
            <v>0</v>
          </cell>
          <cell r="Q1207">
            <v>0</v>
          </cell>
          <cell r="S1207">
            <v>0</v>
          </cell>
          <cell r="T1207" t="str">
            <v>WR</v>
          </cell>
          <cell r="W1207">
            <v>204</v>
          </cell>
          <cell r="Y1207">
            <v>73</v>
          </cell>
          <cell r="Z1207">
            <v>206</v>
          </cell>
          <cell r="AA1207" t="e">
            <v>#N/A</v>
          </cell>
          <cell r="AB1207" t="e">
            <v>#N/A</v>
          </cell>
          <cell r="AC1207" t="str">
            <v>St. Petersburg</v>
          </cell>
          <cell r="AD1207" t="str">
            <v>FL</v>
          </cell>
          <cell r="AE1207" t="str">
            <v>St. Petersburg, FL</v>
          </cell>
          <cell r="AF1207" t="e">
            <v>#N/A</v>
          </cell>
          <cell r="AG1207" t="str">
            <v>Louisville</v>
          </cell>
          <cell r="AH1207">
            <v>127</v>
          </cell>
          <cell r="AI1207">
            <v>61</v>
          </cell>
          <cell r="AJ1207" t="str">
            <v>ACC</v>
          </cell>
          <cell r="AK1207">
            <v>206</v>
          </cell>
          <cell r="AL1207">
            <v>0</v>
          </cell>
          <cell r="AM1207">
            <v>0</v>
          </cell>
        </row>
        <row r="1208">
          <cell r="B1208" t="str">
            <v>Dwayne Jarrett</v>
          </cell>
          <cell r="C1208" t="str">
            <v>CAR</v>
          </cell>
          <cell r="D1208">
            <v>24</v>
          </cell>
          <cell r="E1208">
            <v>3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O1208">
            <v>0</v>
          </cell>
          <cell r="P1208">
            <v>2</v>
          </cell>
          <cell r="Q1208">
            <v>40</v>
          </cell>
          <cell r="R1208">
            <v>20</v>
          </cell>
          <cell r="S1208">
            <v>0</v>
          </cell>
          <cell r="T1208" t="str">
            <v>WR</v>
          </cell>
          <cell r="U1208">
            <v>4</v>
          </cell>
          <cell r="W1208">
            <v>156</v>
          </cell>
          <cell r="Y1208">
            <v>76</v>
          </cell>
          <cell r="Z1208">
            <v>219</v>
          </cell>
          <cell r="AA1208" t="e">
            <v>#N/A</v>
          </cell>
          <cell r="AB1208" t="e">
            <v>#N/A</v>
          </cell>
          <cell r="AC1208" t="str">
            <v>New Brunswick</v>
          </cell>
          <cell r="AD1208" t="str">
            <v>NJ</v>
          </cell>
          <cell r="AE1208" t="str">
            <v>New Brunswick, NJ</v>
          </cell>
          <cell r="AF1208" t="str">
            <v>08901</v>
          </cell>
          <cell r="AG1208" t="str">
            <v>USC</v>
          </cell>
          <cell r="AH1208">
            <v>129</v>
          </cell>
          <cell r="AI1208">
            <v>49</v>
          </cell>
          <cell r="AJ1208" t="str">
            <v>Pac 12</v>
          </cell>
          <cell r="AK1208">
            <v>31666</v>
          </cell>
          <cell r="AL1208">
            <v>2</v>
          </cell>
          <cell r="AM1208">
            <v>2007</v>
          </cell>
        </row>
        <row r="1209">
          <cell r="B1209" t="str">
            <v>Patrick Turner</v>
          </cell>
          <cell r="C1209" t="str">
            <v>NYJ</v>
          </cell>
          <cell r="D1209">
            <v>25</v>
          </cell>
          <cell r="E1209">
            <v>2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0</v>
          </cell>
          <cell r="L1209">
            <v>0</v>
          </cell>
          <cell r="M1209">
            <v>0</v>
          </cell>
          <cell r="O1209">
            <v>0</v>
          </cell>
          <cell r="P1209">
            <v>0</v>
          </cell>
          <cell r="Q1209">
            <v>0</v>
          </cell>
          <cell r="S1209">
            <v>0</v>
          </cell>
          <cell r="T1209" t="str">
            <v>WR</v>
          </cell>
          <cell r="W1209">
            <v>194</v>
          </cell>
          <cell r="Y1209">
            <v>77</v>
          </cell>
          <cell r="Z1209">
            <v>221</v>
          </cell>
          <cell r="AA1209" t="e">
            <v>#N/A</v>
          </cell>
          <cell r="AB1209" t="e">
            <v>#N/A</v>
          </cell>
          <cell r="AC1209" t="str">
            <v>Nashville</v>
          </cell>
          <cell r="AD1209" t="str">
            <v>TN</v>
          </cell>
          <cell r="AE1209" t="str">
            <v>Nashville, TN</v>
          </cell>
          <cell r="AF1209">
            <v>37201</v>
          </cell>
          <cell r="AG1209" t="str">
            <v>USC</v>
          </cell>
          <cell r="AH1209">
            <v>129</v>
          </cell>
          <cell r="AI1209">
            <v>49</v>
          </cell>
          <cell r="AJ1209" t="str">
            <v>Pac 12</v>
          </cell>
          <cell r="AK1209">
            <v>221</v>
          </cell>
          <cell r="AL1209">
            <v>3</v>
          </cell>
          <cell r="AM1209">
            <v>2009</v>
          </cell>
        </row>
        <row r="1210">
          <cell r="B1210" t="str">
            <v>Fred Davis</v>
          </cell>
          <cell r="C1210" t="str">
            <v>WAS</v>
          </cell>
          <cell r="D1210">
            <v>26</v>
          </cell>
          <cell r="E1210">
            <v>7</v>
          </cell>
          <cell r="F1210">
            <v>7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1</v>
          </cell>
          <cell r="M1210">
            <v>1</v>
          </cell>
          <cell r="N1210">
            <v>1</v>
          </cell>
          <cell r="O1210">
            <v>0</v>
          </cell>
          <cell r="P1210">
            <v>24</v>
          </cell>
          <cell r="Q1210">
            <v>325</v>
          </cell>
          <cell r="R1210">
            <v>13.54</v>
          </cell>
          <cell r="S1210">
            <v>0</v>
          </cell>
          <cell r="T1210" t="str">
            <v>TE</v>
          </cell>
          <cell r="U1210">
            <v>33</v>
          </cell>
          <cell r="W1210">
            <v>43</v>
          </cell>
          <cell r="Y1210">
            <v>75</v>
          </cell>
          <cell r="Z1210">
            <v>250</v>
          </cell>
          <cell r="AA1210">
            <v>6</v>
          </cell>
          <cell r="AB1210">
            <v>4</v>
          </cell>
          <cell r="AC1210" t="str">
            <v>Toledo</v>
          </cell>
          <cell r="AD1210" t="str">
            <v>OH</v>
          </cell>
          <cell r="AE1210" t="str">
            <v>Toledo, OH</v>
          </cell>
          <cell r="AF1210">
            <v>43601</v>
          </cell>
          <cell r="AG1210" t="str">
            <v>USC</v>
          </cell>
          <cell r="AH1210">
            <v>129</v>
          </cell>
          <cell r="AI1210">
            <v>49</v>
          </cell>
          <cell r="AJ1210" t="str">
            <v>Pac 12</v>
          </cell>
          <cell r="AK1210">
            <v>250</v>
          </cell>
          <cell r="AL1210">
            <v>2</v>
          </cell>
          <cell r="AM1210">
            <v>2008</v>
          </cell>
        </row>
        <row r="1211">
          <cell r="B1211" t="str">
            <v>Dominique Byrd</v>
          </cell>
          <cell r="C1211" t="str">
            <v>STL</v>
          </cell>
          <cell r="D1211">
            <v>23</v>
          </cell>
          <cell r="E1211">
            <v>9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O1211">
            <v>0</v>
          </cell>
          <cell r="P1211">
            <v>4</v>
          </cell>
          <cell r="Q1211">
            <v>44</v>
          </cell>
          <cell r="R1211">
            <v>11</v>
          </cell>
          <cell r="S1211">
            <v>0</v>
          </cell>
          <cell r="T1211" t="str">
            <v>TE</v>
          </cell>
          <cell r="U1211">
            <v>4</v>
          </cell>
          <cell r="W1211">
            <v>78</v>
          </cell>
          <cell r="Y1211">
            <v>74</v>
          </cell>
          <cell r="Z1211">
            <v>255</v>
          </cell>
          <cell r="AA1211" t="e">
            <v>#N/A</v>
          </cell>
          <cell r="AB1211" t="e">
            <v>#N/A</v>
          </cell>
          <cell r="AC1211" t="str">
            <v>Minneapolis</v>
          </cell>
          <cell r="AD1211" t="str">
            <v>MN</v>
          </cell>
          <cell r="AE1211" t="str">
            <v>Minneapolis, MN</v>
          </cell>
          <cell r="AF1211">
            <v>55401</v>
          </cell>
          <cell r="AG1211" t="str">
            <v>USC</v>
          </cell>
          <cell r="AH1211">
            <v>129</v>
          </cell>
          <cell r="AI1211">
            <v>49</v>
          </cell>
          <cell r="AJ1211" t="str">
            <v>Pac 12</v>
          </cell>
          <cell r="AK1211">
            <v>30719</v>
          </cell>
          <cell r="AL1211">
            <v>3</v>
          </cell>
          <cell r="AM1211">
            <v>2006</v>
          </cell>
        </row>
        <row r="1212">
          <cell r="B1212" t="str">
            <v>Bradford Banta</v>
          </cell>
          <cell r="C1212" t="str">
            <v>BUF</v>
          </cell>
          <cell r="D1212">
            <v>34</v>
          </cell>
          <cell r="E1212">
            <v>3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O1212">
            <v>0</v>
          </cell>
          <cell r="P1212">
            <v>0</v>
          </cell>
          <cell r="Q1212">
            <v>0</v>
          </cell>
          <cell r="S1212">
            <v>0</v>
          </cell>
          <cell r="T1212" t="str">
            <v>TE</v>
          </cell>
          <cell r="W1212">
            <v>122</v>
          </cell>
          <cell r="Y1212">
            <v>78</v>
          </cell>
          <cell r="Z1212">
            <v>253</v>
          </cell>
          <cell r="AA1212" t="e">
            <v>#N/A</v>
          </cell>
          <cell r="AB1212" t="e">
            <v>#N/A</v>
          </cell>
          <cell r="AC1212" t="str">
            <v>Baton Rouge</v>
          </cell>
          <cell r="AD1212" t="str">
            <v>LA</v>
          </cell>
          <cell r="AE1212" t="str">
            <v>Baton Rouge, LA</v>
          </cell>
          <cell r="AF1212">
            <v>70801</v>
          </cell>
          <cell r="AG1212" t="str">
            <v>USC</v>
          </cell>
          <cell r="AH1212">
            <v>129</v>
          </cell>
          <cell r="AI1212">
            <v>49</v>
          </cell>
          <cell r="AJ1212" t="str">
            <v>Pac 12</v>
          </cell>
          <cell r="AK1212">
            <v>25916</v>
          </cell>
          <cell r="AL1212">
            <v>4</v>
          </cell>
          <cell r="AM1212">
            <v>1994</v>
          </cell>
        </row>
        <row r="1213">
          <cell r="B1213" t="str">
            <v>Stanley Havili</v>
          </cell>
          <cell r="C1213" t="str">
            <v>PHI</v>
          </cell>
          <cell r="D1213">
            <v>25</v>
          </cell>
          <cell r="E1213">
            <v>15</v>
          </cell>
          <cell r="F1213">
            <v>2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6</v>
          </cell>
          <cell r="M1213">
            <v>22</v>
          </cell>
          <cell r="N1213">
            <v>3.67</v>
          </cell>
          <cell r="O1213">
            <v>1</v>
          </cell>
          <cell r="P1213">
            <v>7</v>
          </cell>
          <cell r="Q1213">
            <v>43</v>
          </cell>
          <cell r="R1213">
            <v>6.14</v>
          </cell>
          <cell r="S1213">
            <v>0</v>
          </cell>
          <cell r="T1213" t="str">
            <v>RB</v>
          </cell>
          <cell r="U1213">
            <v>13</v>
          </cell>
          <cell r="W1213">
            <v>119</v>
          </cell>
          <cell r="Y1213">
            <v>73</v>
          </cell>
          <cell r="Z1213">
            <v>230</v>
          </cell>
          <cell r="AA1213" t="e">
            <v>#N/A</v>
          </cell>
          <cell r="AB1213" t="e">
            <v>#N/A</v>
          </cell>
          <cell r="AC1213" t="str">
            <v>Salt Lake City</v>
          </cell>
          <cell r="AD1213" t="str">
            <v>UT</v>
          </cell>
          <cell r="AE1213" t="str">
            <v>Salt Lake City, UT</v>
          </cell>
          <cell r="AF1213">
            <v>84101</v>
          </cell>
          <cell r="AG1213" t="str">
            <v>USC</v>
          </cell>
          <cell r="AH1213">
            <v>129</v>
          </cell>
          <cell r="AI1213">
            <v>49</v>
          </cell>
          <cell r="AJ1213" t="str">
            <v>Pac 12</v>
          </cell>
          <cell r="AK1213">
            <v>230</v>
          </cell>
          <cell r="AL1213">
            <v>7</v>
          </cell>
          <cell r="AM1213">
            <v>2011</v>
          </cell>
        </row>
        <row r="1214">
          <cell r="B1214" t="str">
            <v>Rodney Peete</v>
          </cell>
          <cell r="C1214" t="str">
            <v>CAR</v>
          </cell>
          <cell r="D1214">
            <v>38</v>
          </cell>
          <cell r="E1214">
            <v>1</v>
          </cell>
          <cell r="F1214">
            <v>0</v>
          </cell>
          <cell r="G1214">
            <v>1</v>
          </cell>
          <cell r="H1214">
            <v>1</v>
          </cell>
          <cell r="I1214">
            <v>3</v>
          </cell>
          <cell r="J1214">
            <v>0</v>
          </cell>
          <cell r="K1214">
            <v>0</v>
          </cell>
          <cell r="L1214">
            <v>1</v>
          </cell>
          <cell r="M1214">
            <v>-1</v>
          </cell>
          <cell r="N1214">
            <v>-1</v>
          </cell>
          <cell r="O1214">
            <v>0</v>
          </cell>
          <cell r="P1214">
            <v>0</v>
          </cell>
          <cell r="Q1214">
            <v>0</v>
          </cell>
          <cell r="S1214">
            <v>0</v>
          </cell>
          <cell r="T1214" t="str">
            <v>QB</v>
          </cell>
          <cell r="W1214">
            <v>73</v>
          </cell>
          <cell r="Y1214">
            <v>73</v>
          </cell>
          <cell r="Z1214">
            <v>230</v>
          </cell>
          <cell r="AA1214" t="e">
            <v>#N/A</v>
          </cell>
          <cell r="AB1214" t="e">
            <v>#N/A</v>
          </cell>
          <cell r="AC1214" t="str">
            <v>Mesa</v>
          </cell>
          <cell r="AD1214" t="str">
            <v>AZ</v>
          </cell>
          <cell r="AE1214" t="str">
            <v>Mesa, AZ</v>
          </cell>
          <cell r="AF1214">
            <v>85201</v>
          </cell>
          <cell r="AG1214" t="str">
            <v>USC</v>
          </cell>
          <cell r="AH1214">
            <v>129</v>
          </cell>
          <cell r="AI1214">
            <v>49</v>
          </cell>
          <cell r="AJ1214" t="str">
            <v>Pac 12</v>
          </cell>
          <cell r="AK1214">
            <v>24182</v>
          </cell>
          <cell r="AL1214">
            <v>6</v>
          </cell>
          <cell r="AM1214">
            <v>1989</v>
          </cell>
        </row>
        <row r="1215">
          <cell r="B1215" t="str">
            <v>Curtis Conway</v>
          </cell>
          <cell r="C1215" t="str">
            <v>SFO</v>
          </cell>
          <cell r="D1215">
            <v>33</v>
          </cell>
          <cell r="E1215">
            <v>16</v>
          </cell>
          <cell r="F1215">
            <v>5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O1215">
            <v>0</v>
          </cell>
          <cell r="P1215">
            <v>38</v>
          </cell>
          <cell r="Q1215">
            <v>403</v>
          </cell>
          <cell r="R1215">
            <v>10.61</v>
          </cell>
          <cell r="S1215">
            <v>3</v>
          </cell>
          <cell r="T1215" t="str">
            <v>WR</v>
          </cell>
          <cell r="U1215">
            <v>60</v>
          </cell>
          <cell r="W1215">
            <v>63</v>
          </cell>
          <cell r="Y1215">
            <v>73</v>
          </cell>
          <cell r="Z1215">
            <v>196</v>
          </cell>
          <cell r="AA1215" t="e">
            <v>#N/A</v>
          </cell>
          <cell r="AB1215" t="e">
            <v>#N/A</v>
          </cell>
          <cell r="AC1215" t="str">
            <v>Los Angeles</v>
          </cell>
          <cell r="AD1215" t="str">
            <v>CA</v>
          </cell>
          <cell r="AE1215" t="str">
            <v>Los Angeles, CA</v>
          </cell>
          <cell r="AF1215">
            <v>90001</v>
          </cell>
          <cell r="AG1215" t="str">
            <v>USC</v>
          </cell>
          <cell r="AH1215">
            <v>129</v>
          </cell>
          <cell r="AI1215">
            <v>49</v>
          </cell>
          <cell r="AJ1215" t="str">
            <v>Pac 12</v>
          </cell>
          <cell r="AK1215">
            <v>25946</v>
          </cell>
          <cell r="AL1215">
            <v>1</v>
          </cell>
          <cell r="AM1215">
            <v>1993</v>
          </cell>
        </row>
        <row r="1216">
          <cell r="B1216" t="str">
            <v>Billy Miller</v>
          </cell>
          <cell r="C1216" t="str">
            <v>NOR</v>
          </cell>
          <cell r="D1216">
            <v>31</v>
          </cell>
          <cell r="E1216">
            <v>15</v>
          </cell>
          <cell r="F1216">
            <v>5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O1216">
            <v>0</v>
          </cell>
          <cell r="P1216">
            <v>45</v>
          </cell>
          <cell r="Q1216">
            <v>579</v>
          </cell>
          <cell r="R1216">
            <v>12.87</v>
          </cell>
          <cell r="S1216">
            <v>1</v>
          </cell>
          <cell r="T1216" t="str">
            <v>TE</v>
          </cell>
          <cell r="U1216">
            <v>64</v>
          </cell>
          <cell r="W1216">
            <v>17</v>
          </cell>
          <cell r="Y1216">
            <v>75</v>
          </cell>
          <cell r="Z1216">
            <v>245</v>
          </cell>
          <cell r="AA1216">
            <v>6</v>
          </cell>
          <cell r="AB1216">
            <v>3</v>
          </cell>
          <cell r="AC1216" t="str">
            <v>Los Angeles</v>
          </cell>
          <cell r="AD1216" t="str">
            <v>CA</v>
          </cell>
          <cell r="AE1216" t="str">
            <v>Los Angeles, CA</v>
          </cell>
          <cell r="AF1216">
            <v>90001</v>
          </cell>
          <cell r="AG1216" t="str">
            <v>USC</v>
          </cell>
          <cell r="AH1216">
            <v>129</v>
          </cell>
          <cell r="AI1216">
            <v>49</v>
          </cell>
          <cell r="AJ1216" t="str">
            <v>Pac 12</v>
          </cell>
          <cell r="AK1216">
            <v>28239</v>
          </cell>
          <cell r="AL1216">
            <v>7</v>
          </cell>
          <cell r="AM1216">
            <v>1999</v>
          </cell>
        </row>
        <row r="1217">
          <cell r="B1217" t="str">
            <v>Keyshawn Johnson</v>
          </cell>
          <cell r="C1217" t="str">
            <v>CAR</v>
          </cell>
          <cell r="D1217">
            <v>34</v>
          </cell>
          <cell r="E1217">
            <v>16</v>
          </cell>
          <cell r="F1217">
            <v>16</v>
          </cell>
          <cell r="G1217">
            <v>0</v>
          </cell>
          <cell r="H1217">
            <v>1</v>
          </cell>
          <cell r="I1217">
            <v>0</v>
          </cell>
          <cell r="J1217">
            <v>0</v>
          </cell>
          <cell r="K1217">
            <v>1</v>
          </cell>
          <cell r="L1217">
            <v>1</v>
          </cell>
          <cell r="M1217">
            <v>4</v>
          </cell>
          <cell r="N1217">
            <v>4</v>
          </cell>
          <cell r="O1217">
            <v>1</v>
          </cell>
          <cell r="P1217">
            <v>70</v>
          </cell>
          <cell r="Q1217">
            <v>815</v>
          </cell>
          <cell r="R1217">
            <v>11.64</v>
          </cell>
          <cell r="S1217">
            <v>4</v>
          </cell>
          <cell r="T1217" t="str">
            <v>WR</v>
          </cell>
          <cell r="U1217">
            <v>110</v>
          </cell>
          <cell r="W1217">
            <v>35</v>
          </cell>
          <cell r="Y1217">
            <v>76</v>
          </cell>
          <cell r="Z1217">
            <v>212</v>
          </cell>
          <cell r="AA1217" t="e">
            <v>#N/A</v>
          </cell>
          <cell r="AB1217" t="e">
            <v>#N/A</v>
          </cell>
          <cell r="AC1217" t="str">
            <v>Los Angeles</v>
          </cell>
          <cell r="AD1217" t="str">
            <v>CA</v>
          </cell>
          <cell r="AE1217" t="str">
            <v>Los Angeles, CA</v>
          </cell>
          <cell r="AF1217">
            <v>90001</v>
          </cell>
          <cell r="AG1217" t="str">
            <v>USC</v>
          </cell>
          <cell r="AH1217">
            <v>129</v>
          </cell>
          <cell r="AI1217">
            <v>49</v>
          </cell>
          <cell r="AJ1217" t="str">
            <v>Pac 12</v>
          </cell>
          <cell r="AK1217">
            <v>26502</v>
          </cell>
          <cell r="AL1217">
            <v>1</v>
          </cell>
          <cell r="AM1217">
            <v>1996</v>
          </cell>
        </row>
        <row r="1218">
          <cell r="B1218" t="str">
            <v>Kori Dickerson</v>
          </cell>
          <cell r="C1218" t="str">
            <v>PHI</v>
          </cell>
          <cell r="D1218">
            <v>25</v>
          </cell>
          <cell r="E1218">
            <v>2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O1218">
            <v>0</v>
          </cell>
          <cell r="P1218">
            <v>0</v>
          </cell>
          <cell r="Q1218">
            <v>0</v>
          </cell>
          <cell r="S1218">
            <v>0</v>
          </cell>
          <cell r="T1218" t="str">
            <v>TE</v>
          </cell>
          <cell r="W1218">
            <v>100</v>
          </cell>
          <cell r="Y1218">
            <v>76</v>
          </cell>
          <cell r="Z1218">
            <v>235</v>
          </cell>
          <cell r="AA1218">
            <v>6</v>
          </cell>
          <cell r="AB1218">
            <v>4</v>
          </cell>
          <cell r="AC1218" t="str">
            <v>Los Angeles</v>
          </cell>
          <cell r="AD1218" t="str">
            <v>CA</v>
          </cell>
          <cell r="AE1218" t="str">
            <v>Los Angeles, CA</v>
          </cell>
          <cell r="AF1218">
            <v>90001</v>
          </cell>
          <cell r="AG1218" t="str">
            <v>USC</v>
          </cell>
          <cell r="AH1218">
            <v>129</v>
          </cell>
          <cell r="AI1218">
            <v>49</v>
          </cell>
          <cell r="AJ1218" t="str">
            <v>Pac 12</v>
          </cell>
          <cell r="AK1218">
            <v>28830</v>
          </cell>
          <cell r="AL1218">
            <v>0</v>
          </cell>
          <cell r="AM1218">
            <v>0</v>
          </cell>
        </row>
        <row r="1219">
          <cell r="B1219" t="str">
            <v>Marvin Powell</v>
          </cell>
          <cell r="C1219" t="str">
            <v>NOR</v>
          </cell>
          <cell r="D1219">
            <v>23</v>
          </cell>
          <cell r="E1219">
            <v>9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1</v>
          </cell>
          <cell r="M1219">
            <v>1</v>
          </cell>
          <cell r="N1219">
            <v>1</v>
          </cell>
          <cell r="O1219">
            <v>0</v>
          </cell>
          <cell r="P1219">
            <v>0</v>
          </cell>
          <cell r="Q1219">
            <v>0</v>
          </cell>
          <cell r="S1219">
            <v>0</v>
          </cell>
          <cell r="T1219" t="str">
            <v>RB</v>
          </cell>
          <cell r="W1219">
            <v>149</v>
          </cell>
          <cell r="Y1219">
            <v>74</v>
          </cell>
          <cell r="Z1219">
            <v>235</v>
          </cell>
          <cell r="AA1219" t="e">
            <v>#N/A</v>
          </cell>
          <cell r="AB1219" t="e">
            <v>#N/A</v>
          </cell>
          <cell r="AC1219" t="str">
            <v>Los Angeles</v>
          </cell>
          <cell r="AD1219" t="str">
            <v>CA</v>
          </cell>
          <cell r="AE1219" t="str">
            <v>Los Angeles, CA</v>
          </cell>
          <cell r="AF1219">
            <v>90001</v>
          </cell>
          <cell r="AG1219" t="str">
            <v>USC</v>
          </cell>
          <cell r="AH1219">
            <v>129</v>
          </cell>
          <cell r="AI1219">
            <v>49</v>
          </cell>
          <cell r="AJ1219" t="str">
            <v>Pac 12</v>
          </cell>
          <cell r="AK1219">
            <v>27917</v>
          </cell>
          <cell r="AL1219">
            <v>0</v>
          </cell>
          <cell r="AM1219">
            <v>0</v>
          </cell>
        </row>
        <row r="1220">
          <cell r="B1220" t="str">
            <v>Johnnie Morton</v>
          </cell>
          <cell r="C1220" t="str">
            <v>SFO</v>
          </cell>
          <cell r="D1220">
            <v>34</v>
          </cell>
          <cell r="E1220">
            <v>13</v>
          </cell>
          <cell r="F1220">
            <v>10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O1220">
            <v>0</v>
          </cell>
          <cell r="P1220">
            <v>21</v>
          </cell>
          <cell r="Q1220">
            <v>288</v>
          </cell>
          <cell r="R1220">
            <v>13.71</v>
          </cell>
          <cell r="S1220">
            <v>0</v>
          </cell>
          <cell r="T1220" t="str">
            <v>WR</v>
          </cell>
          <cell r="U1220">
            <v>29</v>
          </cell>
          <cell r="W1220">
            <v>94</v>
          </cell>
          <cell r="Y1220">
            <v>73</v>
          </cell>
          <cell r="Z1220">
            <v>190</v>
          </cell>
          <cell r="AA1220" t="e">
            <v>#N/A</v>
          </cell>
          <cell r="AB1220" t="e">
            <v>#N/A</v>
          </cell>
          <cell r="AC1220" t="str">
            <v>Torrance</v>
          </cell>
          <cell r="AD1220" t="str">
            <v>CA</v>
          </cell>
          <cell r="AE1220" t="str">
            <v>Torrance, CA</v>
          </cell>
          <cell r="AF1220">
            <v>90501</v>
          </cell>
          <cell r="AG1220" t="str">
            <v>USC</v>
          </cell>
          <cell r="AH1220">
            <v>129</v>
          </cell>
          <cell r="AI1220">
            <v>49</v>
          </cell>
          <cell r="AJ1220" t="str">
            <v>Pac 12</v>
          </cell>
          <cell r="AK1220">
            <v>26213</v>
          </cell>
          <cell r="AL1220">
            <v>1</v>
          </cell>
          <cell r="AM1220">
            <v>1994</v>
          </cell>
        </row>
        <row r="1221">
          <cell r="B1221" t="str">
            <v>Chad Morton</v>
          </cell>
          <cell r="C1221" t="str">
            <v>WAS</v>
          </cell>
          <cell r="D1221">
            <v>27</v>
          </cell>
          <cell r="E1221">
            <v>6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O1221">
            <v>0</v>
          </cell>
          <cell r="P1221">
            <v>0</v>
          </cell>
          <cell r="Q1221">
            <v>0</v>
          </cell>
          <cell r="S1221">
            <v>0</v>
          </cell>
          <cell r="T1221" t="str">
            <v>RB</v>
          </cell>
          <cell r="W1221">
            <v>168</v>
          </cell>
          <cell r="Y1221">
            <v>68</v>
          </cell>
          <cell r="Z1221">
            <v>203</v>
          </cell>
          <cell r="AA1221">
            <v>5</v>
          </cell>
          <cell r="AB1221">
            <v>8</v>
          </cell>
          <cell r="AC1221" t="str">
            <v>Torrance</v>
          </cell>
          <cell r="AD1221" t="str">
            <v>CA</v>
          </cell>
          <cell r="AE1221" t="str">
            <v>Torrance, CA</v>
          </cell>
          <cell r="AF1221">
            <v>90501</v>
          </cell>
          <cell r="AG1221" t="str">
            <v>USC</v>
          </cell>
          <cell r="AH1221">
            <v>129</v>
          </cell>
          <cell r="AI1221">
            <v>49</v>
          </cell>
          <cell r="AJ1221" t="str">
            <v>Pac 12</v>
          </cell>
          <cell r="AK1221">
            <v>28219</v>
          </cell>
          <cell r="AL1221">
            <v>5</v>
          </cell>
          <cell r="AM1221">
            <v>2000</v>
          </cell>
        </row>
        <row r="1222">
          <cell r="B1222" t="str">
            <v>Mark Sanchez</v>
          </cell>
          <cell r="C1222" t="str">
            <v>NYJ</v>
          </cell>
          <cell r="D1222">
            <v>26</v>
          </cell>
          <cell r="E1222">
            <v>15</v>
          </cell>
          <cell r="F1222">
            <v>15</v>
          </cell>
          <cell r="G1222">
            <v>246</v>
          </cell>
          <cell r="H1222">
            <v>453</v>
          </cell>
          <cell r="I1222">
            <v>2883</v>
          </cell>
          <cell r="J1222">
            <v>13</v>
          </cell>
          <cell r="K1222">
            <v>18</v>
          </cell>
          <cell r="L1222">
            <v>22</v>
          </cell>
          <cell r="M1222">
            <v>28</v>
          </cell>
          <cell r="N1222">
            <v>1.27</v>
          </cell>
          <cell r="O1222">
            <v>0</v>
          </cell>
          <cell r="P1222">
            <v>0</v>
          </cell>
          <cell r="Q1222">
            <v>0</v>
          </cell>
          <cell r="S1222">
            <v>0</v>
          </cell>
          <cell r="T1222" t="str">
            <v>QB</v>
          </cell>
          <cell r="U1222">
            <v>118</v>
          </cell>
          <cell r="W1222">
            <v>30</v>
          </cell>
          <cell r="Y1222">
            <v>74</v>
          </cell>
          <cell r="Z1222">
            <v>0</v>
          </cell>
          <cell r="AA1222" t="e">
            <v>#N/A</v>
          </cell>
          <cell r="AB1222" t="e">
            <v>#N/A</v>
          </cell>
          <cell r="AC1222" t="str">
            <v>Long Beach</v>
          </cell>
          <cell r="AD1222" t="str">
            <v>CA</v>
          </cell>
          <cell r="AE1222" t="str">
            <v>Long Beach, CA</v>
          </cell>
          <cell r="AF1222">
            <v>90801</v>
          </cell>
          <cell r="AG1222" t="str">
            <v>USC</v>
          </cell>
          <cell r="AH1222">
            <v>129</v>
          </cell>
          <cell r="AI1222">
            <v>49</v>
          </cell>
          <cell r="AJ1222" t="str">
            <v>Pac 12</v>
          </cell>
          <cell r="AK1222">
            <v>0</v>
          </cell>
          <cell r="AL1222">
            <v>1</v>
          </cell>
          <cell r="AM1222">
            <v>2009</v>
          </cell>
        </row>
        <row r="1223">
          <cell r="B1223" t="str">
            <v>Sultan McCullough</v>
          </cell>
          <cell r="C1223" t="str">
            <v>WAS</v>
          </cell>
          <cell r="D1223">
            <v>23</v>
          </cell>
          <cell r="E1223">
            <v>1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1</v>
          </cell>
          <cell r="M1223">
            <v>9</v>
          </cell>
          <cell r="N1223">
            <v>9</v>
          </cell>
          <cell r="O1223">
            <v>0</v>
          </cell>
          <cell r="P1223">
            <v>3</v>
          </cell>
          <cell r="Q1223">
            <v>13</v>
          </cell>
          <cell r="R1223">
            <v>4.33</v>
          </cell>
          <cell r="S1223">
            <v>0</v>
          </cell>
          <cell r="T1223" t="str">
            <v>RB</v>
          </cell>
          <cell r="U1223">
            <v>2</v>
          </cell>
          <cell r="W1223">
            <v>134</v>
          </cell>
          <cell r="Y1223">
            <v>73</v>
          </cell>
          <cell r="Z1223">
            <v>197</v>
          </cell>
          <cell r="AA1223">
            <v>6</v>
          </cell>
          <cell r="AB1223">
            <v>1</v>
          </cell>
          <cell r="AC1223" t="str">
            <v>Pasadena</v>
          </cell>
          <cell r="AD1223" t="str">
            <v>CA</v>
          </cell>
          <cell r="AE1223" t="str">
            <v>Pasadena, CA</v>
          </cell>
          <cell r="AF1223">
            <v>91101</v>
          </cell>
          <cell r="AG1223" t="str">
            <v>USC</v>
          </cell>
          <cell r="AH1223">
            <v>129</v>
          </cell>
          <cell r="AI1223">
            <v>49</v>
          </cell>
          <cell r="AJ1223" t="str">
            <v>Pac 12</v>
          </cell>
          <cell r="AK1223">
            <v>29263</v>
          </cell>
          <cell r="AL1223">
            <v>0</v>
          </cell>
          <cell r="AM1223">
            <v>0</v>
          </cell>
        </row>
        <row r="1224">
          <cell r="B1224" t="str">
            <v>Gregg Guenther</v>
          </cell>
          <cell r="C1224" t="str">
            <v>TEN</v>
          </cell>
          <cell r="D1224">
            <v>23</v>
          </cell>
          <cell r="E1224">
            <v>5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O1224">
            <v>0</v>
          </cell>
          <cell r="P1224">
            <v>2</v>
          </cell>
          <cell r="Q1224">
            <v>13</v>
          </cell>
          <cell r="R1224">
            <v>6.5</v>
          </cell>
          <cell r="S1224">
            <v>0</v>
          </cell>
          <cell r="T1224" t="str">
            <v>TE</v>
          </cell>
          <cell r="U1224">
            <v>1</v>
          </cell>
          <cell r="W1224">
            <v>89</v>
          </cell>
          <cell r="Y1224">
            <v>80</v>
          </cell>
          <cell r="Z1224">
            <v>255</v>
          </cell>
          <cell r="AA1224" t="e">
            <v>#N/A</v>
          </cell>
          <cell r="AB1224" t="e">
            <v>#N/A</v>
          </cell>
          <cell r="AC1224" t="str">
            <v>Calabasas</v>
          </cell>
          <cell r="AD1224" t="str">
            <v>CA</v>
          </cell>
          <cell r="AE1224" t="str">
            <v>Calabasas, CA</v>
          </cell>
          <cell r="AF1224">
            <v>91302</v>
          </cell>
          <cell r="AG1224" t="str">
            <v>USC</v>
          </cell>
          <cell r="AH1224">
            <v>129</v>
          </cell>
          <cell r="AI1224">
            <v>49</v>
          </cell>
          <cell r="AJ1224" t="str">
            <v>Pac 12</v>
          </cell>
          <cell r="AK1224">
            <v>29980</v>
          </cell>
          <cell r="AL1224">
            <v>0</v>
          </cell>
          <cell r="AM1224">
            <v>0</v>
          </cell>
        </row>
        <row r="1225">
          <cell r="B1225" t="str">
            <v>Jordan Cameron</v>
          </cell>
          <cell r="C1225" t="str">
            <v>CLE</v>
          </cell>
          <cell r="D1225">
            <v>24</v>
          </cell>
          <cell r="E1225">
            <v>14</v>
          </cell>
          <cell r="F1225">
            <v>6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O1225">
            <v>0</v>
          </cell>
          <cell r="P1225">
            <v>20</v>
          </cell>
          <cell r="Q1225">
            <v>226</v>
          </cell>
          <cell r="R1225">
            <v>11.3</v>
          </cell>
          <cell r="S1225">
            <v>1</v>
          </cell>
          <cell r="T1225" t="str">
            <v>TE</v>
          </cell>
          <cell r="U1225">
            <v>29</v>
          </cell>
          <cell r="W1225">
            <v>44</v>
          </cell>
          <cell r="Y1225">
            <v>77</v>
          </cell>
          <cell r="Z1225">
            <v>244</v>
          </cell>
          <cell r="AA1225" t="e">
            <v>#N/A</v>
          </cell>
          <cell r="AB1225" t="e">
            <v>#N/A</v>
          </cell>
          <cell r="AC1225" t="str">
            <v>Newbury Park</v>
          </cell>
          <cell r="AD1225" t="str">
            <v>CA</v>
          </cell>
          <cell r="AE1225" t="str">
            <v>Newbury Park, CA</v>
          </cell>
          <cell r="AF1225">
            <v>91319</v>
          </cell>
          <cell r="AG1225" t="str">
            <v>USC</v>
          </cell>
          <cell r="AH1225">
            <v>129</v>
          </cell>
          <cell r="AI1225">
            <v>49</v>
          </cell>
          <cell r="AJ1225" t="str">
            <v>Pac 12</v>
          </cell>
          <cell r="AK1225">
            <v>244</v>
          </cell>
          <cell r="AL1225">
            <v>4</v>
          </cell>
          <cell r="AM1225">
            <v>2011</v>
          </cell>
        </row>
        <row r="1226">
          <cell r="B1226" t="str">
            <v>Matt Cassel</v>
          </cell>
          <cell r="C1226" t="str">
            <v>KAN</v>
          </cell>
          <cell r="D1226">
            <v>30</v>
          </cell>
          <cell r="E1226">
            <v>9</v>
          </cell>
          <cell r="F1226">
            <v>8</v>
          </cell>
          <cell r="G1226">
            <v>161</v>
          </cell>
          <cell r="H1226">
            <v>277</v>
          </cell>
          <cell r="I1226">
            <v>1796</v>
          </cell>
          <cell r="J1226">
            <v>6</v>
          </cell>
          <cell r="K1226">
            <v>12</v>
          </cell>
          <cell r="L1226">
            <v>27</v>
          </cell>
          <cell r="M1226">
            <v>145</v>
          </cell>
          <cell r="N1226">
            <v>5.37</v>
          </cell>
          <cell r="O1226">
            <v>1</v>
          </cell>
          <cell r="P1226">
            <v>0</v>
          </cell>
          <cell r="Q1226">
            <v>0</v>
          </cell>
          <cell r="S1226">
            <v>0</v>
          </cell>
          <cell r="T1226" t="str">
            <v>QB</v>
          </cell>
          <cell r="U1226">
            <v>80</v>
          </cell>
          <cell r="W1226">
            <v>35</v>
          </cell>
          <cell r="Y1226">
            <v>77</v>
          </cell>
          <cell r="Z1226">
            <v>0</v>
          </cell>
          <cell r="AA1226" t="e">
            <v>#N/A</v>
          </cell>
          <cell r="AB1226" t="e">
            <v>#N/A</v>
          </cell>
          <cell r="AC1226" t="str">
            <v>Northridge</v>
          </cell>
          <cell r="AD1226" t="str">
            <v>CA</v>
          </cell>
          <cell r="AE1226" t="str">
            <v>Northridge, CA</v>
          </cell>
          <cell r="AF1226">
            <v>91324</v>
          </cell>
          <cell r="AG1226" t="str">
            <v>USC</v>
          </cell>
          <cell r="AH1226">
            <v>129</v>
          </cell>
          <cell r="AI1226">
            <v>49</v>
          </cell>
          <cell r="AJ1226" t="str">
            <v>Pac 12</v>
          </cell>
          <cell r="AK1226">
            <v>0</v>
          </cell>
          <cell r="AL1226">
            <v>7</v>
          </cell>
          <cell r="AM1226">
            <v>2005</v>
          </cell>
        </row>
        <row r="1227">
          <cell r="B1227" t="str">
            <v>Alex Holmes</v>
          </cell>
          <cell r="C1227" t="str">
            <v>MIA</v>
          </cell>
          <cell r="D1227">
            <v>24</v>
          </cell>
          <cell r="E1227">
            <v>8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O1227">
            <v>0</v>
          </cell>
          <cell r="P1227">
            <v>1</v>
          </cell>
          <cell r="Q1227">
            <v>2</v>
          </cell>
          <cell r="R1227">
            <v>2</v>
          </cell>
          <cell r="S1227">
            <v>0</v>
          </cell>
          <cell r="T1227" t="str">
            <v>TE</v>
          </cell>
          <cell r="W1227">
            <v>96</v>
          </cell>
          <cell r="Y1227">
            <v>75</v>
          </cell>
          <cell r="Z1227">
            <v>270</v>
          </cell>
          <cell r="AA1227">
            <v>6</v>
          </cell>
          <cell r="AB1227">
            <v>3</v>
          </cell>
          <cell r="AC1227" t="str">
            <v>Sherman Oaks</v>
          </cell>
          <cell r="AD1227" t="str">
            <v>CA</v>
          </cell>
          <cell r="AE1227" t="str">
            <v>Sherman Oaks, CA</v>
          </cell>
          <cell r="AF1227">
            <v>91403</v>
          </cell>
          <cell r="AG1227" t="str">
            <v>USC</v>
          </cell>
          <cell r="AH1227">
            <v>129</v>
          </cell>
          <cell r="AI1227">
            <v>49</v>
          </cell>
          <cell r="AJ1227" t="str">
            <v>Pac 12</v>
          </cell>
          <cell r="AK1227">
            <v>29820</v>
          </cell>
          <cell r="AL1227">
            <v>0</v>
          </cell>
          <cell r="AM1227">
            <v>0</v>
          </cell>
        </row>
        <row r="1228">
          <cell r="B1228" t="str">
            <v>Chris McFoy</v>
          </cell>
          <cell r="C1228" t="str">
            <v>OAK</v>
          </cell>
          <cell r="D1228">
            <v>24</v>
          </cell>
          <cell r="E1228">
            <v>3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O1228">
            <v>0</v>
          </cell>
          <cell r="P1228">
            <v>1</v>
          </cell>
          <cell r="Q1228">
            <v>19</v>
          </cell>
          <cell r="R1228">
            <v>19</v>
          </cell>
          <cell r="S1228">
            <v>0</v>
          </cell>
          <cell r="T1228" t="str">
            <v>WR</v>
          </cell>
          <cell r="U1228">
            <v>2</v>
          </cell>
          <cell r="W1228">
            <v>144</v>
          </cell>
          <cell r="Y1228">
            <v>74</v>
          </cell>
          <cell r="Z1228">
            <v>200</v>
          </cell>
          <cell r="AA1228" t="e">
            <v>#N/A</v>
          </cell>
          <cell r="AB1228" t="e">
            <v>#N/A</v>
          </cell>
          <cell r="AC1228" t="str">
            <v>Chino</v>
          </cell>
          <cell r="AD1228" t="str">
            <v>CA</v>
          </cell>
          <cell r="AE1228" t="str">
            <v>Chino, CA</v>
          </cell>
          <cell r="AF1228">
            <v>91708</v>
          </cell>
          <cell r="AG1228" t="str">
            <v>USC</v>
          </cell>
          <cell r="AH1228">
            <v>129</v>
          </cell>
          <cell r="AI1228">
            <v>49</v>
          </cell>
          <cell r="AJ1228" t="str">
            <v>Pac 12</v>
          </cell>
          <cell r="AK1228">
            <v>30542</v>
          </cell>
          <cell r="AL1228">
            <v>0</v>
          </cell>
          <cell r="AM1228">
            <v>0</v>
          </cell>
        </row>
        <row r="1229">
          <cell r="B1229" t="str">
            <v>Charles Brown</v>
          </cell>
          <cell r="C1229" t="str">
            <v>NOR</v>
          </cell>
          <cell r="D1229">
            <v>25</v>
          </cell>
          <cell r="E1229">
            <v>10</v>
          </cell>
          <cell r="F1229">
            <v>3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O1229">
            <v>0</v>
          </cell>
          <cell r="P1229">
            <v>0</v>
          </cell>
          <cell r="Q1229">
            <v>0</v>
          </cell>
          <cell r="S1229">
            <v>0</v>
          </cell>
          <cell r="T1229" t="str">
            <v>TE</v>
          </cell>
          <cell r="W1229">
            <v>96</v>
          </cell>
          <cell r="Y1229">
            <v>77</v>
          </cell>
          <cell r="Z1229">
            <v>284</v>
          </cell>
          <cell r="AA1229" t="e">
            <v>#N/A</v>
          </cell>
          <cell r="AB1229" t="e">
            <v>#N/A</v>
          </cell>
          <cell r="AC1229" t="str">
            <v>Chino Hills</v>
          </cell>
          <cell r="AD1229" t="str">
            <v>CA</v>
          </cell>
          <cell r="AE1229" t="str">
            <v>Chino Hills, CA</v>
          </cell>
          <cell r="AF1229">
            <v>91709</v>
          </cell>
          <cell r="AG1229" t="str">
            <v>USC</v>
          </cell>
          <cell r="AH1229">
            <v>129</v>
          </cell>
          <cell r="AI1229">
            <v>49</v>
          </cell>
          <cell r="AJ1229" t="str">
            <v>Pac 12</v>
          </cell>
          <cell r="AK1229">
            <v>284</v>
          </cell>
          <cell r="AL1229">
            <v>2</v>
          </cell>
          <cell r="AM1229">
            <v>2010</v>
          </cell>
        </row>
        <row r="1230">
          <cell r="B1230" t="str">
            <v>Johnny McWilliams</v>
          </cell>
          <cell r="C1230" t="str">
            <v>MIN</v>
          </cell>
          <cell r="D1230">
            <v>28</v>
          </cell>
          <cell r="E1230">
            <v>15</v>
          </cell>
          <cell r="F1230">
            <v>7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O1230">
            <v>0</v>
          </cell>
          <cell r="P1230">
            <v>22</v>
          </cell>
          <cell r="Q1230">
            <v>180</v>
          </cell>
          <cell r="R1230">
            <v>8.18</v>
          </cell>
          <cell r="S1230">
            <v>3</v>
          </cell>
          <cell r="T1230" t="str">
            <v>TE</v>
          </cell>
          <cell r="U1230">
            <v>36</v>
          </cell>
          <cell r="W1230">
            <v>26</v>
          </cell>
          <cell r="Y1230">
            <v>76</v>
          </cell>
          <cell r="Z1230">
            <v>271</v>
          </cell>
          <cell r="AA1230" t="e">
            <v>#N/A</v>
          </cell>
          <cell r="AB1230" t="e">
            <v>#N/A</v>
          </cell>
          <cell r="AC1230" t="str">
            <v>Ontario</v>
          </cell>
          <cell r="AD1230" t="str">
            <v>CA</v>
          </cell>
          <cell r="AE1230" t="str">
            <v>Ontario, CA</v>
          </cell>
          <cell r="AF1230">
            <v>91758</v>
          </cell>
          <cell r="AG1230" t="str">
            <v>USC</v>
          </cell>
          <cell r="AH1230">
            <v>129</v>
          </cell>
          <cell r="AI1230">
            <v>49</v>
          </cell>
          <cell r="AJ1230" t="str">
            <v>Pac 12</v>
          </cell>
          <cell r="AK1230">
            <v>26647</v>
          </cell>
          <cell r="AL1230">
            <v>0</v>
          </cell>
          <cell r="AM1230">
            <v>1996</v>
          </cell>
        </row>
        <row r="1231">
          <cell r="B1231" t="str">
            <v>Reggie Bush</v>
          </cell>
          <cell r="C1231" t="str">
            <v>MIA</v>
          </cell>
          <cell r="D1231">
            <v>27</v>
          </cell>
          <cell r="E1231">
            <v>16</v>
          </cell>
          <cell r="F1231">
            <v>16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227</v>
          </cell>
          <cell r="M1231">
            <v>986</v>
          </cell>
          <cell r="N1231">
            <v>4.34</v>
          </cell>
          <cell r="O1231">
            <v>6</v>
          </cell>
          <cell r="P1231">
            <v>35</v>
          </cell>
          <cell r="Q1231">
            <v>292</v>
          </cell>
          <cell r="R1231">
            <v>8.34</v>
          </cell>
          <cell r="S1231">
            <v>2</v>
          </cell>
          <cell r="T1231" t="str">
            <v>RB</v>
          </cell>
          <cell r="U1231">
            <v>172</v>
          </cell>
          <cell r="V1231">
            <v>55</v>
          </cell>
          <cell r="W1231">
            <v>14</v>
          </cell>
          <cell r="X1231">
            <v>31</v>
          </cell>
          <cell r="Y1231">
            <v>73</v>
          </cell>
          <cell r="Z1231">
            <v>200</v>
          </cell>
          <cell r="AA1231" t="e">
            <v>#N/A</v>
          </cell>
          <cell r="AB1231" t="e">
            <v>#N/A</v>
          </cell>
          <cell r="AC1231" t="str">
            <v>Spring Valley</v>
          </cell>
          <cell r="AD1231" t="str">
            <v>CA</v>
          </cell>
          <cell r="AE1231" t="str">
            <v>Spring Valley, CA</v>
          </cell>
          <cell r="AF1231">
            <v>91976</v>
          </cell>
          <cell r="AG1231" t="str">
            <v>USC</v>
          </cell>
          <cell r="AH1231">
            <v>129</v>
          </cell>
          <cell r="AI1231">
            <v>49</v>
          </cell>
          <cell r="AJ1231" t="str">
            <v>Pac 12</v>
          </cell>
          <cell r="AK1231">
            <v>200</v>
          </cell>
          <cell r="AL1231">
            <v>1</v>
          </cell>
          <cell r="AM1231">
            <v>2006</v>
          </cell>
        </row>
        <row r="1232">
          <cell r="B1232" t="str">
            <v>John Allred</v>
          </cell>
          <cell r="C1232" t="str">
            <v>PIT</v>
          </cell>
          <cell r="D1232">
            <v>28</v>
          </cell>
          <cell r="E1232">
            <v>13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O1232">
            <v>0</v>
          </cell>
          <cell r="P1232">
            <v>0</v>
          </cell>
          <cell r="Q1232">
            <v>0</v>
          </cell>
          <cell r="S1232">
            <v>0</v>
          </cell>
          <cell r="T1232" t="str">
            <v>TE</v>
          </cell>
          <cell r="W1232">
            <v>114</v>
          </cell>
          <cell r="Y1232">
            <v>76</v>
          </cell>
          <cell r="Z1232">
            <v>249</v>
          </cell>
          <cell r="AA1232" t="e">
            <v>#N/A</v>
          </cell>
          <cell r="AB1232" t="e">
            <v>#N/A</v>
          </cell>
          <cell r="AC1232" t="str">
            <v>Del Mar</v>
          </cell>
          <cell r="AD1232" t="str">
            <v>CA</v>
          </cell>
          <cell r="AE1232" t="str">
            <v>Del Mar, CA</v>
          </cell>
          <cell r="AF1232">
            <v>92014</v>
          </cell>
          <cell r="AG1232" t="str">
            <v>USC</v>
          </cell>
          <cell r="AH1232">
            <v>129</v>
          </cell>
          <cell r="AI1232">
            <v>49</v>
          </cell>
          <cell r="AJ1232" t="str">
            <v>Pac 12</v>
          </cell>
          <cell r="AK1232">
            <v>27281</v>
          </cell>
          <cell r="AL1232">
            <v>2</v>
          </cell>
          <cell r="AM1232">
            <v>1997</v>
          </cell>
        </row>
        <row r="1233">
          <cell r="B1233" t="str">
            <v>Will Buchanon</v>
          </cell>
          <cell r="C1233" t="str">
            <v>OAK</v>
          </cell>
          <cell r="D1233">
            <v>23</v>
          </cell>
          <cell r="E1233">
            <v>1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O1233">
            <v>0</v>
          </cell>
          <cell r="P1233">
            <v>1</v>
          </cell>
          <cell r="Q1233">
            <v>9</v>
          </cell>
          <cell r="R1233">
            <v>9</v>
          </cell>
          <cell r="S1233">
            <v>0</v>
          </cell>
          <cell r="T1233" t="str">
            <v>WR</v>
          </cell>
          <cell r="U1233">
            <v>1</v>
          </cell>
          <cell r="W1233">
            <v>160</v>
          </cell>
          <cell r="Y1233">
            <v>75</v>
          </cell>
          <cell r="Z1233">
            <v>185</v>
          </cell>
          <cell r="AA1233" t="e">
            <v>#N/A</v>
          </cell>
          <cell r="AB1233" t="e">
            <v>#N/A</v>
          </cell>
          <cell r="AC1233" t="str">
            <v>Oceanside</v>
          </cell>
          <cell r="AD1233" t="str">
            <v>CA</v>
          </cell>
          <cell r="AE1233" t="str">
            <v>Oceanside, CA</v>
          </cell>
          <cell r="AF1233">
            <v>92049</v>
          </cell>
          <cell r="AG1233" t="str">
            <v>USC</v>
          </cell>
          <cell r="AH1233">
            <v>129</v>
          </cell>
          <cell r="AI1233">
            <v>49</v>
          </cell>
          <cell r="AJ1233" t="str">
            <v>Pac 12</v>
          </cell>
          <cell r="AK1233">
            <v>30411</v>
          </cell>
          <cell r="AL1233">
            <v>0</v>
          </cell>
          <cell r="AM1233">
            <v>0</v>
          </cell>
        </row>
        <row r="1234">
          <cell r="B1234" t="str">
            <v>Matt Barkley</v>
          </cell>
          <cell r="C1234" t="str">
            <v>PHI</v>
          </cell>
          <cell r="D1234">
            <v>23</v>
          </cell>
          <cell r="E1234">
            <v>3</v>
          </cell>
          <cell r="F1234">
            <v>0</v>
          </cell>
          <cell r="G1234">
            <v>30</v>
          </cell>
          <cell r="H1234">
            <v>49</v>
          </cell>
          <cell r="I1234">
            <v>300</v>
          </cell>
          <cell r="J1234">
            <v>0</v>
          </cell>
          <cell r="K1234">
            <v>4</v>
          </cell>
          <cell r="L1234">
            <v>2</v>
          </cell>
          <cell r="M1234">
            <v>-2</v>
          </cell>
          <cell r="N1234">
            <v>-1</v>
          </cell>
          <cell r="O1234">
            <v>0</v>
          </cell>
          <cell r="P1234">
            <v>0</v>
          </cell>
          <cell r="Q1234">
            <v>0</v>
          </cell>
          <cell r="S1234">
            <v>0</v>
          </cell>
          <cell r="T1234" t="str">
            <v>QB</v>
          </cell>
          <cell r="U1234">
            <v>2</v>
          </cell>
          <cell r="W1234">
            <v>58</v>
          </cell>
          <cell r="Y1234">
            <v>75</v>
          </cell>
          <cell r="Z1234">
            <v>227</v>
          </cell>
          <cell r="AA1234" t="e">
            <v>#N/A</v>
          </cell>
          <cell r="AB1234" t="e">
            <v>#N/A</v>
          </cell>
          <cell r="AC1234" t="str">
            <v>Newport Beach</v>
          </cell>
          <cell r="AD1234" t="str">
            <v>CA</v>
          </cell>
          <cell r="AE1234" t="str">
            <v>Newport Beach, CA</v>
          </cell>
          <cell r="AF1234">
            <v>92658</v>
          </cell>
          <cell r="AG1234" t="str">
            <v>USC</v>
          </cell>
          <cell r="AH1234">
            <v>129</v>
          </cell>
          <cell r="AI1234">
            <v>49</v>
          </cell>
          <cell r="AJ1234" t="str">
            <v>Pac 12</v>
          </cell>
          <cell r="AK1234">
            <v>33124</v>
          </cell>
          <cell r="AL1234">
            <v>4</v>
          </cell>
          <cell r="AM1234">
            <v>2013</v>
          </cell>
        </row>
        <row r="1235">
          <cell r="B1235" t="str">
            <v>Rob Johnson</v>
          </cell>
          <cell r="C1235" t="str">
            <v>TAM</v>
          </cell>
          <cell r="D1235">
            <v>29</v>
          </cell>
          <cell r="E1235">
            <v>6</v>
          </cell>
          <cell r="F1235">
            <v>2</v>
          </cell>
          <cell r="G1235">
            <v>57</v>
          </cell>
          <cell r="H1235">
            <v>88</v>
          </cell>
          <cell r="I1235">
            <v>536</v>
          </cell>
          <cell r="J1235">
            <v>1</v>
          </cell>
          <cell r="K1235">
            <v>2</v>
          </cell>
          <cell r="L1235">
            <v>14</v>
          </cell>
          <cell r="M1235">
            <v>73</v>
          </cell>
          <cell r="N1235">
            <v>5.21</v>
          </cell>
          <cell r="O1235">
            <v>0</v>
          </cell>
          <cell r="P1235">
            <v>0</v>
          </cell>
          <cell r="Q1235">
            <v>0</v>
          </cell>
          <cell r="S1235">
            <v>0</v>
          </cell>
          <cell r="T1235" t="str">
            <v>QB</v>
          </cell>
          <cell r="U1235">
            <v>29</v>
          </cell>
          <cell r="W1235">
            <v>49</v>
          </cell>
          <cell r="Y1235">
            <v>76</v>
          </cell>
          <cell r="Z1235">
            <v>204</v>
          </cell>
          <cell r="AA1235" t="e">
            <v>#N/A</v>
          </cell>
          <cell r="AB1235" t="e">
            <v>#N/A</v>
          </cell>
          <cell r="AC1235" t="str">
            <v>Newport Beach</v>
          </cell>
          <cell r="AD1235" t="str">
            <v>CA</v>
          </cell>
          <cell r="AE1235" t="str">
            <v>Newport Beach, CA</v>
          </cell>
          <cell r="AF1235">
            <v>92658</v>
          </cell>
          <cell r="AG1235" t="str">
            <v>USC</v>
          </cell>
          <cell r="AH1235">
            <v>129</v>
          </cell>
          <cell r="AI1235">
            <v>49</v>
          </cell>
          <cell r="AJ1235" t="str">
            <v>Pac 12</v>
          </cell>
          <cell r="AK1235">
            <v>26741</v>
          </cell>
          <cell r="AL1235">
            <v>4</v>
          </cell>
          <cell r="AM1235">
            <v>1995</v>
          </cell>
        </row>
        <row r="1236">
          <cell r="B1236" t="str">
            <v>Matt Leinart</v>
          </cell>
          <cell r="C1236" t="str">
            <v>OAK</v>
          </cell>
          <cell r="D1236">
            <v>29</v>
          </cell>
          <cell r="E1236">
            <v>2</v>
          </cell>
          <cell r="F1236">
            <v>0</v>
          </cell>
          <cell r="G1236">
            <v>16</v>
          </cell>
          <cell r="H1236">
            <v>33</v>
          </cell>
          <cell r="I1236">
            <v>115</v>
          </cell>
          <cell r="J1236">
            <v>0</v>
          </cell>
          <cell r="K1236">
            <v>1</v>
          </cell>
          <cell r="L1236">
            <v>0</v>
          </cell>
          <cell r="M1236">
            <v>0</v>
          </cell>
          <cell r="O1236">
            <v>0</v>
          </cell>
          <cell r="P1236">
            <v>0</v>
          </cell>
          <cell r="Q1236">
            <v>0</v>
          </cell>
          <cell r="S1236">
            <v>0</v>
          </cell>
          <cell r="T1236" t="str">
            <v>QB</v>
          </cell>
          <cell r="U1236">
            <v>3</v>
          </cell>
          <cell r="W1236">
            <v>54</v>
          </cell>
          <cell r="Y1236">
            <v>77</v>
          </cell>
          <cell r="Z1236">
            <v>0</v>
          </cell>
          <cell r="AA1236">
            <v>6</v>
          </cell>
          <cell r="AB1236">
            <v>5</v>
          </cell>
          <cell r="AC1236" t="str">
            <v>Santa Ana</v>
          </cell>
          <cell r="AD1236" t="str">
            <v>CA</v>
          </cell>
          <cell r="AE1236" t="str">
            <v>Santa Ana, CA</v>
          </cell>
          <cell r="AF1236">
            <v>92701</v>
          </cell>
          <cell r="AG1236" t="str">
            <v>USC</v>
          </cell>
          <cell r="AH1236">
            <v>129</v>
          </cell>
          <cell r="AI1236">
            <v>49</v>
          </cell>
          <cell r="AJ1236" t="str">
            <v>Pac 12</v>
          </cell>
          <cell r="AK1236">
            <v>0</v>
          </cell>
          <cell r="AL1236">
            <v>1</v>
          </cell>
          <cell r="AM1236">
            <v>2006</v>
          </cell>
        </row>
        <row r="1237">
          <cell r="B1237" t="str">
            <v>Keary Colbert</v>
          </cell>
          <cell r="C1237" t="str">
            <v>KAN</v>
          </cell>
          <cell r="D1237">
            <v>29</v>
          </cell>
          <cell r="E1237">
            <v>7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O1237">
            <v>0</v>
          </cell>
          <cell r="P1237">
            <v>9</v>
          </cell>
          <cell r="Q1237">
            <v>89</v>
          </cell>
          <cell r="R1237">
            <v>9.89</v>
          </cell>
          <cell r="S1237">
            <v>0</v>
          </cell>
          <cell r="T1237" t="str">
            <v>WR</v>
          </cell>
          <cell r="U1237">
            <v>9</v>
          </cell>
          <cell r="W1237">
            <v>142</v>
          </cell>
          <cell r="Y1237">
            <v>73</v>
          </cell>
          <cell r="Z1237">
            <v>200</v>
          </cell>
          <cell r="AA1237" t="e">
            <v>#N/A</v>
          </cell>
          <cell r="AB1237" t="e">
            <v>#N/A</v>
          </cell>
          <cell r="AC1237" t="str">
            <v>Oxnard</v>
          </cell>
          <cell r="AD1237" t="str">
            <v>CA</v>
          </cell>
          <cell r="AE1237" t="str">
            <v>Oxnard, CA</v>
          </cell>
          <cell r="AF1237">
            <v>93030</v>
          </cell>
          <cell r="AG1237" t="str">
            <v>USC</v>
          </cell>
          <cell r="AH1237">
            <v>129</v>
          </cell>
          <cell r="AI1237">
            <v>49</v>
          </cell>
          <cell r="AJ1237" t="str">
            <v>Pac 12</v>
          </cell>
          <cell r="AK1237">
            <v>30092</v>
          </cell>
          <cell r="AL1237">
            <v>2</v>
          </cell>
          <cell r="AM1237">
            <v>2004</v>
          </cell>
        </row>
        <row r="1238">
          <cell r="B1238" t="str">
            <v>David Ausberry</v>
          </cell>
          <cell r="C1238" t="str">
            <v>OAK</v>
          </cell>
          <cell r="D1238">
            <v>25</v>
          </cell>
          <cell r="E1238">
            <v>16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O1238">
            <v>0</v>
          </cell>
          <cell r="P1238">
            <v>7</v>
          </cell>
          <cell r="Q1238">
            <v>92</v>
          </cell>
          <cell r="R1238">
            <v>13.14</v>
          </cell>
          <cell r="S1238">
            <v>0</v>
          </cell>
          <cell r="T1238" t="str">
            <v>TE</v>
          </cell>
          <cell r="U1238">
            <v>9</v>
          </cell>
          <cell r="W1238">
            <v>60</v>
          </cell>
          <cell r="Y1238">
            <v>75</v>
          </cell>
          <cell r="Z1238">
            <v>235</v>
          </cell>
          <cell r="AA1238" t="e">
            <v>#N/A</v>
          </cell>
          <cell r="AB1238" t="e">
            <v>#N/A</v>
          </cell>
          <cell r="AC1238" t="str">
            <v>Lemoore</v>
          </cell>
          <cell r="AD1238" t="str">
            <v>CA</v>
          </cell>
          <cell r="AE1238" t="str">
            <v>Lemoore, CA</v>
          </cell>
          <cell r="AF1238">
            <v>93245</v>
          </cell>
          <cell r="AG1238" t="str">
            <v>USC</v>
          </cell>
          <cell r="AH1238">
            <v>129</v>
          </cell>
          <cell r="AI1238">
            <v>49</v>
          </cell>
          <cell r="AJ1238" t="str">
            <v>Pac 12</v>
          </cell>
          <cell r="AK1238">
            <v>235</v>
          </cell>
          <cell r="AL1238">
            <v>7</v>
          </cell>
          <cell r="AM1238">
            <v>2011</v>
          </cell>
        </row>
        <row r="1239">
          <cell r="B1239" t="str">
            <v>Larry Parker</v>
          </cell>
          <cell r="C1239" t="str">
            <v>KAN</v>
          </cell>
          <cell r="D1239">
            <v>25</v>
          </cell>
          <cell r="E1239">
            <v>12</v>
          </cell>
          <cell r="F1239">
            <v>4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3</v>
          </cell>
          <cell r="M1239">
            <v>6</v>
          </cell>
          <cell r="N1239">
            <v>2</v>
          </cell>
          <cell r="O1239">
            <v>0</v>
          </cell>
          <cell r="P1239">
            <v>15</v>
          </cell>
          <cell r="Q1239">
            <v>199</v>
          </cell>
          <cell r="R1239">
            <v>13.27</v>
          </cell>
          <cell r="S1239">
            <v>2</v>
          </cell>
          <cell r="T1239" t="str">
            <v>WR</v>
          </cell>
          <cell r="U1239">
            <v>33</v>
          </cell>
          <cell r="W1239">
            <v>83</v>
          </cell>
          <cell r="Y1239">
            <v>73</v>
          </cell>
          <cell r="Z1239">
            <v>205</v>
          </cell>
          <cell r="AA1239">
            <v>6</v>
          </cell>
          <cell r="AB1239">
            <v>1</v>
          </cell>
          <cell r="AC1239" t="str">
            <v>Bakersfield</v>
          </cell>
          <cell r="AD1239" t="str">
            <v>CA</v>
          </cell>
          <cell r="AE1239" t="str">
            <v>Bakersfield, CA</v>
          </cell>
          <cell r="AF1239">
            <v>93301</v>
          </cell>
          <cell r="AG1239" t="str">
            <v>USC</v>
          </cell>
          <cell r="AH1239">
            <v>129</v>
          </cell>
          <cell r="AI1239">
            <v>49</v>
          </cell>
          <cell r="AJ1239" t="str">
            <v>Pac 12</v>
          </cell>
          <cell r="AK1239">
            <v>27955</v>
          </cell>
          <cell r="AL1239">
            <v>4</v>
          </cell>
          <cell r="AM1239">
            <v>1999</v>
          </cell>
        </row>
        <row r="1240">
          <cell r="B1240" t="str">
            <v>Anthony McCoy</v>
          </cell>
          <cell r="C1240" t="str">
            <v>SEA</v>
          </cell>
          <cell r="D1240">
            <v>25</v>
          </cell>
          <cell r="E1240">
            <v>16</v>
          </cell>
          <cell r="F1240">
            <v>5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O1240">
            <v>0</v>
          </cell>
          <cell r="P1240">
            <v>18</v>
          </cell>
          <cell r="Q1240">
            <v>291</v>
          </cell>
          <cell r="R1240">
            <v>16.170000000000002</v>
          </cell>
          <cell r="S1240">
            <v>3</v>
          </cell>
          <cell r="T1240" t="str">
            <v>TE</v>
          </cell>
          <cell r="U1240">
            <v>47</v>
          </cell>
          <cell r="W1240">
            <v>33</v>
          </cell>
          <cell r="Y1240">
            <v>77</v>
          </cell>
          <cell r="Z1240">
            <v>244</v>
          </cell>
          <cell r="AA1240" t="e">
            <v>#N/A</v>
          </cell>
          <cell r="AB1240" t="e">
            <v>#N/A</v>
          </cell>
          <cell r="AC1240" t="str">
            <v>Fresno</v>
          </cell>
          <cell r="AD1240" t="str">
            <v>CA</v>
          </cell>
          <cell r="AE1240" t="str">
            <v>Fresno, CA</v>
          </cell>
          <cell r="AF1240">
            <v>93650</v>
          </cell>
          <cell r="AG1240" t="str">
            <v>USC</v>
          </cell>
          <cell r="AH1240">
            <v>129</v>
          </cell>
          <cell r="AI1240">
            <v>49</v>
          </cell>
          <cell r="AJ1240" t="str">
            <v>Pac 12</v>
          </cell>
          <cell r="AK1240">
            <v>244</v>
          </cell>
          <cell r="AL1240">
            <v>6</v>
          </cell>
          <cell r="AM1240">
            <v>2010</v>
          </cell>
        </row>
        <row r="1241">
          <cell r="B1241" t="str">
            <v>Carson Palmer</v>
          </cell>
          <cell r="C1241" t="str">
            <v>OAK</v>
          </cell>
          <cell r="D1241">
            <v>33</v>
          </cell>
          <cell r="E1241">
            <v>15</v>
          </cell>
          <cell r="F1241">
            <v>15</v>
          </cell>
          <cell r="G1241">
            <v>345</v>
          </cell>
          <cell r="H1241">
            <v>565</v>
          </cell>
          <cell r="I1241">
            <v>4018</v>
          </cell>
          <cell r="J1241">
            <v>22</v>
          </cell>
          <cell r="K1241">
            <v>14</v>
          </cell>
          <cell r="L1241">
            <v>18</v>
          </cell>
          <cell r="M1241">
            <v>36</v>
          </cell>
          <cell r="N1241">
            <v>2</v>
          </cell>
          <cell r="O1241">
            <v>1</v>
          </cell>
          <cell r="P1241">
            <v>0</v>
          </cell>
          <cell r="Q1241">
            <v>0</v>
          </cell>
          <cell r="S1241">
            <v>0</v>
          </cell>
          <cell r="T1241" t="str">
            <v>QB</v>
          </cell>
          <cell r="U1241">
            <v>224</v>
          </cell>
          <cell r="W1241">
            <v>18</v>
          </cell>
          <cell r="Y1241">
            <v>77</v>
          </cell>
          <cell r="Z1241">
            <v>0</v>
          </cell>
          <cell r="AA1241">
            <v>6</v>
          </cell>
          <cell r="AB1241">
            <v>5</v>
          </cell>
          <cell r="AC1241" t="str">
            <v>Fresno</v>
          </cell>
          <cell r="AD1241" t="str">
            <v>CA</v>
          </cell>
          <cell r="AE1241" t="str">
            <v>Fresno, CA</v>
          </cell>
          <cell r="AF1241">
            <v>93650</v>
          </cell>
          <cell r="AG1241" t="str">
            <v>USC</v>
          </cell>
          <cell r="AH1241">
            <v>129</v>
          </cell>
          <cell r="AI1241">
            <v>49</v>
          </cell>
          <cell r="AJ1241" t="str">
            <v>Pac 12</v>
          </cell>
          <cell r="AK1241">
            <v>0</v>
          </cell>
          <cell r="AL1241">
            <v>1</v>
          </cell>
          <cell r="AM1241">
            <v>2003</v>
          </cell>
        </row>
        <row r="1242">
          <cell r="B1242" t="str">
            <v>Grant Mattos</v>
          </cell>
          <cell r="C1242" t="str">
            <v>SDG</v>
          </cell>
          <cell r="D1242">
            <v>22</v>
          </cell>
          <cell r="E1242">
            <v>6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O1242">
            <v>0</v>
          </cell>
          <cell r="P1242">
            <v>0</v>
          </cell>
          <cell r="Q1242">
            <v>0</v>
          </cell>
          <cell r="S1242">
            <v>0</v>
          </cell>
          <cell r="T1242" t="str">
            <v>WR</v>
          </cell>
          <cell r="W1242">
            <v>167</v>
          </cell>
          <cell r="Y1242">
            <v>74</v>
          </cell>
          <cell r="Z1242">
            <v>220</v>
          </cell>
          <cell r="AA1242" t="e">
            <v>#N/A</v>
          </cell>
          <cell r="AB1242" t="e">
            <v>#N/A</v>
          </cell>
          <cell r="AC1242" t="str">
            <v>Mountain View</v>
          </cell>
          <cell r="AD1242" t="str">
            <v>CA</v>
          </cell>
          <cell r="AE1242" t="str">
            <v>Mountain View, CA</v>
          </cell>
          <cell r="AF1242">
            <v>94035</v>
          </cell>
          <cell r="AG1242" t="str">
            <v>USC</v>
          </cell>
          <cell r="AH1242">
            <v>129</v>
          </cell>
          <cell r="AI1242">
            <v>49</v>
          </cell>
          <cell r="AJ1242" t="str">
            <v>Pac 12</v>
          </cell>
          <cell r="AK1242">
            <v>29657</v>
          </cell>
          <cell r="AL1242">
            <v>0</v>
          </cell>
          <cell r="AM1242">
            <v>0</v>
          </cell>
        </row>
        <row r="1243">
          <cell r="B1243" t="str">
            <v>David Kirtman</v>
          </cell>
          <cell r="C1243" t="str">
            <v>SFO</v>
          </cell>
          <cell r="D1243">
            <v>25</v>
          </cell>
          <cell r="E1243">
            <v>1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O1243">
            <v>0</v>
          </cell>
          <cell r="P1243">
            <v>0</v>
          </cell>
          <cell r="Q1243">
            <v>0</v>
          </cell>
          <cell r="S1243">
            <v>0</v>
          </cell>
          <cell r="T1243" t="str">
            <v>RB</v>
          </cell>
          <cell r="W1243">
            <v>155</v>
          </cell>
          <cell r="Y1243">
            <v>73</v>
          </cell>
          <cell r="Z1243">
            <v>232</v>
          </cell>
          <cell r="AA1243">
            <v>6</v>
          </cell>
          <cell r="AB1243">
            <v>1</v>
          </cell>
          <cell r="AC1243" t="str">
            <v>Mercer Island</v>
          </cell>
          <cell r="AD1243" t="str">
            <v>WA</v>
          </cell>
          <cell r="AE1243" t="str">
            <v>Mercer Island, WA</v>
          </cell>
          <cell r="AF1243">
            <v>98040</v>
          </cell>
          <cell r="AG1243" t="str">
            <v>USC</v>
          </cell>
          <cell r="AH1243">
            <v>129</v>
          </cell>
          <cell r="AI1243">
            <v>49</v>
          </cell>
          <cell r="AJ1243" t="str">
            <v>Pac 12</v>
          </cell>
          <cell r="AK1243">
            <v>30359</v>
          </cell>
          <cell r="AL1243">
            <v>5</v>
          </cell>
          <cell r="AM1243">
            <v>2006</v>
          </cell>
        </row>
        <row r="1244">
          <cell r="B1244" t="str">
            <v>Joe McKnight</v>
          </cell>
          <cell r="C1244" t="str">
            <v>NYJ</v>
          </cell>
          <cell r="D1244">
            <v>24</v>
          </cell>
          <cell r="E1244">
            <v>15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30</v>
          </cell>
          <cell r="M1244">
            <v>179</v>
          </cell>
          <cell r="N1244">
            <v>5.97</v>
          </cell>
          <cell r="O1244">
            <v>0</v>
          </cell>
          <cell r="P1244">
            <v>1</v>
          </cell>
          <cell r="Q1244">
            <v>18</v>
          </cell>
          <cell r="R1244">
            <v>18</v>
          </cell>
          <cell r="S1244">
            <v>0</v>
          </cell>
          <cell r="T1244" t="str">
            <v>RB</v>
          </cell>
          <cell r="U1244">
            <v>18</v>
          </cell>
          <cell r="W1244">
            <v>105</v>
          </cell>
          <cell r="Y1244">
            <v>73</v>
          </cell>
          <cell r="Z1244">
            <v>190</v>
          </cell>
          <cell r="AA1244" t="e">
            <v>#N/A</v>
          </cell>
          <cell r="AB1244" t="e">
            <v>#N/A</v>
          </cell>
          <cell r="AC1244" t="str">
            <v>River Ridge</v>
          </cell>
          <cell r="AD1244" t="str">
            <v>LA</v>
          </cell>
          <cell r="AE1244" t="str">
            <v>River Ridge, LA</v>
          </cell>
          <cell r="AF1244" t="e">
            <v>#N/A</v>
          </cell>
          <cell r="AG1244" t="str">
            <v>USC</v>
          </cell>
          <cell r="AH1244">
            <v>129</v>
          </cell>
          <cell r="AI1244">
            <v>49</v>
          </cell>
          <cell r="AJ1244" t="str">
            <v>Pac 12</v>
          </cell>
          <cell r="AK1244">
            <v>190</v>
          </cell>
          <cell r="AL1244">
            <v>4</v>
          </cell>
          <cell r="AM1244">
            <v>0</v>
          </cell>
        </row>
        <row r="1245">
          <cell r="B1245" t="str">
            <v>Malaefou MacKenzie</v>
          </cell>
          <cell r="C1245" t="str">
            <v>JAX</v>
          </cell>
          <cell r="D1245">
            <v>24</v>
          </cell>
          <cell r="E1245">
            <v>1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O1245">
            <v>0</v>
          </cell>
          <cell r="P1245">
            <v>0</v>
          </cell>
          <cell r="Q1245">
            <v>0</v>
          </cell>
          <cell r="S1245">
            <v>0</v>
          </cell>
          <cell r="T1245" t="str">
            <v>RB</v>
          </cell>
          <cell r="W1245">
            <v>149</v>
          </cell>
          <cell r="Y1245">
            <v>70</v>
          </cell>
          <cell r="Z1245">
            <v>238</v>
          </cell>
          <cell r="AA1245" t="e">
            <v>#N/A</v>
          </cell>
          <cell r="AB1245" t="e">
            <v>#N/A</v>
          </cell>
          <cell r="AC1245" t="str">
            <v>Apia</v>
          </cell>
          <cell r="AD1245" t="str">
            <v>Western</v>
          </cell>
          <cell r="AE1245" t="str">
            <v>Apia, Western</v>
          </cell>
          <cell r="AF1245" t="e">
            <v>#N/A</v>
          </cell>
          <cell r="AG1245" t="str">
            <v>USC</v>
          </cell>
          <cell r="AH1245">
            <v>129</v>
          </cell>
          <cell r="AI1245">
            <v>49</v>
          </cell>
          <cell r="AJ1245" t="str">
            <v>Pac 12</v>
          </cell>
          <cell r="AK1245">
            <v>29060</v>
          </cell>
          <cell r="AL1245">
            <v>7</v>
          </cell>
          <cell r="AM1245">
            <v>2003</v>
          </cell>
        </row>
        <row r="1246">
          <cell r="B1246" t="str">
            <v>Rhett Ellison</v>
          </cell>
          <cell r="C1246" t="str">
            <v>MIN</v>
          </cell>
          <cell r="D1246">
            <v>25</v>
          </cell>
          <cell r="E1246">
            <v>11</v>
          </cell>
          <cell r="F1246">
            <v>6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O1246">
            <v>0</v>
          </cell>
          <cell r="P1246">
            <v>5</v>
          </cell>
          <cell r="Q1246">
            <v>61</v>
          </cell>
          <cell r="R1246">
            <v>12.2</v>
          </cell>
          <cell r="S1246">
            <v>1</v>
          </cell>
          <cell r="T1246" t="str">
            <v>RB</v>
          </cell>
          <cell r="U1246">
            <v>12</v>
          </cell>
          <cell r="W1246">
            <v>108</v>
          </cell>
          <cell r="Y1246">
            <v>77</v>
          </cell>
          <cell r="Z1246">
            <v>251</v>
          </cell>
          <cell r="AA1246" t="e">
            <v>#N/A</v>
          </cell>
          <cell r="AB1246" t="e">
            <v>#N/A</v>
          </cell>
          <cell r="AC1246">
            <v>0</v>
          </cell>
          <cell r="AE1246" t="str">
            <v xml:space="preserve">0, </v>
          </cell>
          <cell r="AF1246" t="e">
            <v>#N/A</v>
          </cell>
          <cell r="AG1246" t="str">
            <v>USC</v>
          </cell>
          <cell r="AH1246">
            <v>129</v>
          </cell>
          <cell r="AI1246">
            <v>49</v>
          </cell>
          <cell r="AJ1246" t="str">
            <v>Pac 12</v>
          </cell>
          <cell r="AK1246">
            <v>0</v>
          </cell>
          <cell r="AL1246">
            <v>4</v>
          </cell>
          <cell r="AM1246">
            <v>2012</v>
          </cell>
        </row>
        <row r="1247">
          <cell r="B1247" t="str">
            <v>Ben Tate</v>
          </cell>
          <cell r="C1247" t="str">
            <v>HOU</v>
          </cell>
          <cell r="D1247">
            <v>24</v>
          </cell>
          <cell r="E1247">
            <v>11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65</v>
          </cell>
          <cell r="M1247">
            <v>279</v>
          </cell>
          <cell r="N1247">
            <v>4.29</v>
          </cell>
          <cell r="O1247">
            <v>2</v>
          </cell>
          <cell r="P1247">
            <v>11</v>
          </cell>
          <cell r="Q1247">
            <v>49</v>
          </cell>
          <cell r="R1247">
            <v>4.45</v>
          </cell>
          <cell r="S1247">
            <v>0</v>
          </cell>
          <cell r="T1247" t="str">
            <v>RB</v>
          </cell>
          <cell r="U1247">
            <v>43</v>
          </cell>
          <cell r="W1247">
            <v>68</v>
          </cell>
          <cell r="Y1247">
            <v>71</v>
          </cell>
          <cell r="Z1247">
            <v>214</v>
          </cell>
          <cell r="AA1247">
            <v>5</v>
          </cell>
          <cell r="AB1247">
            <v>11</v>
          </cell>
          <cell r="AC1247" t="str">
            <v>Salisbury</v>
          </cell>
          <cell r="AD1247" t="str">
            <v>MD</v>
          </cell>
          <cell r="AE1247" t="str">
            <v>Salisbury, MD</v>
          </cell>
          <cell r="AF1247">
            <v>21801</v>
          </cell>
          <cell r="AG1247" t="str">
            <v>Auburn</v>
          </cell>
          <cell r="AH1247">
            <v>130</v>
          </cell>
          <cell r="AI1247">
            <v>61</v>
          </cell>
          <cell r="AJ1247" t="str">
            <v>SEC</v>
          </cell>
          <cell r="AK1247">
            <v>214</v>
          </cell>
          <cell r="AL1247">
            <v>2</v>
          </cell>
          <cell r="AM1247">
            <v>0</v>
          </cell>
        </row>
        <row r="1248">
          <cell r="B1248" t="str">
            <v>Stephen Davis</v>
          </cell>
          <cell r="C1248" t="str">
            <v>STL</v>
          </cell>
          <cell r="D1248">
            <v>32</v>
          </cell>
          <cell r="E1248">
            <v>15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40</v>
          </cell>
          <cell r="M1248">
            <v>177</v>
          </cell>
          <cell r="N1248">
            <v>4.43</v>
          </cell>
          <cell r="O1248">
            <v>0</v>
          </cell>
          <cell r="P1248">
            <v>12</v>
          </cell>
          <cell r="Q1248">
            <v>90</v>
          </cell>
          <cell r="R1248">
            <v>7.5</v>
          </cell>
          <cell r="S1248">
            <v>1</v>
          </cell>
          <cell r="T1248" t="str">
            <v>RB</v>
          </cell>
          <cell r="U1248">
            <v>33</v>
          </cell>
          <cell r="W1248">
            <v>70</v>
          </cell>
          <cell r="Y1248">
            <v>73</v>
          </cell>
          <cell r="Z1248">
            <v>230</v>
          </cell>
          <cell r="AA1248" t="e">
            <v>#N/A</v>
          </cell>
          <cell r="AB1248" t="e">
            <v>#N/A</v>
          </cell>
          <cell r="AC1248" t="str">
            <v>Spartanburg</v>
          </cell>
          <cell r="AD1248" t="str">
            <v>SC</v>
          </cell>
          <cell r="AE1248" t="str">
            <v>Spartanburg, SC</v>
          </cell>
          <cell r="AF1248">
            <v>29301</v>
          </cell>
          <cell r="AG1248" t="str">
            <v>Auburn</v>
          </cell>
          <cell r="AH1248">
            <v>130</v>
          </cell>
          <cell r="AI1248">
            <v>61</v>
          </cell>
          <cell r="AJ1248" t="str">
            <v>SEC</v>
          </cell>
          <cell r="AK1248">
            <v>27089</v>
          </cell>
          <cell r="AL1248">
            <v>4</v>
          </cell>
          <cell r="AM1248">
            <v>1996</v>
          </cell>
        </row>
        <row r="1249">
          <cell r="B1249" t="str">
            <v>Darvin Adams</v>
          </cell>
          <cell r="C1249" t="str">
            <v>CAR</v>
          </cell>
          <cell r="D1249">
            <v>21</v>
          </cell>
          <cell r="E1249">
            <v>2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O1249">
            <v>0</v>
          </cell>
          <cell r="P1249">
            <v>0</v>
          </cell>
          <cell r="Q1249">
            <v>0</v>
          </cell>
          <cell r="S1249">
            <v>0</v>
          </cell>
          <cell r="T1249" t="str">
            <v>WR</v>
          </cell>
          <cell r="W1249">
            <v>198</v>
          </cell>
          <cell r="Y1249">
            <v>75</v>
          </cell>
          <cell r="Z1249">
            <v>185</v>
          </cell>
          <cell r="AA1249">
            <v>6</v>
          </cell>
          <cell r="AB1249">
            <v>2</v>
          </cell>
          <cell r="AC1249" t="str">
            <v>Kennesaw</v>
          </cell>
          <cell r="AD1249" t="str">
            <v>GA</v>
          </cell>
          <cell r="AE1249" t="str">
            <v>Kennesaw, GA</v>
          </cell>
          <cell r="AF1249">
            <v>30144</v>
          </cell>
          <cell r="AG1249" t="str">
            <v>Auburn</v>
          </cell>
          <cell r="AH1249">
            <v>130</v>
          </cell>
          <cell r="AI1249">
            <v>61</v>
          </cell>
          <cell r="AJ1249" t="str">
            <v>SEC</v>
          </cell>
          <cell r="AK1249">
            <v>32878</v>
          </cell>
          <cell r="AL1249">
            <v>0</v>
          </cell>
          <cell r="AM1249">
            <v>0</v>
          </cell>
        </row>
        <row r="1250">
          <cell r="B1250" t="str">
            <v>Ronnie Brown</v>
          </cell>
          <cell r="C1250" t="str">
            <v>SDG</v>
          </cell>
          <cell r="D1250">
            <v>31</v>
          </cell>
          <cell r="E1250">
            <v>14</v>
          </cell>
          <cell r="F1250">
            <v>1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46</v>
          </cell>
          <cell r="M1250">
            <v>220</v>
          </cell>
          <cell r="N1250">
            <v>4.78</v>
          </cell>
          <cell r="O1250">
            <v>0</v>
          </cell>
          <cell r="P1250">
            <v>49</v>
          </cell>
          <cell r="Q1250">
            <v>371</v>
          </cell>
          <cell r="R1250">
            <v>7.57</v>
          </cell>
          <cell r="S1250">
            <v>0</v>
          </cell>
          <cell r="T1250" t="str">
            <v>RB</v>
          </cell>
          <cell r="U1250">
            <v>59</v>
          </cell>
          <cell r="W1250">
            <v>55</v>
          </cell>
          <cell r="Y1250">
            <v>73</v>
          </cell>
          <cell r="Z1250">
            <v>233</v>
          </cell>
          <cell r="AA1250">
            <v>6</v>
          </cell>
          <cell r="AB1250">
            <v>1</v>
          </cell>
          <cell r="AC1250" t="str">
            <v>Rome</v>
          </cell>
          <cell r="AD1250" t="str">
            <v>GA</v>
          </cell>
          <cell r="AE1250" t="str">
            <v>Rome, GA</v>
          </cell>
          <cell r="AF1250">
            <v>30161</v>
          </cell>
          <cell r="AG1250" t="str">
            <v>Auburn</v>
          </cell>
          <cell r="AH1250">
            <v>130</v>
          </cell>
          <cell r="AI1250">
            <v>61</v>
          </cell>
          <cell r="AJ1250" t="str">
            <v>SEC</v>
          </cell>
          <cell r="AK1250">
            <v>233</v>
          </cell>
          <cell r="AL1250">
            <v>1</v>
          </cell>
          <cell r="AM1250">
            <v>2005</v>
          </cell>
        </row>
        <row r="1251">
          <cell r="B1251" t="str">
            <v>Karsten Bailey</v>
          </cell>
          <cell r="C1251" t="str">
            <v>GNB</v>
          </cell>
          <cell r="D1251">
            <v>26</v>
          </cell>
          <cell r="E1251">
            <v>1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O1251">
            <v>0</v>
          </cell>
          <cell r="P1251">
            <v>0</v>
          </cell>
          <cell r="Q1251">
            <v>0</v>
          </cell>
          <cell r="S1251">
            <v>0</v>
          </cell>
          <cell r="T1251" t="str">
            <v>WR</v>
          </cell>
          <cell r="W1251">
            <v>159</v>
          </cell>
          <cell r="Y1251">
            <v>73</v>
          </cell>
          <cell r="Z1251">
            <v>205</v>
          </cell>
          <cell r="AA1251">
            <v>6</v>
          </cell>
          <cell r="AB1251">
            <v>1</v>
          </cell>
          <cell r="AC1251" t="str">
            <v>Newnan</v>
          </cell>
          <cell r="AD1251" t="str">
            <v>GA</v>
          </cell>
          <cell r="AE1251" t="str">
            <v>Newnan, GA</v>
          </cell>
          <cell r="AF1251">
            <v>30263</v>
          </cell>
          <cell r="AG1251" t="str">
            <v>Auburn</v>
          </cell>
          <cell r="AH1251">
            <v>130</v>
          </cell>
          <cell r="AI1251">
            <v>61</v>
          </cell>
          <cell r="AJ1251" t="str">
            <v>SEC</v>
          </cell>
          <cell r="AK1251">
            <v>28241</v>
          </cell>
          <cell r="AL1251">
            <v>3</v>
          </cell>
          <cell r="AM1251">
            <v>1999</v>
          </cell>
        </row>
        <row r="1252">
          <cell r="B1252" t="str">
            <v>Tim Carter</v>
          </cell>
          <cell r="C1252" t="str">
            <v>STL</v>
          </cell>
          <cell r="D1252">
            <v>30</v>
          </cell>
          <cell r="E1252">
            <v>2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  <cell r="O1252">
            <v>0</v>
          </cell>
          <cell r="P1252">
            <v>1</v>
          </cell>
          <cell r="Q1252">
            <v>6</v>
          </cell>
          <cell r="R1252">
            <v>6</v>
          </cell>
          <cell r="S1252">
            <v>0</v>
          </cell>
          <cell r="T1252" t="str">
            <v>WR</v>
          </cell>
          <cell r="U1252">
            <v>1</v>
          </cell>
          <cell r="W1252">
            <v>142</v>
          </cell>
          <cell r="Y1252">
            <v>73</v>
          </cell>
          <cell r="Z1252">
            <v>200</v>
          </cell>
          <cell r="AA1252">
            <v>6</v>
          </cell>
          <cell r="AB1252">
            <v>1</v>
          </cell>
          <cell r="AC1252" t="str">
            <v>Atlanta</v>
          </cell>
          <cell r="AD1252" t="str">
            <v>GA</v>
          </cell>
          <cell r="AE1252" t="str">
            <v>Atlanta, GA</v>
          </cell>
          <cell r="AF1252">
            <v>30301</v>
          </cell>
          <cell r="AG1252" t="str">
            <v>Auburn</v>
          </cell>
          <cell r="AH1252">
            <v>130</v>
          </cell>
          <cell r="AI1252">
            <v>61</v>
          </cell>
          <cell r="AJ1252" t="str">
            <v>SEC</v>
          </cell>
          <cell r="AK1252">
            <v>29119</v>
          </cell>
          <cell r="AL1252">
            <v>2</v>
          </cell>
          <cell r="AM1252">
            <v>2002</v>
          </cell>
        </row>
        <row r="1253">
          <cell r="B1253" t="str">
            <v>Robert Baker</v>
          </cell>
          <cell r="C1253" t="str">
            <v>MIA</v>
          </cell>
          <cell r="D1253">
            <v>26</v>
          </cell>
          <cell r="E1253">
            <v>10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0</v>
          </cell>
          <cell r="L1253">
            <v>0</v>
          </cell>
          <cell r="M1253">
            <v>0</v>
          </cell>
          <cell r="O1253">
            <v>0</v>
          </cell>
          <cell r="P1253">
            <v>1</v>
          </cell>
          <cell r="Q1253">
            <v>17</v>
          </cell>
          <cell r="R1253">
            <v>17</v>
          </cell>
          <cell r="S1253">
            <v>0</v>
          </cell>
          <cell r="T1253" t="str">
            <v>WR</v>
          </cell>
          <cell r="U1253">
            <v>2</v>
          </cell>
          <cell r="W1253">
            <v>133</v>
          </cell>
          <cell r="Y1253">
            <v>71</v>
          </cell>
          <cell r="Z1253">
            <v>200</v>
          </cell>
          <cell r="AA1253" t="e">
            <v>#N/A</v>
          </cell>
          <cell r="AB1253" t="e">
            <v>#N/A</v>
          </cell>
          <cell r="AC1253" t="str">
            <v>Gainesville</v>
          </cell>
          <cell r="AD1253" t="str">
            <v>FL</v>
          </cell>
          <cell r="AE1253" t="str">
            <v>Gainesville, FL</v>
          </cell>
          <cell r="AF1253">
            <v>32601</v>
          </cell>
          <cell r="AG1253" t="str">
            <v>Auburn</v>
          </cell>
          <cell r="AH1253">
            <v>130</v>
          </cell>
          <cell r="AI1253">
            <v>61</v>
          </cell>
          <cell r="AJ1253" t="str">
            <v>SEC</v>
          </cell>
          <cell r="AK1253">
            <v>27894</v>
          </cell>
          <cell r="AL1253">
            <v>0</v>
          </cell>
          <cell r="AM1253">
            <v>0</v>
          </cell>
        </row>
        <row r="1254">
          <cell r="B1254" t="str">
            <v>James Bostic</v>
          </cell>
          <cell r="C1254" t="str">
            <v>PHI</v>
          </cell>
          <cell r="D1254">
            <v>27</v>
          </cell>
          <cell r="E1254">
            <v>9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5</v>
          </cell>
          <cell r="M1254">
            <v>19</v>
          </cell>
          <cell r="N1254">
            <v>3.8</v>
          </cell>
          <cell r="O1254">
            <v>0</v>
          </cell>
          <cell r="P1254">
            <v>5</v>
          </cell>
          <cell r="Q1254">
            <v>8</v>
          </cell>
          <cell r="R1254">
            <v>1.6</v>
          </cell>
          <cell r="S1254">
            <v>0</v>
          </cell>
          <cell r="T1254" t="str">
            <v>RB</v>
          </cell>
          <cell r="U1254">
            <v>3</v>
          </cell>
          <cell r="W1254">
            <v>129</v>
          </cell>
          <cell r="Y1254">
            <v>71</v>
          </cell>
          <cell r="Z1254">
            <v>230</v>
          </cell>
          <cell r="AA1254" t="e">
            <v>#N/A</v>
          </cell>
          <cell r="AB1254" t="e">
            <v>#N/A</v>
          </cell>
          <cell r="AC1254" t="str">
            <v>Fort Lauderdale</v>
          </cell>
          <cell r="AD1254" t="str">
            <v>FL</v>
          </cell>
          <cell r="AE1254" t="str">
            <v>Fort Lauderdale, FL</v>
          </cell>
          <cell r="AF1254">
            <v>33301</v>
          </cell>
          <cell r="AG1254" t="str">
            <v>Auburn</v>
          </cell>
          <cell r="AH1254">
            <v>130</v>
          </cell>
          <cell r="AI1254">
            <v>61</v>
          </cell>
          <cell r="AJ1254" t="str">
            <v>SEC</v>
          </cell>
          <cell r="AK1254">
            <v>26371</v>
          </cell>
          <cell r="AL1254">
            <v>3</v>
          </cell>
          <cell r="AM1254">
            <v>1994</v>
          </cell>
        </row>
        <row r="1255">
          <cell r="B1255" t="str">
            <v>Frank Sanders</v>
          </cell>
          <cell r="C1255" t="str">
            <v>BAL</v>
          </cell>
          <cell r="D1255">
            <v>30</v>
          </cell>
          <cell r="E1255">
            <v>13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O1255">
            <v>0</v>
          </cell>
          <cell r="P1255">
            <v>14</v>
          </cell>
          <cell r="Q1255">
            <v>170</v>
          </cell>
          <cell r="R1255">
            <v>12.14</v>
          </cell>
          <cell r="S1255">
            <v>0</v>
          </cell>
          <cell r="T1255" t="str">
            <v>WR</v>
          </cell>
          <cell r="U1255">
            <v>17</v>
          </cell>
          <cell r="W1255">
            <v>107</v>
          </cell>
          <cell r="Y1255">
            <v>74</v>
          </cell>
          <cell r="Z1255">
            <v>215</v>
          </cell>
          <cell r="AA1255" t="e">
            <v>#N/A</v>
          </cell>
          <cell r="AB1255" t="e">
            <v>#N/A</v>
          </cell>
          <cell r="AC1255" t="str">
            <v>Fort Lauderdale</v>
          </cell>
          <cell r="AD1255" t="str">
            <v>FL</v>
          </cell>
          <cell r="AE1255" t="str">
            <v>Fort Lauderdale, FL</v>
          </cell>
          <cell r="AF1255">
            <v>33301</v>
          </cell>
          <cell r="AG1255" t="str">
            <v>Auburn</v>
          </cell>
          <cell r="AH1255">
            <v>130</v>
          </cell>
          <cell r="AI1255">
            <v>61</v>
          </cell>
          <cell r="AJ1255" t="str">
            <v>SEC</v>
          </cell>
          <cell r="AK1255">
            <v>26712</v>
          </cell>
          <cell r="AL1255">
            <v>2</v>
          </cell>
          <cell r="AM1255">
            <v>1995</v>
          </cell>
        </row>
        <row r="1256">
          <cell r="B1256" t="str">
            <v>Heath Evans</v>
          </cell>
          <cell r="C1256" t="str">
            <v>NOR</v>
          </cell>
          <cell r="D1256">
            <v>32</v>
          </cell>
          <cell r="E1256">
            <v>16</v>
          </cell>
          <cell r="F1256">
            <v>6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2</v>
          </cell>
          <cell r="M1256">
            <v>2</v>
          </cell>
          <cell r="N1256">
            <v>1</v>
          </cell>
          <cell r="O1256">
            <v>0</v>
          </cell>
          <cell r="P1256">
            <v>7</v>
          </cell>
          <cell r="Q1256">
            <v>41</v>
          </cell>
          <cell r="R1256">
            <v>5.86</v>
          </cell>
          <cell r="S1256">
            <v>1</v>
          </cell>
          <cell r="T1256" t="str">
            <v>RB</v>
          </cell>
          <cell r="U1256">
            <v>10</v>
          </cell>
          <cell r="W1256">
            <v>102</v>
          </cell>
          <cell r="Y1256">
            <v>73</v>
          </cell>
          <cell r="Z1256">
            <v>245</v>
          </cell>
          <cell r="AA1256">
            <v>6</v>
          </cell>
          <cell r="AB1256">
            <v>1</v>
          </cell>
          <cell r="AC1256" t="str">
            <v>West Palm Beach</v>
          </cell>
          <cell r="AD1256" t="str">
            <v>FL</v>
          </cell>
          <cell r="AE1256" t="str">
            <v>West Palm Beach, FL</v>
          </cell>
          <cell r="AF1256">
            <v>33401</v>
          </cell>
          <cell r="AG1256" t="str">
            <v>Auburn</v>
          </cell>
          <cell r="AH1256">
            <v>130</v>
          </cell>
          <cell r="AI1256">
            <v>61</v>
          </cell>
          <cell r="AJ1256" t="str">
            <v>SEC</v>
          </cell>
          <cell r="AK1256">
            <v>28854</v>
          </cell>
          <cell r="AL1256">
            <v>3</v>
          </cell>
          <cell r="AM1256">
            <v>2001</v>
          </cell>
        </row>
        <row r="1257">
          <cell r="B1257" t="str">
            <v>Courtney Taylor</v>
          </cell>
          <cell r="C1257" t="str">
            <v>SEA</v>
          </cell>
          <cell r="D1257">
            <v>24</v>
          </cell>
          <cell r="E1257">
            <v>10</v>
          </cell>
          <cell r="F1257">
            <v>4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O1257">
            <v>0</v>
          </cell>
          <cell r="P1257">
            <v>9</v>
          </cell>
          <cell r="Q1257">
            <v>98</v>
          </cell>
          <cell r="R1257">
            <v>10.89</v>
          </cell>
          <cell r="S1257">
            <v>0</v>
          </cell>
          <cell r="T1257" t="str">
            <v>WR</v>
          </cell>
          <cell r="U1257">
            <v>10</v>
          </cell>
          <cell r="W1257">
            <v>127</v>
          </cell>
          <cell r="Y1257">
            <v>75</v>
          </cell>
          <cell r="Z1257">
            <v>204</v>
          </cell>
          <cell r="AA1257">
            <v>6</v>
          </cell>
          <cell r="AB1257">
            <v>2</v>
          </cell>
          <cell r="AC1257" t="str">
            <v>Carrollton</v>
          </cell>
          <cell r="AD1257" t="str">
            <v>AL</v>
          </cell>
          <cell r="AE1257" t="str">
            <v>Carrollton, AL</v>
          </cell>
          <cell r="AF1257">
            <v>35447</v>
          </cell>
          <cell r="AG1257" t="str">
            <v>Auburn</v>
          </cell>
          <cell r="AH1257">
            <v>130</v>
          </cell>
          <cell r="AI1257">
            <v>61</v>
          </cell>
          <cell r="AJ1257" t="str">
            <v>SEC</v>
          </cell>
          <cell r="AK1257">
            <v>30779</v>
          </cell>
          <cell r="AL1257">
            <v>6</v>
          </cell>
          <cell r="AM1257">
            <v>2007</v>
          </cell>
        </row>
        <row r="1258">
          <cell r="B1258" t="str">
            <v>Fred Baxter</v>
          </cell>
          <cell r="C1258" t="str">
            <v>NWE</v>
          </cell>
          <cell r="D1258">
            <v>32</v>
          </cell>
          <cell r="E1258">
            <v>12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O1258">
            <v>0</v>
          </cell>
          <cell r="P1258">
            <v>0</v>
          </cell>
          <cell r="Q1258">
            <v>0</v>
          </cell>
          <cell r="S1258">
            <v>0</v>
          </cell>
          <cell r="T1258" t="str">
            <v>TE</v>
          </cell>
          <cell r="W1258">
            <v>99</v>
          </cell>
          <cell r="Y1258">
            <v>75</v>
          </cell>
          <cell r="Z1258">
            <v>268</v>
          </cell>
          <cell r="AA1258" t="e">
            <v>#N/A</v>
          </cell>
          <cell r="AB1258" t="e">
            <v>#N/A</v>
          </cell>
          <cell r="AC1258" t="str">
            <v>Brundidge</v>
          </cell>
          <cell r="AD1258" t="str">
            <v>AL</v>
          </cell>
          <cell r="AE1258" t="str">
            <v>Brundidge, AL</v>
          </cell>
          <cell r="AF1258">
            <v>36010</v>
          </cell>
          <cell r="AG1258" t="str">
            <v>Auburn</v>
          </cell>
          <cell r="AH1258">
            <v>130</v>
          </cell>
          <cell r="AI1258">
            <v>61</v>
          </cell>
          <cell r="AJ1258" t="str">
            <v>SEC</v>
          </cell>
          <cell r="AK1258">
            <v>26098</v>
          </cell>
          <cell r="AL1258">
            <v>5</v>
          </cell>
          <cell r="AM1258">
            <v>1993</v>
          </cell>
        </row>
        <row r="1259">
          <cell r="B1259" t="str">
            <v>Robert Johnson</v>
          </cell>
          <cell r="C1259" t="str">
            <v>WAS</v>
          </cell>
          <cell r="D1259">
            <v>25</v>
          </cell>
          <cell r="E1259">
            <v>2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O1259">
            <v>0</v>
          </cell>
          <cell r="P1259">
            <v>1</v>
          </cell>
          <cell r="Q1259">
            <v>14</v>
          </cell>
          <cell r="R1259">
            <v>14</v>
          </cell>
          <cell r="S1259">
            <v>0</v>
          </cell>
          <cell r="T1259" t="str">
            <v>TE</v>
          </cell>
          <cell r="U1259">
            <v>1</v>
          </cell>
          <cell r="W1259">
            <v>88</v>
          </cell>
          <cell r="Y1259">
            <v>78</v>
          </cell>
          <cell r="Z1259">
            <v>270</v>
          </cell>
          <cell r="AA1259">
            <v>6</v>
          </cell>
          <cell r="AB1259">
            <v>6</v>
          </cell>
          <cell r="AC1259" t="str">
            <v>Montgomery</v>
          </cell>
          <cell r="AD1259" t="str">
            <v>AL</v>
          </cell>
          <cell r="AE1259" t="str">
            <v>Montgomery, AL</v>
          </cell>
          <cell r="AF1259">
            <v>36101</v>
          </cell>
          <cell r="AG1259" t="str">
            <v>Auburn</v>
          </cell>
          <cell r="AH1259">
            <v>130</v>
          </cell>
          <cell r="AI1259">
            <v>61</v>
          </cell>
          <cell r="AJ1259" t="str">
            <v>SEC</v>
          </cell>
          <cell r="AK1259">
            <v>29392</v>
          </cell>
          <cell r="AL1259">
            <v>0</v>
          </cell>
          <cell r="AM1259">
            <v>0</v>
          </cell>
        </row>
        <row r="1260">
          <cell r="B1260" t="str">
            <v>Fred Beasley</v>
          </cell>
          <cell r="C1260" t="str">
            <v>SFO</v>
          </cell>
          <cell r="D1260">
            <v>31</v>
          </cell>
          <cell r="E1260">
            <v>9</v>
          </cell>
          <cell r="F1260">
            <v>7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O1260">
            <v>0</v>
          </cell>
          <cell r="P1260">
            <v>2</v>
          </cell>
          <cell r="Q1260">
            <v>12</v>
          </cell>
          <cell r="R1260">
            <v>6</v>
          </cell>
          <cell r="S1260">
            <v>0</v>
          </cell>
          <cell r="T1260" t="str">
            <v>RB</v>
          </cell>
          <cell r="U1260">
            <v>1</v>
          </cell>
          <cell r="W1260">
            <v>141</v>
          </cell>
          <cell r="Y1260">
            <v>73</v>
          </cell>
          <cell r="Z1260">
            <v>246</v>
          </cell>
          <cell r="AA1260" t="e">
            <v>#N/A</v>
          </cell>
          <cell r="AB1260" t="e">
            <v>#N/A</v>
          </cell>
          <cell r="AC1260" t="str">
            <v>Montgomery</v>
          </cell>
          <cell r="AD1260" t="str">
            <v>AL</v>
          </cell>
          <cell r="AE1260" t="str">
            <v>Montgomery, AL</v>
          </cell>
          <cell r="AF1260">
            <v>36101</v>
          </cell>
          <cell r="AG1260" t="str">
            <v>Auburn</v>
          </cell>
          <cell r="AH1260">
            <v>130</v>
          </cell>
          <cell r="AI1260">
            <v>61</v>
          </cell>
          <cell r="AJ1260" t="str">
            <v>SEC</v>
          </cell>
          <cell r="AK1260">
            <v>27290</v>
          </cell>
          <cell r="AL1260">
            <v>6</v>
          </cell>
          <cell r="AM1260">
            <v>1998</v>
          </cell>
        </row>
        <row r="1261">
          <cell r="B1261" t="str">
            <v>Dameyune Craig</v>
          </cell>
          <cell r="C1261" t="str">
            <v>CAR</v>
          </cell>
          <cell r="D1261">
            <v>27</v>
          </cell>
          <cell r="E1261">
            <v>2</v>
          </cell>
          <cell r="F1261">
            <v>0</v>
          </cell>
          <cell r="G1261">
            <v>4</v>
          </cell>
          <cell r="H1261">
            <v>8</v>
          </cell>
          <cell r="I1261">
            <v>34</v>
          </cell>
          <cell r="J1261">
            <v>0</v>
          </cell>
          <cell r="K1261">
            <v>0</v>
          </cell>
          <cell r="L1261">
            <v>3</v>
          </cell>
          <cell r="M1261">
            <v>20</v>
          </cell>
          <cell r="N1261">
            <v>6.67</v>
          </cell>
          <cell r="O1261">
            <v>0</v>
          </cell>
          <cell r="P1261">
            <v>0</v>
          </cell>
          <cell r="Q1261">
            <v>0</v>
          </cell>
          <cell r="S1261">
            <v>0</v>
          </cell>
          <cell r="T1261" t="str">
            <v>QB</v>
          </cell>
          <cell r="U1261">
            <v>3</v>
          </cell>
          <cell r="W1261">
            <v>61</v>
          </cell>
          <cell r="Y1261">
            <v>73</v>
          </cell>
          <cell r="Z1261">
            <v>200</v>
          </cell>
          <cell r="AA1261" t="e">
            <v>#N/A</v>
          </cell>
          <cell r="AB1261" t="e">
            <v>#N/A</v>
          </cell>
          <cell r="AC1261" t="str">
            <v>Mobile</v>
          </cell>
          <cell r="AD1261" t="str">
            <v>AL</v>
          </cell>
          <cell r="AE1261" t="str">
            <v>Mobile, AL</v>
          </cell>
          <cell r="AF1261">
            <v>36601</v>
          </cell>
          <cell r="AG1261" t="str">
            <v>Auburn</v>
          </cell>
          <cell r="AH1261">
            <v>130</v>
          </cell>
          <cell r="AI1261">
            <v>61</v>
          </cell>
          <cell r="AJ1261" t="str">
            <v>SEC</v>
          </cell>
          <cell r="AK1261">
            <v>27138</v>
          </cell>
          <cell r="AL1261">
            <v>0</v>
          </cell>
          <cell r="AM1261">
            <v>0</v>
          </cell>
        </row>
        <row r="1262">
          <cell r="B1262" t="str">
            <v>Ben Obomanu</v>
          </cell>
          <cell r="C1262" t="str">
            <v>SEA</v>
          </cell>
          <cell r="D1262">
            <v>29</v>
          </cell>
          <cell r="E1262">
            <v>8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1</v>
          </cell>
          <cell r="M1262">
            <v>11</v>
          </cell>
          <cell r="N1262">
            <v>11</v>
          </cell>
          <cell r="O1262">
            <v>0</v>
          </cell>
          <cell r="P1262">
            <v>4</v>
          </cell>
          <cell r="Q1262">
            <v>58</v>
          </cell>
          <cell r="R1262">
            <v>14.5</v>
          </cell>
          <cell r="S1262">
            <v>0</v>
          </cell>
          <cell r="T1262" t="str">
            <v>WR</v>
          </cell>
          <cell r="U1262">
            <v>7</v>
          </cell>
          <cell r="W1262">
            <v>149</v>
          </cell>
          <cell r="Y1262">
            <v>73</v>
          </cell>
          <cell r="Z1262">
            <v>203</v>
          </cell>
          <cell r="AA1262">
            <v>6</v>
          </cell>
          <cell r="AB1262">
            <v>1</v>
          </cell>
          <cell r="AC1262" t="str">
            <v>Selma</v>
          </cell>
          <cell r="AD1262" t="str">
            <v>AL</v>
          </cell>
          <cell r="AE1262" t="str">
            <v>Selma, AL</v>
          </cell>
          <cell r="AF1262">
            <v>36701</v>
          </cell>
          <cell r="AG1262" t="str">
            <v>Auburn</v>
          </cell>
          <cell r="AH1262">
            <v>130</v>
          </cell>
          <cell r="AI1262">
            <v>61</v>
          </cell>
          <cell r="AJ1262" t="str">
            <v>SEC</v>
          </cell>
          <cell r="AK1262">
            <v>203</v>
          </cell>
          <cell r="AL1262">
            <v>7</v>
          </cell>
          <cell r="AM1262">
            <v>2006</v>
          </cell>
        </row>
        <row r="1263">
          <cell r="B1263" t="str">
            <v>Harold Morrow</v>
          </cell>
          <cell r="C1263" t="str">
            <v>ARI</v>
          </cell>
          <cell r="D1263">
            <v>32</v>
          </cell>
          <cell r="E1263">
            <v>14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O1263">
            <v>0</v>
          </cell>
          <cell r="P1263">
            <v>0</v>
          </cell>
          <cell r="Q1263">
            <v>0</v>
          </cell>
          <cell r="S1263">
            <v>0</v>
          </cell>
          <cell r="T1263" t="str">
            <v>RB</v>
          </cell>
          <cell r="W1263">
            <v>158</v>
          </cell>
          <cell r="Y1263">
            <v>71</v>
          </cell>
          <cell r="Z1263">
            <v>232</v>
          </cell>
          <cell r="AA1263" t="e">
            <v>#N/A</v>
          </cell>
          <cell r="AB1263" t="e">
            <v>#N/A</v>
          </cell>
          <cell r="AC1263" t="str">
            <v>Maplesville</v>
          </cell>
          <cell r="AD1263" t="str">
            <v>AL</v>
          </cell>
          <cell r="AE1263" t="str">
            <v>Maplesville, AL</v>
          </cell>
          <cell r="AF1263">
            <v>36750</v>
          </cell>
          <cell r="AG1263" t="str">
            <v>Auburn</v>
          </cell>
          <cell r="AH1263">
            <v>130</v>
          </cell>
          <cell r="AI1263">
            <v>61</v>
          </cell>
          <cell r="AJ1263" t="str">
            <v>SEC</v>
          </cell>
          <cell r="AK1263">
            <v>26719</v>
          </cell>
          <cell r="AL1263">
            <v>0</v>
          </cell>
          <cell r="AM1263">
            <v>0</v>
          </cell>
        </row>
        <row r="1264">
          <cell r="B1264" t="str">
            <v>Jason Campbell</v>
          </cell>
          <cell r="C1264" t="str">
            <v>CHI</v>
          </cell>
          <cell r="D1264">
            <v>31</v>
          </cell>
          <cell r="E1264">
            <v>6</v>
          </cell>
          <cell r="F1264">
            <v>1</v>
          </cell>
          <cell r="G1264">
            <v>32</v>
          </cell>
          <cell r="H1264">
            <v>51</v>
          </cell>
          <cell r="I1264">
            <v>265</v>
          </cell>
          <cell r="J1264">
            <v>2</v>
          </cell>
          <cell r="K1264">
            <v>2</v>
          </cell>
          <cell r="L1264">
            <v>7</v>
          </cell>
          <cell r="M1264">
            <v>28</v>
          </cell>
          <cell r="N1264">
            <v>4</v>
          </cell>
          <cell r="O1264">
            <v>0</v>
          </cell>
          <cell r="P1264">
            <v>0</v>
          </cell>
          <cell r="Q1264">
            <v>0</v>
          </cell>
          <cell r="S1264">
            <v>0</v>
          </cell>
          <cell r="T1264" t="str">
            <v>QB</v>
          </cell>
          <cell r="U1264">
            <v>17</v>
          </cell>
          <cell r="W1264">
            <v>43</v>
          </cell>
          <cell r="Y1264">
            <v>77</v>
          </cell>
          <cell r="Z1264">
            <v>0</v>
          </cell>
          <cell r="AA1264">
            <v>6</v>
          </cell>
          <cell r="AB1264">
            <v>5</v>
          </cell>
          <cell r="AC1264" t="str">
            <v>Laurel</v>
          </cell>
          <cell r="AD1264" t="str">
            <v>MS</v>
          </cell>
          <cell r="AE1264" t="str">
            <v>Laurel, MS</v>
          </cell>
          <cell r="AF1264">
            <v>39440</v>
          </cell>
          <cell r="AG1264" t="str">
            <v>Auburn</v>
          </cell>
          <cell r="AH1264">
            <v>130</v>
          </cell>
          <cell r="AI1264">
            <v>61</v>
          </cell>
          <cell r="AJ1264" t="str">
            <v>SEC</v>
          </cell>
          <cell r="AK1264">
            <v>0</v>
          </cell>
          <cell r="AL1264">
            <v>1</v>
          </cell>
          <cell r="AM1264">
            <v>2005</v>
          </cell>
        </row>
        <row r="1265">
          <cell r="B1265" t="str">
            <v>Lorenzo Diamond</v>
          </cell>
          <cell r="C1265" t="str">
            <v>MIA</v>
          </cell>
          <cell r="D1265">
            <v>26</v>
          </cell>
          <cell r="E1265">
            <v>16</v>
          </cell>
          <cell r="F1265">
            <v>7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O1265">
            <v>0</v>
          </cell>
          <cell r="P1265">
            <v>8</v>
          </cell>
          <cell r="Q1265">
            <v>54</v>
          </cell>
          <cell r="R1265">
            <v>6.75</v>
          </cell>
          <cell r="S1265">
            <v>0</v>
          </cell>
          <cell r="T1265" t="str">
            <v>TE</v>
          </cell>
          <cell r="U1265">
            <v>5</v>
          </cell>
          <cell r="W1265">
            <v>67</v>
          </cell>
          <cell r="Y1265">
            <v>75</v>
          </cell>
          <cell r="Z1265">
            <v>260</v>
          </cell>
          <cell r="AA1265" t="e">
            <v>#N/A</v>
          </cell>
          <cell r="AB1265" t="e">
            <v>#N/A</v>
          </cell>
          <cell r="AC1265" t="str">
            <v>Biloxi</v>
          </cell>
          <cell r="AD1265" t="str">
            <v>MS</v>
          </cell>
          <cell r="AE1265" t="str">
            <v>Biloxi, MS</v>
          </cell>
          <cell r="AF1265">
            <v>39530</v>
          </cell>
          <cell r="AG1265" t="str">
            <v>Auburn</v>
          </cell>
          <cell r="AH1265">
            <v>130</v>
          </cell>
          <cell r="AI1265">
            <v>61</v>
          </cell>
          <cell r="AJ1265" t="str">
            <v>SEC</v>
          </cell>
          <cell r="AK1265">
            <v>29204</v>
          </cell>
          <cell r="AL1265">
            <v>0</v>
          </cell>
          <cell r="AM1265">
            <v>0</v>
          </cell>
        </row>
        <row r="1266">
          <cell r="B1266" t="str">
            <v>Devin Aromashodu</v>
          </cell>
          <cell r="C1266" t="str">
            <v>MIN</v>
          </cell>
          <cell r="D1266">
            <v>28</v>
          </cell>
          <cell r="E1266">
            <v>15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O1266">
            <v>0</v>
          </cell>
          <cell r="P1266">
            <v>11</v>
          </cell>
          <cell r="Q1266">
            <v>182</v>
          </cell>
          <cell r="R1266">
            <v>16.55</v>
          </cell>
          <cell r="S1266">
            <v>0</v>
          </cell>
          <cell r="T1266" t="str">
            <v>WR</v>
          </cell>
          <cell r="U1266">
            <v>18</v>
          </cell>
          <cell r="W1266">
            <v>127</v>
          </cell>
          <cell r="Y1266">
            <v>74</v>
          </cell>
          <cell r="Z1266">
            <v>202</v>
          </cell>
          <cell r="AA1266">
            <v>6</v>
          </cell>
          <cell r="AB1266">
            <v>3</v>
          </cell>
          <cell r="AC1266" t="str">
            <v>Miami Springs</v>
          </cell>
          <cell r="AD1266" t="str">
            <v>FL</v>
          </cell>
          <cell r="AE1266" t="str">
            <v>Miami Springs, FL</v>
          </cell>
          <cell r="AF1266" t="e">
            <v>#N/A</v>
          </cell>
          <cell r="AG1266" t="str">
            <v>Auburn</v>
          </cell>
          <cell r="AH1266">
            <v>130</v>
          </cell>
          <cell r="AI1266">
            <v>61</v>
          </cell>
          <cell r="AJ1266" t="str">
            <v>SEC</v>
          </cell>
          <cell r="AK1266">
            <v>202</v>
          </cell>
          <cell r="AL1266">
            <v>7</v>
          </cell>
          <cell r="AM1266">
            <v>2006</v>
          </cell>
        </row>
        <row r="1267">
          <cell r="B1267" t="str">
            <v>Cam Newton</v>
          </cell>
          <cell r="C1267" t="str">
            <v>CAR</v>
          </cell>
          <cell r="D1267">
            <v>23</v>
          </cell>
          <cell r="E1267">
            <v>16</v>
          </cell>
          <cell r="F1267">
            <v>16</v>
          </cell>
          <cell r="G1267">
            <v>280</v>
          </cell>
          <cell r="H1267">
            <v>485</v>
          </cell>
          <cell r="I1267">
            <v>3869</v>
          </cell>
          <cell r="J1267">
            <v>19</v>
          </cell>
          <cell r="K1267">
            <v>12</v>
          </cell>
          <cell r="L1267">
            <v>127</v>
          </cell>
          <cell r="M1267">
            <v>741</v>
          </cell>
          <cell r="N1267">
            <v>5.83</v>
          </cell>
          <cell r="O1267">
            <v>8</v>
          </cell>
          <cell r="P1267">
            <v>0</v>
          </cell>
          <cell r="Q1267">
            <v>6</v>
          </cell>
          <cell r="S1267">
            <v>0</v>
          </cell>
          <cell r="T1267" t="str">
            <v>QB</v>
          </cell>
          <cell r="U1267">
            <v>323</v>
          </cell>
          <cell r="V1267">
            <v>73</v>
          </cell>
          <cell r="W1267">
            <v>4</v>
          </cell>
          <cell r="X1267">
            <v>20</v>
          </cell>
          <cell r="Y1267">
            <v>78</v>
          </cell>
          <cell r="Z1267">
            <v>0</v>
          </cell>
          <cell r="AA1267" t="e">
            <v>#N/A</v>
          </cell>
          <cell r="AB1267" t="e">
            <v>#N/A</v>
          </cell>
          <cell r="AC1267" t="str">
            <v>College Park</v>
          </cell>
          <cell r="AD1267" t="str">
            <v>GA</v>
          </cell>
          <cell r="AE1267" t="str">
            <v>College Park, GA</v>
          </cell>
          <cell r="AF1267" t="e">
            <v>#N/A</v>
          </cell>
          <cell r="AG1267" t="str">
            <v>Auburn</v>
          </cell>
          <cell r="AH1267">
            <v>130</v>
          </cell>
          <cell r="AI1267">
            <v>61</v>
          </cell>
          <cell r="AJ1267" t="str">
            <v>SEC</v>
          </cell>
          <cell r="AK1267">
            <v>0</v>
          </cell>
          <cell r="AL1267">
            <v>1</v>
          </cell>
          <cell r="AM1267">
            <v>2011</v>
          </cell>
        </row>
        <row r="1268">
          <cell r="B1268" t="str">
            <v>Tony Richardson</v>
          </cell>
          <cell r="C1268" t="str">
            <v>NYJ</v>
          </cell>
          <cell r="D1268">
            <v>39</v>
          </cell>
          <cell r="E1268">
            <v>16</v>
          </cell>
          <cell r="F1268">
            <v>10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5</v>
          </cell>
          <cell r="M1268">
            <v>13</v>
          </cell>
          <cell r="N1268">
            <v>2.6</v>
          </cell>
          <cell r="O1268">
            <v>0</v>
          </cell>
          <cell r="P1268">
            <v>5</v>
          </cell>
          <cell r="Q1268">
            <v>31</v>
          </cell>
          <cell r="R1268">
            <v>6.2</v>
          </cell>
          <cell r="S1268">
            <v>0</v>
          </cell>
          <cell r="T1268" t="str">
            <v>RB</v>
          </cell>
          <cell r="U1268">
            <v>4</v>
          </cell>
          <cell r="W1268">
            <v>116</v>
          </cell>
          <cell r="Y1268">
            <v>73</v>
          </cell>
          <cell r="Z1268">
            <v>238</v>
          </cell>
          <cell r="AA1268" t="e">
            <v>#N/A</v>
          </cell>
          <cell r="AB1268" t="e">
            <v>#N/A</v>
          </cell>
          <cell r="AC1268" t="str">
            <v>Frankfurt</v>
          </cell>
          <cell r="AD1268" t="str">
            <v>Germany</v>
          </cell>
          <cell r="AE1268" t="str">
            <v>Frankfurt, Germany</v>
          </cell>
          <cell r="AF1268" t="e">
            <v>#N/A</v>
          </cell>
          <cell r="AG1268" t="str">
            <v>Auburn</v>
          </cell>
          <cell r="AH1268">
            <v>130</v>
          </cell>
          <cell r="AI1268">
            <v>61</v>
          </cell>
          <cell r="AJ1268" t="str">
            <v>SEC</v>
          </cell>
          <cell r="AK1268">
            <v>26284</v>
          </cell>
          <cell r="AL1268">
            <v>0</v>
          </cell>
          <cell r="AM1268">
            <v>0</v>
          </cell>
        </row>
        <row r="1269">
          <cell r="B1269" t="str">
            <v>Kevin McLeod</v>
          </cell>
          <cell r="C1269" t="str">
            <v>CLE</v>
          </cell>
          <cell r="D1269">
            <v>29</v>
          </cell>
          <cell r="E1269">
            <v>1</v>
          </cell>
          <cell r="F1269">
            <v>1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O1269">
            <v>0</v>
          </cell>
          <cell r="P1269">
            <v>0</v>
          </cell>
          <cell r="Q1269">
            <v>0</v>
          </cell>
          <cell r="S1269">
            <v>0</v>
          </cell>
          <cell r="T1269" t="str">
            <v>RB</v>
          </cell>
          <cell r="W1269">
            <v>173</v>
          </cell>
          <cell r="Y1269">
            <v>73</v>
          </cell>
          <cell r="Z1269">
            <v>250</v>
          </cell>
          <cell r="AA1269" t="e">
            <v>#N/A</v>
          </cell>
          <cell r="AB1269" t="e">
            <v>#N/A</v>
          </cell>
          <cell r="AC1269" t="str">
            <v>Montego Bay</v>
          </cell>
          <cell r="AD1269" t="str">
            <v>Jamaica</v>
          </cell>
          <cell r="AE1269" t="str">
            <v>Montego Bay, Jamaica</v>
          </cell>
          <cell r="AF1269" t="e">
            <v>#N/A</v>
          </cell>
          <cell r="AG1269" t="str">
            <v>Auburn</v>
          </cell>
          <cell r="AH1269">
            <v>130</v>
          </cell>
          <cell r="AI1269">
            <v>61</v>
          </cell>
          <cell r="AJ1269" t="str">
            <v>SEC</v>
          </cell>
          <cell r="AK1269">
            <v>27319</v>
          </cell>
          <cell r="AL1269">
            <v>6</v>
          </cell>
          <cell r="AM1269">
            <v>1998</v>
          </cell>
        </row>
        <row r="1270">
          <cell r="B1270" t="str">
            <v>Rudi Johnson</v>
          </cell>
          <cell r="C1270" t="str">
            <v>DET</v>
          </cell>
          <cell r="D1270">
            <v>29</v>
          </cell>
          <cell r="E1270">
            <v>14</v>
          </cell>
          <cell r="F1270">
            <v>4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76</v>
          </cell>
          <cell r="M1270">
            <v>237</v>
          </cell>
          <cell r="N1270">
            <v>3.12</v>
          </cell>
          <cell r="O1270">
            <v>1</v>
          </cell>
          <cell r="P1270">
            <v>12</v>
          </cell>
          <cell r="Q1270">
            <v>88</v>
          </cell>
          <cell r="R1270">
            <v>7.33</v>
          </cell>
          <cell r="S1270">
            <v>1</v>
          </cell>
          <cell r="T1270" t="str">
            <v>RB</v>
          </cell>
          <cell r="U1270">
            <v>45</v>
          </cell>
          <cell r="W1270">
            <v>69</v>
          </cell>
          <cell r="Y1270">
            <v>70</v>
          </cell>
          <cell r="Z1270">
            <v>220</v>
          </cell>
          <cell r="AA1270">
            <v>5</v>
          </cell>
          <cell r="AB1270">
            <v>10</v>
          </cell>
          <cell r="AC1270" t="str">
            <v>Ettrick</v>
          </cell>
          <cell r="AD1270" t="str">
            <v>VA</v>
          </cell>
          <cell r="AE1270" t="str">
            <v>Ettrick, VA</v>
          </cell>
          <cell r="AF1270" t="e">
            <v>#N/A</v>
          </cell>
          <cell r="AG1270" t="str">
            <v>Auburn</v>
          </cell>
          <cell r="AH1270">
            <v>130</v>
          </cell>
          <cell r="AI1270">
            <v>61</v>
          </cell>
          <cell r="AJ1270" t="str">
            <v>SEC</v>
          </cell>
          <cell r="AK1270">
            <v>29129</v>
          </cell>
          <cell r="AL1270">
            <v>4</v>
          </cell>
          <cell r="AM1270">
            <v>2001</v>
          </cell>
        </row>
        <row r="1271">
          <cell r="B1271" t="str">
            <v>EJ Manuel</v>
          </cell>
          <cell r="C1271" t="str">
            <v>BUF</v>
          </cell>
          <cell r="D1271">
            <v>23</v>
          </cell>
          <cell r="E1271">
            <v>10</v>
          </cell>
          <cell r="F1271">
            <v>10</v>
          </cell>
          <cell r="G1271">
            <v>180</v>
          </cell>
          <cell r="H1271">
            <v>306</v>
          </cell>
          <cell r="I1271">
            <v>1972</v>
          </cell>
          <cell r="J1271">
            <v>11</v>
          </cell>
          <cell r="K1271">
            <v>9</v>
          </cell>
          <cell r="L1271">
            <v>53</v>
          </cell>
          <cell r="M1271">
            <v>186</v>
          </cell>
          <cell r="N1271">
            <v>3.51</v>
          </cell>
          <cell r="O1271">
            <v>2</v>
          </cell>
          <cell r="P1271">
            <v>0</v>
          </cell>
          <cell r="Q1271">
            <v>0</v>
          </cell>
          <cell r="S1271">
            <v>0</v>
          </cell>
          <cell r="T1271" t="str">
            <v>QB</v>
          </cell>
          <cell r="U1271">
            <v>133</v>
          </cell>
          <cell r="W1271">
            <v>29</v>
          </cell>
          <cell r="Y1271">
            <v>77</v>
          </cell>
          <cell r="Z1271">
            <v>237</v>
          </cell>
          <cell r="AA1271" t="e">
            <v>#N/A</v>
          </cell>
          <cell r="AB1271" t="e">
            <v>#N/A</v>
          </cell>
          <cell r="AC1271" t="str">
            <v>Virginia Beach</v>
          </cell>
          <cell r="AD1271" t="str">
            <v>VA</v>
          </cell>
          <cell r="AE1271" t="str">
            <v>Virginia Beach, VA</v>
          </cell>
          <cell r="AF1271">
            <v>23450</v>
          </cell>
          <cell r="AG1271" t="str">
            <v>Florida St.</v>
          </cell>
          <cell r="AH1271">
            <v>130</v>
          </cell>
          <cell r="AI1271">
            <v>54</v>
          </cell>
          <cell r="AJ1271" t="str">
            <v>ACC</v>
          </cell>
          <cell r="AK1271">
            <v>32951</v>
          </cell>
          <cell r="AL1271">
            <v>1</v>
          </cell>
          <cell r="AM1271">
            <v>2013</v>
          </cell>
        </row>
        <row r="1272">
          <cell r="B1272" t="str">
            <v>Nick Maddox</v>
          </cell>
          <cell r="C1272" t="str">
            <v>CLE</v>
          </cell>
          <cell r="D1272">
            <v>23</v>
          </cell>
          <cell r="E1272">
            <v>1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O1272">
            <v>0</v>
          </cell>
          <cell r="P1272">
            <v>0</v>
          </cell>
          <cell r="Q1272">
            <v>0</v>
          </cell>
          <cell r="S1272">
            <v>0</v>
          </cell>
          <cell r="T1272" t="str">
            <v>RB</v>
          </cell>
          <cell r="W1272">
            <v>166</v>
          </cell>
          <cell r="Y1272">
            <v>71</v>
          </cell>
          <cell r="Z1272">
            <v>209</v>
          </cell>
          <cell r="AA1272">
            <v>5</v>
          </cell>
          <cell r="AB1272">
            <v>11</v>
          </cell>
          <cell r="AC1272" t="str">
            <v>Shelby</v>
          </cell>
          <cell r="AD1272" t="str">
            <v>NC</v>
          </cell>
          <cell r="AE1272" t="str">
            <v>Shelby, NC</v>
          </cell>
          <cell r="AF1272">
            <v>28150</v>
          </cell>
          <cell r="AG1272" t="str">
            <v>Florida St.</v>
          </cell>
          <cell r="AH1272">
            <v>130</v>
          </cell>
          <cell r="AI1272">
            <v>54</v>
          </cell>
          <cell r="AJ1272" t="str">
            <v>ACC</v>
          </cell>
          <cell r="AK1272">
            <v>29566</v>
          </cell>
          <cell r="AL1272">
            <v>0</v>
          </cell>
          <cell r="AM1272">
            <v>0</v>
          </cell>
        </row>
        <row r="1273">
          <cell r="B1273" t="str">
            <v>Andre Cooper</v>
          </cell>
          <cell r="C1273" t="str">
            <v>DEN</v>
          </cell>
          <cell r="D1273">
            <v>24</v>
          </cell>
          <cell r="E1273">
            <v>10</v>
          </cell>
          <cell r="F1273">
            <v>1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O1273">
            <v>0</v>
          </cell>
          <cell r="P1273">
            <v>9</v>
          </cell>
          <cell r="Q1273">
            <v>98</v>
          </cell>
          <cell r="R1273">
            <v>10.89</v>
          </cell>
          <cell r="S1273">
            <v>0</v>
          </cell>
          <cell r="T1273" t="str">
            <v>WR</v>
          </cell>
          <cell r="U1273">
            <v>10</v>
          </cell>
          <cell r="W1273">
            <v>120</v>
          </cell>
          <cell r="Y1273">
            <v>74</v>
          </cell>
          <cell r="Z1273">
            <v>210</v>
          </cell>
          <cell r="AA1273" t="e">
            <v>#N/A</v>
          </cell>
          <cell r="AB1273" t="e">
            <v>#N/A</v>
          </cell>
          <cell r="AC1273" t="str">
            <v>Camden</v>
          </cell>
          <cell r="AD1273" t="str">
            <v>SC</v>
          </cell>
          <cell r="AE1273" t="str">
            <v>Camden, SC</v>
          </cell>
          <cell r="AF1273">
            <v>29020</v>
          </cell>
          <cell r="AG1273" t="str">
            <v>Florida St.</v>
          </cell>
          <cell r="AH1273">
            <v>130</v>
          </cell>
          <cell r="AI1273">
            <v>54</v>
          </cell>
          <cell r="AJ1273" t="str">
            <v>ACC</v>
          </cell>
          <cell r="AK1273">
            <v>27566</v>
          </cell>
          <cell r="AL1273">
            <v>0</v>
          </cell>
          <cell r="AM1273">
            <v>0</v>
          </cell>
        </row>
        <row r="1274">
          <cell r="B1274" t="str">
            <v>Greg Jones</v>
          </cell>
          <cell r="C1274" t="str">
            <v>JAX</v>
          </cell>
          <cell r="D1274">
            <v>31</v>
          </cell>
          <cell r="E1274">
            <v>14</v>
          </cell>
          <cell r="F1274">
            <v>4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5</v>
          </cell>
          <cell r="M1274">
            <v>8</v>
          </cell>
          <cell r="N1274">
            <v>1.6</v>
          </cell>
          <cell r="O1274">
            <v>0</v>
          </cell>
          <cell r="P1274">
            <v>11</v>
          </cell>
          <cell r="Q1274">
            <v>64</v>
          </cell>
          <cell r="R1274">
            <v>5.82</v>
          </cell>
          <cell r="S1274">
            <v>0</v>
          </cell>
          <cell r="T1274" t="str">
            <v>RB</v>
          </cell>
          <cell r="U1274">
            <v>7</v>
          </cell>
          <cell r="W1274">
            <v>130</v>
          </cell>
          <cell r="Y1274">
            <v>73</v>
          </cell>
          <cell r="Z1274">
            <v>248</v>
          </cell>
          <cell r="AA1274">
            <v>6</v>
          </cell>
          <cell r="AB1274">
            <v>1</v>
          </cell>
          <cell r="AC1274" t="str">
            <v>Columbia</v>
          </cell>
          <cell r="AD1274" t="str">
            <v>SC</v>
          </cell>
          <cell r="AE1274" t="str">
            <v>Columbia, SC</v>
          </cell>
          <cell r="AF1274">
            <v>29201</v>
          </cell>
          <cell r="AG1274" t="str">
            <v>Florida St.</v>
          </cell>
          <cell r="AH1274">
            <v>130</v>
          </cell>
          <cell r="AI1274">
            <v>54</v>
          </cell>
          <cell r="AJ1274" t="str">
            <v>ACC</v>
          </cell>
          <cell r="AK1274">
            <v>248</v>
          </cell>
          <cell r="AL1274">
            <v>2</v>
          </cell>
          <cell r="AM1274">
            <v>2004</v>
          </cell>
        </row>
        <row r="1275">
          <cell r="B1275" t="str">
            <v>Brad Johnson</v>
          </cell>
          <cell r="C1275" t="str">
            <v>DAL</v>
          </cell>
          <cell r="D1275">
            <v>40</v>
          </cell>
          <cell r="E1275">
            <v>16</v>
          </cell>
          <cell r="F1275">
            <v>3</v>
          </cell>
          <cell r="G1275">
            <v>41</v>
          </cell>
          <cell r="H1275">
            <v>78</v>
          </cell>
          <cell r="I1275">
            <v>427</v>
          </cell>
          <cell r="J1275">
            <v>2</v>
          </cell>
          <cell r="K1275">
            <v>5</v>
          </cell>
          <cell r="L1275">
            <v>2</v>
          </cell>
          <cell r="M1275">
            <v>-1</v>
          </cell>
          <cell r="N1275">
            <v>-0.5</v>
          </cell>
          <cell r="O1275">
            <v>0</v>
          </cell>
          <cell r="P1275">
            <v>0</v>
          </cell>
          <cell r="Q1275">
            <v>0</v>
          </cell>
          <cell r="S1275">
            <v>0</v>
          </cell>
          <cell r="T1275" t="str">
            <v>QB</v>
          </cell>
          <cell r="U1275">
            <v>15</v>
          </cell>
          <cell r="W1275">
            <v>47</v>
          </cell>
          <cell r="Y1275">
            <v>77</v>
          </cell>
          <cell r="Z1275">
            <v>0</v>
          </cell>
          <cell r="AA1275" t="e">
            <v>#N/A</v>
          </cell>
          <cell r="AB1275" t="e">
            <v>#N/A</v>
          </cell>
          <cell r="AC1275" t="str">
            <v>Marietta</v>
          </cell>
          <cell r="AD1275" t="str">
            <v>GA</v>
          </cell>
          <cell r="AE1275" t="str">
            <v>Marietta, GA</v>
          </cell>
          <cell r="AF1275">
            <v>30006</v>
          </cell>
          <cell r="AG1275" t="str">
            <v>Florida St.</v>
          </cell>
          <cell r="AH1275">
            <v>130</v>
          </cell>
          <cell r="AI1275">
            <v>54</v>
          </cell>
          <cell r="AJ1275" t="str">
            <v>ACC</v>
          </cell>
          <cell r="AK1275">
            <v>25094</v>
          </cell>
          <cell r="AL1275">
            <v>9</v>
          </cell>
          <cell r="AM1275">
            <v>1992</v>
          </cell>
        </row>
        <row r="1276">
          <cell r="B1276" t="str">
            <v>Willie Reid</v>
          </cell>
          <cell r="C1276" t="str">
            <v>PIT</v>
          </cell>
          <cell r="D1276">
            <v>25</v>
          </cell>
          <cell r="E1276">
            <v>6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O1276">
            <v>0</v>
          </cell>
          <cell r="P1276">
            <v>4</v>
          </cell>
          <cell r="Q1276">
            <v>54</v>
          </cell>
          <cell r="R1276">
            <v>13.5</v>
          </cell>
          <cell r="S1276">
            <v>0</v>
          </cell>
          <cell r="T1276" t="str">
            <v>WR</v>
          </cell>
          <cell r="U1276">
            <v>5</v>
          </cell>
          <cell r="W1276">
            <v>138</v>
          </cell>
          <cell r="Y1276">
            <v>12</v>
          </cell>
          <cell r="Z1276">
            <v>190</v>
          </cell>
          <cell r="AA1276">
            <v>5</v>
          </cell>
          <cell r="AB1276">
            <v>11</v>
          </cell>
          <cell r="AC1276" t="str">
            <v>Kathleen</v>
          </cell>
          <cell r="AD1276" t="str">
            <v>GA</v>
          </cell>
          <cell r="AE1276" t="str">
            <v>Kathleen, GA</v>
          </cell>
          <cell r="AF1276">
            <v>31047</v>
          </cell>
          <cell r="AG1276" t="str">
            <v>Florida St.</v>
          </cell>
          <cell r="AH1276">
            <v>130</v>
          </cell>
          <cell r="AI1276">
            <v>54</v>
          </cell>
          <cell r="AJ1276" t="str">
            <v>ACC</v>
          </cell>
          <cell r="AK1276">
            <v>30213</v>
          </cell>
          <cell r="AL1276">
            <v>3</v>
          </cell>
          <cell r="AM1276">
            <v>2006</v>
          </cell>
        </row>
        <row r="1277">
          <cell r="B1277" t="str">
            <v>Edgar Bennett</v>
          </cell>
          <cell r="C1277" t="str">
            <v>CHI</v>
          </cell>
          <cell r="D1277">
            <v>30</v>
          </cell>
          <cell r="E1277">
            <v>16</v>
          </cell>
          <cell r="F1277">
            <v>2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6</v>
          </cell>
          <cell r="M1277">
            <v>28</v>
          </cell>
          <cell r="N1277">
            <v>4.67</v>
          </cell>
          <cell r="O1277">
            <v>0</v>
          </cell>
          <cell r="P1277">
            <v>14</v>
          </cell>
          <cell r="Q1277">
            <v>116</v>
          </cell>
          <cell r="R1277">
            <v>8.2899999999999991</v>
          </cell>
          <cell r="S1277">
            <v>0</v>
          </cell>
          <cell r="T1277" t="str">
            <v>RB</v>
          </cell>
          <cell r="U1277">
            <v>14</v>
          </cell>
          <cell r="W1277">
            <v>97</v>
          </cell>
          <cell r="Y1277">
            <v>73</v>
          </cell>
          <cell r="Z1277">
            <v>217</v>
          </cell>
          <cell r="AA1277" t="e">
            <v>#N/A</v>
          </cell>
          <cell r="AB1277" t="e">
            <v>#N/A</v>
          </cell>
          <cell r="AC1277" t="str">
            <v>Jacksonville</v>
          </cell>
          <cell r="AD1277" t="str">
            <v>FL</v>
          </cell>
          <cell r="AE1277" t="str">
            <v>Jacksonville, FL</v>
          </cell>
          <cell r="AF1277">
            <v>32099</v>
          </cell>
          <cell r="AG1277" t="str">
            <v>Florida St.</v>
          </cell>
          <cell r="AH1277">
            <v>130</v>
          </cell>
          <cell r="AI1277">
            <v>54</v>
          </cell>
          <cell r="AJ1277" t="str">
            <v>ACC</v>
          </cell>
          <cell r="AK1277">
            <v>25249</v>
          </cell>
          <cell r="AL1277">
            <v>4</v>
          </cell>
          <cell r="AM1277">
            <v>1992</v>
          </cell>
        </row>
        <row r="1278">
          <cell r="B1278" t="str">
            <v>Laveranues Coles</v>
          </cell>
          <cell r="C1278" t="str">
            <v>CIN</v>
          </cell>
          <cell r="D1278">
            <v>32</v>
          </cell>
          <cell r="E1278">
            <v>16</v>
          </cell>
          <cell r="F1278">
            <v>13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2</v>
          </cell>
          <cell r="M1278">
            <v>10</v>
          </cell>
          <cell r="N1278">
            <v>5</v>
          </cell>
          <cell r="O1278">
            <v>0</v>
          </cell>
          <cell r="P1278">
            <v>43</v>
          </cell>
          <cell r="Q1278">
            <v>514</v>
          </cell>
          <cell r="R1278">
            <v>11.95</v>
          </cell>
          <cell r="S1278">
            <v>5</v>
          </cell>
          <cell r="T1278" t="str">
            <v>WR</v>
          </cell>
          <cell r="U1278">
            <v>82</v>
          </cell>
          <cell r="W1278">
            <v>53</v>
          </cell>
          <cell r="Y1278">
            <v>71</v>
          </cell>
          <cell r="Z1278">
            <v>193</v>
          </cell>
          <cell r="AA1278">
            <v>5</v>
          </cell>
          <cell r="AB1278">
            <v>11</v>
          </cell>
          <cell r="AC1278" t="str">
            <v>Jacksonville</v>
          </cell>
          <cell r="AD1278" t="str">
            <v>FL</v>
          </cell>
          <cell r="AE1278" t="str">
            <v>Jacksonville, FL</v>
          </cell>
          <cell r="AF1278">
            <v>32099</v>
          </cell>
          <cell r="AG1278" t="str">
            <v>Florida St.</v>
          </cell>
          <cell r="AH1278">
            <v>130</v>
          </cell>
          <cell r="AI1278">
            <v>54</v>
          </cell>
          <cell r="AJ1278" t="str">
            <v>ACC</v>
          </cell>
          <cell r="AK1278">
            <v>28488</v>
          </cell>
          <cell r="AL1278">
            <v>3</v>
          </cell>
          <cell r="AM1278">
            <v>2000</v>
          </cell>
        </row>
        <row r="1279">
          <cell r="B1279" t="str">
            <v>Craphonso Thorpe</v>
          </cell>
          <cell r="C1279" t="str">
            <v>IND</v>
          </cell>
          <cell r="D1279">
            <v>24</v>
          </cell>
          <cell r="E1279">
            <v>5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0</v>
          </cell>
          <cell r="L1279">
            <v>0</v>
          </cell>
          <cell r="M1279">
            <v>0</v>
          </cell>
          <cell r="O1279">
            <v>0</v>
          </cell>
          <cell r="P1279">
            <v>12</v>
          </cell>
          <cell r="Q1279">
            <v>70</v>
          </cell>
          <cell r="R1279">
            <v>5.83</v>
          </cell>
          <cell r="S1279">
            <v>1</v>
          </cell>
          <cell r="T1279" t="str">
            <v>WR</v>
          </cell>
          <cell r="U1279">
            <v>13</v>
          </cell>
          <cell r="W1279">
            <v>122</v>
          </cell>
          <cell r="Y1279">
            <v>73</v>
          </cell>
          <cell r="Z1279">
            <v>187</v>
          </cell>
          <cell r="AA1279" t="e">
            <v>#N/A</v>
          </cell>
          <cell r="AB1279" t="e">
            <v>#N/A</v>
          </cell>
          <cell r="AC1279" t="str">
            <v>Tallahassee</v>
          </cell>
          <cell r="AD1279" t="str">
            <v>FL</v>
          </cell>
          <cell r="AE1279" t="str">
            <v>Tallahassee, FL</v>
          </cell>
          <cell r="AF1279">
            <v>32301</v>
          </cell>
          <cell r="AG1279" t="str">
            <v>Florida St.</v>
          </cell>
          <cell r="AH1279">
            <v>130</v>
          </cell>
          <cell r="AI1279">
            <v>54</v>
          </cell>
          <cell r="AJ1279" t="str">
            <v>ACC</v>
          </cell>
          <cell r="AK1279">
            <v>30494</v>
          </cell>
          <cell r="AL1279">
            <v>4</v>
          </cell>
          <cell r="AM1279">
            <v>2005</v>
          </cell>
        </row>
        <row r="1280">
          <cell r="B1280" t="str">
            <v>Ron Dugans</v>
          </cell>
          <cell r="C1280" t="str">
            <v>CIN</v>
          </cell>
          <cell r="D1280">
            <v>25</v>
          </cell>
          <cell r="E1280">
            <v>16</v>
          </cell>
          <cell r="F1280">
            <v>5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O1280">
            <v>0</v>
          </cell>
          <cell r="P1280">
            <v>47</v>
          </cell>
          <cell r="Q1280">
            <v>421</v>
          </cell>
          <cell r="R1280">
            <v>8.9600000000000009</v>
          </cell>
          <cell r="S1280">
            <v>0</v>
          </cell>
          <cell r="T1280" t="str">
            <v>WR</v>
          </cell>
          <cell r="U1280">
            <v>42</v>
          </cell>
          <cell r="W1280">
            <v>86</v>
          </cell>
          <cell r="Y1280">
            <v>74</v>
          </cell>
          <cell r="Z1280">
            <v>205</v>
          </cell>
          <cell r="AA1280">
            <v>6</v>
          </cell>
          <cell r="AB1280">
            <v>2</v>
          </cell>
          <cell r="AC1280" t="str">
            <v>Tallahassee</v>
          </cell>
          <cell r="AD1280" t="str">
            <v>FL</v>
          </cell>
          <cell r="AE1280" t="str">
            <v>Tallahassee, FL</v>
          </cell>
          <cell r="AF1280">
            <v>32301</v>
          </cell>
          <cell r="AG1280" t="str">
            <v>Florida St.</v>
          </cell>
          <cell r="AH1280">
            <v>130</v>
          </cell>
          <cell r="AI1280">
            <v>54</v>
          </cell>
          <cell r="AJ1280" t="str">
            <v>ACC</v>
          </cell>
          <cell r="AK1280">
            <v>28242</v>
          </cell>
          <cell r="AL1280">
            <v>3</v>
          </cell>
          <cell r="AM1280">
            <v>2000</v>
          </cell>
        </row>
        <row r="1281">
          <cell r="B1281" t="str">
            <v>Chris Thompson</v>
          </cell>
          <cell r="C1281" t="str">
            <v>WAS</v>
          </cell>
          <cell r="D1281">
            <v>23</v>
          </cell>
          <cell r="E1281">
            <v>4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O1281">
            <v>0</v>
          </cell>
          <cell r="P1281">
            <v>0</v>
          </cell>
          <cell r="Q1281">
            <v>0</v>
          </cell>
          <cell r="S1281">
            <v>0</v>
          </cell>
          <cell r="T1281" t="str">
            <v>RB</v>
          </cell>
          <cell r="W1281">
            <v>168</v>
          </cell>
          <cell r="Y1281">
            <v>12</v>
          </cell>
          <cell r="Z1281">
            <v>0</v>
          </cell>
          <cell r="AA1281">
            <v>6</v>
          </cell>
          <cell r="AB1281">
            <v>1</v>
          </cell>
          <cell r="AC1281" t="str">
            <v>Madison</v>
          </cell>
          <cell r="AD1281" t="str">
            <v>FL</v>
          </cell>
          <cell r="AE1281" t="str">
            <v>Madison, FL</v>
          </cell>
          <cell r="AF1281">
            <v>32340</v>
          </cell>
          <cell r="AG1281" t="str">
            <v>Florida St.</v>
          </cell>
          <cell r="AH1281">
            <v>130</v>
          </cell>
          <cell r="AI1281">
            <v>54</v>
          </cell>
          <cell r="AJ1281" t="str">
            <v>ACC</v>
          </cell>
          <cell r="AK1281">
            <v>33166</v>
          </cell>
          <cell r="AL1281">
            <v>5</v>
          </cell>
          <cell r="AM1281">
            <v>2013</v>
          </cell>
        </row>
        <row r="1282">
          <cell r="B1282" t="str">
            <v>Amp Lee</v>
          </cell>
          <cell r="C1282" t="str">
            <v>PHI</v>
          </cell>
          <cell r="D1282">
            <v>29</v>
          </cell>
          <cell r="E1282">
            <v>3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1</v>
          </cell>
          <cell r="M1282">
            <v>2</v>
          </cell>
          <cell r="N1282">
            <v>2</v>
          </cell>
          <cell r="O1282">
            <v>0</v>
          </cell>
          <cell r="P1282">
            <v>1</v>
          </cell>
          <cell r="Q1282">
            <v>20</v>
          </cell>
          <cell r="R1282">
            <v>20</v>
          </cell>
          <cell r="S1282">
            <v>0</v>
          </cell>
          <cell r="T1282" t="str">
            <v>RB</v>
          </cell>
          <cell r="U1282">
            <v>2</v>
          </cell>
          <cell r="W1282">
            <v>129</v>
          </cell>
          <cell r="Y1282">
            <v>71</v>
          </cell>
          <cell r="Z1282">
            <v>200</v>
          </cell>
          <cell r="AA1282" t="e">
            <v>#N/A</v>
          </cell>
          <cell r="AB1282" t="e">
            <v>#N/A</v>
          </cell>
          <cell r="AC1282" t="str">
            <v>Chipley</v>
          </cell>
          <cell r="AD1282" t="str">
            <v>FL</v>
          </cell>
          <cell r="AE1282" t="str">
            <v>Chipley, FL</v>
          </cell>
          <cell r="AF1282">
            <v>32428</v>
          </cell>
          <cell r="AG1282" t="str">
            <v>Florida St.</v>
          </cell>
          <cell r="AH1282">
            <v>130</v>
          </cell>
          <cell r="AI1282">
            <v>54</v>
          </cell>
          <cell r="AJ1282" t="str">
            <v>ACC</v>
          </cell>
          <cell r="AK1282">
            <v>26207</v>
          </cell>
          <cell r="AL1282">
            <v>0</v>
          </cell>
          <cell r="AM1282">
            <v>1992</v>
          </cell>
        </row>
        <row r="1283">
          <cell r="B1283" t="str">
            <v>E.G. Green</v>
          </cell>
          <cell r="C1283" t="str">
            <v>IND</v>
          </cell>
          <cell r="D1283">
            <v>25</v>
          </cell>
          <cell r="E1283">
            <v>7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O1283">
            <v>0</v>
          </cell>
          <cell r="P1283">
            <v>18</v>
          </cell>
          <cell r="Q1283">
            <v>201</v>
          </cell>
          <cell r="R1283">
            <v>11.17</v>
          </cell>
          <cell r="S1283">
            <v>1</v>
          </cell>
          <cell r="T1283" t="str">
            <v>WR</v>
          </cell>
          <cell r="U1283">
            <v>26</v>
          </cell>
          <cell r="W1283">
            <v>91</v>
          </cell>
          <cell r="Y1283">
            <v>71</v>
          </cell>
          <cell r="Z1283">
            <v>188</v>
          </cell>
          <cell r="AA1283" t="e">
            <v>#N/A</v>
          </cell>
          <cell r="AB1283" t="e">
            <v>#N/A</v>
          </cell>
          <cell r="AC1283" t="str">
            <v>Fort Walton Beach</v>
          </cell>
          <cell r="AD1283" t="str">
            <v>FL</v>
          </cell>
          <cell r="AE1283" t="str">
            <v>Fort Walton Beach, FL</v>
          </cell>
          <cell r="AF1283">
            <v>32547</v>
          </cell>
          <cell r="AG1283" t="str">
            <v>Florida St.</v>
          </cell>
          <cell r="AH1283">
            <v>130</v>
          </cell>
          <cell r="AI1283">
            <v>54</v>
          </cell>
          <cell r="AJ1283" t="str">
            <v>ACC</v>
          </cell>
          <cell r="AK1283">
            <v>27573</v>
          </cell>
          <cell r="AL1283">
            <v>0</v>
          </cell>
          <cell r="AM1283">
            <v>1998</v>
          </cell>
        </row>
        <row r="1284">
          <cell r="B1284" t="str">
            <v>Zack Crockett</v>
          </cell>
          <cell r="C1284" t="str">
            <v>TAM</v>
          </cell>
          <cell r="D1284">
            <v>35</v>
          </cell>
          <cell r="E1284">
            <v>1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1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S1284">
            <v>0</v>
          </cell>
          <cell r="T1284" t="str">
            <v>RB</v>
          </cell>
          <cell r="W1284">
            <v>144</v>
          </cell>
          <cell r="Y1284">
            <v>74</v>
          </cell>
          <cell r="Z1284">
            <v>240</v>
          </cell>
          <cell r="AA1284" t="e">
            <v>#N/A</v>
          </cell>
          <cell r="AB1284" t="e">
            <v>#N/A</v>
          </cell>
          <cell r="AC1284" t="str">
            <v>Pompano Beach</v>
          </cell>
          <cell r="AD1284" t="str">
            <v>FL</v>
          </cell>
          <cell r="AE1284" t="str">
            <v>Pompano Beach, FL</v>
          </cell>
          <cell r="AF1284">
            <v>33060</v>
          </cell>
          <cell r="AG1284" t="str">
            <v>Florida St.</v>
          </cell>
          <cell r="AH1284">
            <v>130</v>
          </cell>
          <cell r="AI1284">
            <v>54</v>
          </cell>
          <cell r="AJ1284" t="str">
            <v>ACC</v>
          </cell>
          <cell r="AK1284">
            <v>26635</v>
          </cell>
          <cell r="AL1284">
            <v>3</v>
          </cell>
          <cell r="AM1284">
            <v>1995</v>
          </cell>
        </row>
        <row r="1285">
          <cell r="B1285" t="str">
            <v>Lonnie Johnson</v>
          </cell>
          <cell r="C1285" t="str">
            <v>KAN</v>
          </cell>
          <cell r="D1285">
            <v>28</v>
          </cell>
          <cell r="E1285">
            <v>14</v>
          </cell>
          <cell r="F1285">
            <v>2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  <cell r="O1285">
            <v>0</v>
          </cell>
          <cell r="P1285">
            <v>10</v>
          </cell>
          <cell r="Q1285">
            <v>98</v>
          </cell>
          <cell r="R1285">
            <v>9.8000000000000007</v>
          </cell>
          <cell r="S1285">
            <v>1</v>
          </cell>
          <cell r="T1285" t="str">
            <v>TE</v>
          </cell>
          <cell r="U1285">
            <v>16</v>
          </cell>
          <cell r="W1285">
            <v>47</v>
          </cell>
          <cell r="Y1285">
            <v>75</v>
          </cell>
          <cell r="Z1285">
            <v>240</v>
          </cell>
          <cell r="AA1285" t="e">
            <v>#N/A</v>
          </cell>
          <cell r="AB1285" t="e">
            <v>#N/A</v>
          </cell>
          <cell r="AC1285" t="str">
            <v>Miami</v>
          </cell>
          <cell r="AD1285" t="str">
            <v>FL</v>
          </cell>
          <cell r="AE1285" t="str">
            <v>Miami, FL</v>
          </cell>
          <cell r="AF1285">
            <v>33101</v>
          </cell>
          <cell r="AG1285" t="str">
            <v>Florida St.</v>
          </cell>
          <cell r="AH1285">
            <v>130</v>
          </cell>
          <cell r="AI1285">
            <v>54</v>
          </cell>
          <cell r="AJ1285" t="str">
            <v>ACC</v>
          </cell>
          <cell r="AK1285">
            <v>25978</v>
          </cell>
          <cell r="AL1285">
            <v>2</v>
          </cell>
          <cell r="AM1285">
            <v>1994</v>
          </cell>
        </row>
        <row r="1286">
          <cell r="B1286" t="str">
            <v>Snoop Minnis</v>
          </cell>
          <cell r="C1286" t="str">
            <v>KAN</v>
          </cell>
          <cell r="D1286">
            <v>25</v>
          </cell>
          <cell r="E1286">
            <v>2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O1286">
            <v>0</v>
          </cell>
          <cell r="P1286">
            <v>1</v>
          </cell>
          <cell r="Q1286">
            <v>4</v>
          </cell>
          <cell r="R1286">
            <v>4</v>
          </cell>
          <cell r="S1286">
            <v>0</v>
          </cell>
          <cell r="T1286" t="str">
            <v>WR</v>
          </cell>
          <cell r="W1286">
            <v>140</v>
          </cell>
          <cell r="Y1286">
            <v>73</v>
          </cell>
          <cell r="Z1286">
            <v>172</v>
          </cell>
          <cell r="AA1286">
            <v>6</v>
          </cell>
          <cell r="AB1286">
            <v>1</v>
          </cell>
          <cell r="AC1286" t="str">
            <v>Miami</v>
          </cell>
          <cell r="AD1286" t="str">
            <v>FL</v>
          </cell>
          <cell r="AE1286" t="str">
            <v>Miami, FL</v>
          </cell>
          <cell r="AF1286">
            <v>33101</v>
          </cell>
          <cell r="AG1286" t="str">
            <v>Florida St.</v>
          </cell>
          <cell r="AH1286">
            <v>130</v>
          </cell>
          <cell r="AI1286">
            <v>54</v>
          </cell>
          <cell r="AJ1286" t="str">
            <v>ACC</v>
          </cell>
          <cell r="AK1286">
            <v>28162</v>
          </cell>
          <cell r="AL1286">
            <v>3</v>
          </cell>
          <cell r="AM1286">
            <v>2001</v>
          </cell>
        </row>
        <row r="1287">
          <cell r="B1287" t="str">
            <v>Danny Kanell</v>
          </cell>
          <cell r="C1287" t="str">
            <v>DEN</v>
          </cell>
          <cell r="D1287">
            <v>30</v>
          </cell>
          <cell r="E1287">
            <v>5</v>
          </cell>
          <cell r="F1287">
            <v>2</v>
          </cell>
          <cell r="G1287">
            <v>53</v>
          </cell>
          <cell r="H1287">
            <v>103</v>
          </cell>
          <cell r="I1287">
            <v>442</v>
          </cell>
          <cell r="J1287">
            <v>2</v>
          </cell>
          <cell r="K1287">
            <v>5</v>
          </cell>
          <cell r="L1287">
            <v>6</v>
          </cell>
          <cell r="M1287">
            <v>5</v>
          </cell>
          <cell r="N1287">
            <v>0.83</v>
          </cell>
          <cell r="O1287">
            <v>0</v>
          </cell>
          <cell r="P1287">
            <v>0</v>
          </cell>
          <cell r="Q1287">
            <v>0</v>
          </cell>
          <cell r="S1287">
            <v>0</v>
          </cell>
          <cell r="T1287" t="str">
            <v>QB</v>
          </cell>
          <cell r="U1287">
            <v>16</v>
          </cell>
          <cell r="W1287">
            <v>51</v>
          </cell>
          <cell r="Y1287">
            <v>75</v>
          </cell>
          <cell r="Z1287">
            <v>0</v>
          </cell>
          <cell r="AA1287" t="e">
            <v>#N/A</v>
          </cell>
          <cell r="AB1287" t="e">
            <v>#N/A</v>
          </cell>
          <cell r="AC1287" t="str">
            <v>Fort Lauderdale</v>
          </cell>
          <cell r="AD1287" t="str">
            <v>FL</v>
          </cell>
          <cell r="AE1287" t="str">
            <v>Fort Lauderdale, FL</v>
          </cell>
          <cell r="AF1287">
            <v>33301</v>
          </cell>
          <cell r="AG1287" t="str">
            <v>Florida St.</v>
          </cell>
          <cell r="AH1287">
            <v>130</v>
          </cell>
          <cell r="AI1287">
            <v>54</v>
          </cell>
          <cell r="AJ1287" t="str">
            <v>ACC</v>
          </cell>
          <cell r="AK1287">
            <v>26989</v>
          </cell>
          <cell r="AL1287">
            <v>4</v>
          </cell>
          <cell r="AM1287">
            <v>1996</v>
          </cell>
        </row>
        <row r="1288">
          <cell r="B1288" t="str">
            <v>Richard Goodman</v>
          </cell>
          <cell r="C1288" t="str">
            <v>SDG</v>
          </cell>
          <cell r="D1288">
            <v>25</v>
          </cell>
          <cell r="E1288">
            <v>7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O1288">
            <v>0</v>
          </cell>
          <cell r="P1288">
            <v>0</v>
          </cell>
          <cell r="Q1288">
            <v>0</v>
          </cell>
          <cell r="S1288">
            <v>0</v>
          </cell>
          <cell r="T1288" t="str">
            <v>WR</v>
          </cell>
          <cell r="W1288">
            <v>189</v>
          </cell>
          <cell r="Y1288">
            <v>73</v>
          </cell>
          <cell r="Z1288">
            <v>192</v>
          </cell>
          <cell r="AA1288" t="e">
            <v>#N/A</v>
          </cell>
          <cell r="AB1288" t="e">
            <v>#N/A</v>
          </cell>
          <cell r="AC1288" t="str">
            <v>Fort Lauderdale</v>
          </cell>
          <cell r="AD1288" t="str">
            <v>FL</v>
          </cell>
          <cell r="AE1288" t="str">
            <v>Fort Lauderdale, FL</v>
          </cell>
          <cell r="AF1288">
            <v>33301</v>
          </cell>
          <cell r="AG1288" t="str">
            <v>Florida St.</v>
          </cell>
          <cell r="AH1288">
            <v>130</v>
          </cell>
          <cell r="AI1288">
            <v>54</v>
          </cell>
          <cell r="AJ1288" t="str">
            <v>ACC</v>
          </cell>
          <cell r="AK1288">
            <v>192</v>
          </cell>
          <cell r="AL1288">
            <v>0</v>
          </cell>
          <cell r="AM1288">
            <v>0</v>
          </cell>
        </row>
        <row r="1289">
          <cell r="B1289" t="str">
            <v>Preston Parker</v>
          </cell>
          <cell r="C1289" t="str">
            <v>TAM</v>
          </cell>
          <cell r="D1289">
            <v>25</v>
          </cell>
          <cell r="E1289">
            <v>2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1</v>
          </cell>
          <cell r="M1289">
            <v>7</v>
          </cell>
          <cell r="N1289">
            <v>7</v>
          </cell>
          <cell r="O1289">
            <v>0</v>
          </cell>
          <cell r="P1289">
            <v>0</v>
          </cell>
          <cell r="Q1289">
            <v>0</v>
          </cell>
          <cell r="S1289">
            <v>0</v>
          </cell>
          <cell r="T1289" t="str">
            <v>WR</v>
          </cell>
          <cell r="U1289">
            <v>1</v>
          </cell>
          <cell r="W1289">
            <v>183</v>
          </cell>
          <cell r="Y1289">
            <v>73</v>
          </cell>
          <cell r="Z1289">
            <v>200</v>
          </cell>
          <cell r="AA1289" t="e">
            <v>#N/A</v>
          </cell>
          <cell r="AB1289" t="e">
            <v>#N/A</v>
          </cell>
          <cell r="AC1289" t="str">
            <v>Delray Beach</v>
          </cell>
          <cell r="AD1289" t="str">
            <v>FL</v>
          </cell>
          <cell r="AE1289" t="str">
            <v>Delray Beach, FL</v>
          </cell>
          <cell r="AF1289">
            <v>33444</v>
          </cell>
          <cell r="AG1289" t="str">
            <v>Florida St.</v>
          </cell>
          <cell r="AH1289">
            <v>130</v>
          </cell>
          <cell r="AI1289">
            <v>54</v>
          </cell>
          <cell r="AJ1289" t="str">
            <v>ACC</v>
          </cell>
          <cell r="AK1289">
            <v>200</v>
          </cell>
          <cell r="AL1289">
            <v>0</v>
          </cell>
          <cell r="AM1289">
            <v>0</v>
          </cell>
        </row>
        <row r="1290">
          <cell r="B1290" t="str">
            <v>Anquan Boldin</v>
          </cell>
          <cell r="C1290" t="str">
            <v>BAL</v>
          </cell>
          <cell r="D1290">
            <v>32</v>
          </cell>
          <cell r="E1290">
            <v>15</v>
          </cell>
          <cell r="F1290">
            <v>15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1</v>
          </cell>
          <cell r="M1290">
            <v>3</v>
          </cell>
          <cell r="N1290">
            <v>3</v>
          </cell>
          <cell r="O1290">
            <v>0</v>
          </cell>
          <cell r="P1290">
            <v>65</v>
          </cell>
          <cell r="Q1290">
            <v>921</v>
          </cell>
          <cell r="R1290">
            <v>14.17</v>
          </cell>
          <cell r="S1290">
            <v>4</v>
          </cell>
          <cell r="T1290" t="str">
            <v>WR</v>
          </cell>
          <cell r="U1290">
            <v>118</v>
          </cell>
          <cell r="W1290">
            <v>30</v>
          </cell>
          <cell r="X1290">
            <v>78</v>
          </cell>
          <cell r="Y1290">
            <v>73</v>
          </cell>
          <cell r="Z1290">
            <v>218</v>
          </cell>
          <cell r="AA1290">
            <v>6</v>
          </cell>
          <cell r="AB1290">
            <v>1</v>
          </cell>
          <cell r="AC1290" t="str">
            <v>Pahokee</v>
          </cell>
          <cell r="AD1290" t="str">
            <v>FL</v>
          </cell>
          <cell r="AE1290" t="str">
            <v>Pahokee, FL</v>
          </cell>
          <cell r="AF1290">
            <v>33476</v>
          </cell>
          <cell r="AG1290" t="str">
            <v>Florida St.</v>
          </cell>
          <cell r="AH1290">
            <v>130</v>
          </cell>
          <cell r="AI1290">
            <v>54</v>
          </cell>
          <cell r="AJ1290" t="str">
            <v>ACC</v>
          </cell>
          <cell r="AK1290">
            <v>218</v>
          </cell>
          <cell r="AL1290">
            <v>2</v>
          </cell>
          <cell r="AM1290">
            <v>2003</v>
          </cell>
        </row>
        <row r="1291">
          <cell r="B1291" t="str">
            <v>Antone Smith</v>
          </cell>
          <cell r="C1291" t="str">
            <v>ATL</v>
          </cell>
          <cell r="D1291">
            <v>27</v>
          </cell>
          <cell r="E1291">
            <v>13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O1291">
            <v>0</v>
          </cell>
          <cell r="P1291">
            <v>0</v>
          </cell>
          <cell r="Q1291">
            <v>0</v>
          </cell>
          <cell r="S1291">
            <v>0</v>
          </cell>
          <cell r="T1291" t="str">
            <v>RB</v>
          </cell>
          <cell r="W1291">
            <v>164</v>
          </cell>
          <cell r="Y1291">
            <v>69</v>
          </cell>
          <cell r="Z1291">
            <v>190</v>
          </cell>
          <cell r="AA1291" t="e">
            <v>#N/A</v>
          </cell>
          <cell r="AB1291" t="e">
            <v>#N/A</v>
          </cell>
          <cell r="AC1291" t="str">
            <v>Pahokee</v>
          </cell>
          <cell r="AD1291" t="str">
            <v>FL</v>
          </cell>
          <cell r="AE1291" t="str">
            <v>Pahokee, FL</v>
          </cell>
          <cell r="AF1291">
            <v>33476</v>
          </cell>
          <cell r="AG1291" t="str">
            <v>Florida St.</v>
          </cell>
          <cell r="AH1291">
            <v>130</v>
          </cell>
          <cell r="AI1291">
            <v>54</v>
          </cell>
          <cell r="AJ1291" t="str">
            <v>ACC</v>
          </cell>
          <cell r="AK1291">
            <v>190</v>
          </cell>
          <cell r="AL1291">
            <v>0</v>
          </cell>
          <cell r="AM1291">
            <v>0</v>
          </cell>
        </row>
        <row r="1292">
          <cell r="B1292" t="str">
            <v>Lawrence Dawsey</v>
          </cell>
          <cell r="C1292" t="str">
            <v>NOR</v>
          </cell>
          <cell r="D1292">
            <v>32</v>
          </cell>
          <cell r="E1292">
            <v>10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0</v>
          </cell>
          <cell r="L1292">
            <v>0</v>
          </cell>
          <cell r="M1292">
            <v>0</v>
          </cell>
          <cell r="O1292">
            <v>0</v>
          </cell>
          <cell r="P1292">
            <v>16</v>
          </cell>
          <cell r="Q1292">
            <v>196</v>
          </cell>
          <cell r="R1292">
            <v>12.25</v>
          </cell>
          <cell r="S1292">
            <v>1</v>
          </cell>
          <cell r="T1292" t="str">
            <v>WR</v>
          </cell>
          <cell r="U1292">
            <v>26</v>
          </cell>
          <cell r="W1292">
            <v>99</v>
          </cell>
          <cell r="Y1292">
            <v>73</v>
          </cell>
          <cell r="Z1292">
            <v>192</v>
          </cell>
          <cell r="AA1292" t="e">
            <v>#N/A</v>
          </cell>
          <cell r="AB1292" t="e">
            <v>#N/A</v>
          </cell>
          <cell r="AC1292" t="str">
            <v>Dothan</v>
          </cell>
          <cell r="AD1292" t="str">
            <v>AL</v>
          </cell>
          <cell r="AE1292" t="str">
            <v>Dothan, AL</v>
          </cell>
          <cell r="AF1292">
            <v>36301</v>
          </cell>
          <cell r="AG1292" t="str">
            <v>Florida St.</v>
          </cell>
          <cell r="AH1292">
            <v>130</v>
          </cell>
          <cell r="AI1292">
            <v>54</v>
          </cell>
          <cell r="AJ1292" t="str">
            <v>ACC</v>
          </cell>
          <cell r="AK1292">
            <v>24792</v>
          </cell>
          <cell r="AL1292">
            <v>3</v>
          </cell>
          <cell r="AM1292">
            <v>1991</v>
          </cell>
        </row>
        <row r="1293">
          <cell r="B1293" t="str">
            <v>Eric Shelton</v>
          </cell>
          <cell r="C1293" t="str">
            <v>CAR</v>
          </cell>
          <cell r="D1293">
            <v>23</v>
          </cell>
          <cell r="E1293">
            <v>9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8</v>
          </cell>
          <cell r="M1293">
            <v>23</v>
          </cell>
          <cell r="N1293">
            <v>2.88</v>
          </cell>
          <cell r="O1293">
            <v>0</v>
          </cell>
          <cell r="P1293">
            <v>1</v>
          </cell>
          <cell r="Q1293">
            <v>6</v>
          </cell>
          <cell r="R1293">
            <v>6</v>
          </cell>
          <cell r="S1293">
            <v>0</v>
          </cell>
          <cell r="T1293" t="str">
            <v>RB</v>
          </cell>
          <cell r="U1293">
            <v>3</v>
          </cell>
          <cell r="W1293">
            <v>135</v>
          </cell>
          <cell r="Y1293">
            <v>73</v>
          </cell>
          <cell r="Z1293">
            <v>246</v>
          </cell>
          <cell r="AA1293">
            <v>6</v>
          </cell>
          <cell r="AB1293">
            <v>2</v>
          </cell>
          <cell r="AC1293" t="str">
            <v>Lexington</v>
          </cell>
          <cell r="AD1293" t="str">
            <v>KY</v>
          </cell>
          <cell r="AE1293" t="str">
            <v>Lexington, KY</v>
          </cell>
          <cell r="AF1293">
            <v>40502</v>
          </cell>
          <cell r="AG1293" t="str">
            <v>Florida St.</v>
          </cell>
          <cell r="AH1293">
            <v>130</v>
          </cell>
          <cell r="AI1293">
            <v>54</v>
          </cell>
          <cell r="AJ1293" t="str">
            <v>ACC</v>
          </cell>
          <cell r="AK1293">
            <v>30490</v>
          </cell>
          <cell r="AL1293">
            <v>2</v>
          </cell>
          <cell r="AM1293">
            <v>2005</v>
          </cell>
        </row>
        <row r="1294">
          <cell r="B1294" t="str">
            <v>Talman Gardner</v>
          </cell>
          <cell r="C1294" t="str">
            <v>NOR</v>
          </cell>
          <cell r="D1294">
            <v>24</v>
          </cell>
          <cell r="E1294">
            <v>11</v>
          </cell>
          <cell r="F1294">
            <v>1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O1294">
            <v>0</v>
          </cell>
          <cell r="P1294">
            <v>1</v>
          </cell>
          <cell r="Q1294">
            <v>23</v>
          </cell>
          <cell r="R1294">
            <v>23</v>
          </cell>
          <cell r="S1294">
            <v>0</v>
          </cell>
          <cell r="T1294" t="str">
            <v>WR</v>
          </cell>
          <cell r="U1294">
            <v>2</v>
          </cell>
          <cell r="W1294">
            <v>139</v>
          </cell>
          <cell r="Y1294">
            <v>73</v>
          </cell>
          <cell r="Z1294">
            <v>205</v>
          </cell>
          <cell r="AA1294">
            <v>6</v>
          </cell>
          <cell r="AB1294">
            <v>1</v>
          </cell>
          <cell r="AC1294" t="str">
            <v>New Orleans</v>
          </cell>
          <cell r="AD1294" t="str">
            <v>LA</v>
          </cell>
          <cell r="AE1294" t="str">
            <v>New Orleans, LA</v>
          </cell>
          <cell r="AF1294">
            <v>70112</v>
          </cell>
          <cell r="AG1294" t="str">
            <v>Florida St.</v>
          </cell>
          <cell r="AH1294">
            <v>130</v>
          </cell>
          <cell r="AI1294">
            <v>54</v>
          </cell>
          <cell r="AJ1294" t="str">
            <v>ACC</v>
          </cell>
          <cell r="AK1294">
            <v>29290</v>
          </cell>
          <cell r="AL1294">
            <v>7</v>
          </cell>
          <cell r="AM1294">
            <v>2003</v>
          </cell>
        </row>
        <row r="1295">
          <cell r="B1295" t="str">
            <v>Paul Irons</v>
          </cell>
          <cell r="C1295" t="str">
            <v>CLE</v>
          </cell>
          <cell r="D1295">
            <v>22</v>
          </cell>
          <cell r="E1295">
            <v>2</v>
          </cell>
          <cell r="F1295">
            <v>1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O1295">
            <v>0</v>
          </cell>
          <cell r="P1295">
            <v>2</v>
          </cell>
          <cell r="Q1295">
            <v>16</v>
          </cell>
          <cell r="R1295">
            <v>8</v>
          </cell>
          <cell r="S1295">
            <v>0</v>
          </cell>
          <cell r="T1295" t="str">
            <v>TE</v>
          </cell>
          <cell r="U1295">
            <v>2</v>
          </cell>
          <cell r="W1295">
            <v>86</v>
          </cell>
          <cell r="Y1295">
            <v>74</v>
          </cell>
          <cell r="Z1295">
            <v>242</v>
          </cell>
          <cell r="AA1295" t="e">
            <v>#N/A</v>
          </cell>
          <cell r="AB1295" t="e">
            <v>#N/A</v>
          </cell>
          <cell r="AC1295" t="str">
            <v>New Orleans</v>
          </cell>
          <cell r="AD1295" t="str">
            <v>LA</v>
          </cell>
          <cell r="AE1295" t="str">
            <v>New Orleans, LA</v>
          </cell>
          <cell r="AF1295">
            <v>70112</v>
          </cell>
          <cell r="AG1295" t="str">
            <v>Florida St.</v>
          </cell>
          <cell r="AH1295">
            <v>130</v>
          </cell>
          <cell r="AI1295">
            <v>54</v>
          </cell>
          <cell r="AJ1295" t="str">
            <v>ACC</v>
          </cell>
          <cell r="AK1295">
            <v>30673</v>
          </cell>
          <cell r="AL1295">
            <v>0</v>
          </cell>
          <cell r="AM1295">
            <v>0</v>
          </cell>
        </row>
        <row r="1296">
          <cell r="B1296" t="str">
            <v>Travis Minor</v>
          </cell>
          <cell r="C1296" t="str">
            <v>STL</v>
          </cell>
          <cell r="D1296">
            <v>29</v>
          </cell>
          <cell r="E1296">
            <v>13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  <cell r="L1296">
            <v>13</v>
          </cell>
          <cell r="M1296">
            <v>29</v>
          </cell>
          <cell r="N1296">
            <v>2.23</v>
          </cell>
          <cell r="O1296">
            <v>0</v>
          </cell>
          <cell r="P1296">
            <v>5</v>
          </cell>
          <cell r="Q1296">
            <v>35</v>
          </cell>
          <cell r="R1296">
            <v>7</v>
          </cell>
          <cell r="S1296">
            <v>0</v>
          </cell>
          <cell r="T1296" t="str">
            <v>RB</v>
          </cell>
          <cell r="U1296">
            <v>6</v>
          </cell>
          <cell r="W1296">
            <v>117</v>
          </cell>
          <cell r="Y1296">
            <v>70</v>
          </cell>
          <cell r="Z1296">
            <v>205</v>
          </cell>
          <cell r="AA1296">
            <v>5</v>
          </cell>
          <cell r="AB1296">
            <v>10</v>
          </cell>
          <cell r="AC1296" t="str">
            <v>New Orleans</v>
          </cell>
          <cell r="AD1296" t="str">
            <v>LA</v>
          </cell>
          <cell r="AE1296" t="str">
            <v>New Orleans, LA</v>
          </cell>
          <cell r="AF1296">
            <v>70112</v>
          </cell>
          <cell r="AG1296" t="str">
            <v>Florida St.</v>
          </cell>
          <cell r="AH1296">
            <v>130</v>
          </cell>
          <cell r="AI1296">
            <v>54</v>
          </cell>
          <cell r="AJ1296" t="str">
            <v>ACC</v>
          </cell>
          <cell r="AK1296">
            <v>29036</v>
          </cell>
          <cell r="AL1296">
            <v>3</v>
          </cell>
          <cell r="AM1296">
            <v>2001</v>
          </cell>
        </row>
        <row r="1297">
          <cell r="B1297" t="str">
            <v>Warrick Dunn</v>
          </cell>
          <cell r="C1297" t="str">
            <v>TAM</v>
          </cell>
          <cell r="D1297">
            <v>33</v>
          </cell>
          <cell r="E1297">
            <v>15</v>
          </cell>
          <cell r="F1297">
            <v>6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186</v>
          </cell>
          <cell r="M1297">
            <v>786</v>
          </cell>
          <cell r="N1297">
            <v>4.2300000000000004</v>
          </cell>
          <cell r="O1297">
            <v>2</v>
          </cell>
          <cell r="P1297">
            <v>47</v>
          </cell>
          <cell r="Q1297">
            <v>330</v>
          </cell>
          <cell r="R1297">
            <v>7.02</v>
          </cell>
          <cell r="S1297">
            <v>0</v>
          </cell>
          <cell r="T1297" t="str">
            <v>RB</v>
          </cell>
          <cell r="U1297">
            <v>124</v>
          </cell>
          <cell r="W1297">
            <v>33</v>
          </cell>
          <cell r="Y1297">
            <v>69</v>
          </cell>
          <cell r="Z1297">
            <v>180</v>
          </cell>
          <cell r="AA1297" t="e">
            <v>#N/A</v>
          </cell>
          <cell r="AB1297" t="e">
            <v>#N/A</v>
          </cell>
          <cell r="AC1297" t="str">
            <v>Baton Rouge</v>
          </cell>
          <cell r="AD1297" t="str">
            <v>LA</v>
          </cell>
          <cell r="AE1297" t="str">
            <v>Baton Rouge, LA</v>
          </cell>
          <cell r="AF1297">
            <v>70801</v>
          </cell>
          <cell r="AG1297" t="str">
            <v>Florida St.</v>
          </cell>
          <cell r="AH1297">
            <v>130</v>
          </cell>
          <cell r="AI1297">
            <v>54</v>
          </cell>
          <cell r="AJ1297" t="str">
            <v>ACC</v>
          </cell>
          <cell r="AK1297">
            <v>27399</v>
          </cell>
          <cell r="AL1297">
            <v>1</v>
          </cell>
          <cell r="AM1297">
            <v>1997</v>
          </cell>
        </row>
        <row r="1298">
          <cell r="B1298" t="str">
            <v>Christian Ponder</v>
          </cell>
          <cell r="C1298" t="str">
            <v>MIN</v>
          </cell>
          <cell r="D1298">
            <v>24</v>
          </cell>
          <cell r="E1298">
            <v>16</v>
          </cell>
          <cell r="F1298">
            <v>16</v>
          </cell>
          <cell r="G1298">
            <v>300</v>
          </cell>
          <cell r="H1298">
            <v>483</v>
          </cell>
          <cell r="I1298">
            <v>2935</v>
          </cell>
          <cell r="J1298">
            <v>18</v>
          </cell>
          <cell r="K1298">
            <v>12</v>
          </cell>
          <cell r="L1298">
            <v>60</v>
          </cell>
          <cell r="M1298">
            <v>253</v>
          </cell>
          <cell r="N1298">
            <v>4.22</v>
          </cell>
          <cell r="O1298">
            <v>2</v>
          </cell>
          <cell r="P1298">
            <v>1</v>
          </cell>
          <cell r="Q1298">
            <v>-15</v>
          </cell>
          <cell r="R1298">
            <v>-15</v>
          </cell>
          <cell r="S1298">
            <v>0</v>
          </cell>
          <cell r="T1298" t="str">
            <v>QB</v>
          </cell>
          <cell r="U1298">
            <v>193</v>
          </cell>
          <cell r="W1298">
            <v>22</v>
          </cell>
          <cell r="Y1298">
            <v>74</v>
          </cell>
          <cell r="Z1298">
            <v>0</v>
          </cell>
          <cell r="AA1298" t="e">
            <v>#N/A</v>
          </cell>
          <cell r="AB1298" t="e">
            <v>#N/A</v>
          </cell>
          <cell r="AC1298" t="str">
            <v>Dallas</v>
          </cell>
          <cell r="AD1298" t="str">
            <v>TX</v>
          </cell>
          <cell r="AE1298" t="str">
            <v>Dallas, TX</v>
          </cell>
          <cell r="AF1298">
            <v>75201</v>
          </cell>
          <cell r="AG1298" t="str">
            <v>Florida St.</v>
          </cell>
          <cell r="AH1298">
            <v>130</v>
          </cell>
          <cell r="AI1298">
            <v>54</v>
          </cell>
          <cell r="AJ1298" t="str">
            <v>ACC</v>
          </cell>
          <cell r="AK1298">
            <v>0</v>
          </cell>
          <cell r="AL1298">
            <v>1</v>
          </cell>
          <cell r="AM1298">
            <v>2011</v>
          </cell>
        </row>
        <row r="1299">
          <cell r="B1299" t="str">
            <v>P.K. Sam</v>
          </cell>
          <cell r="C1299" t="str">
            <v>NWE</v>
          </cell>
          <cell r="D1299">
            <v>21</v>
          </cell>
          <cell r="E1299">
            <v>2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O1299">
            <v>0</v>
          </cell>
          <cell r="P1299">
            <v>0</v>
          </cell>
          <cell r="Q1299">
            <v>0</v>
          </cell>
          <cell r="S1299">
            <v>0</v>
          </cell>
          <cell r="T1299" t="str">
            <v>WR</v>
          </cell>
          <cell r="W1299">
            <v>175</v>
          </cell>
          <cell r="Y1299">
            <v>75</v>
          </cell>
          <cell r="Z1299">
            <v>210</v>
          </cell>
          <cell r="AA1299">
            <v>6</v>
          </cell>
          <cell r="AB1299">
            <v>4</v>
          </cell>
          <cell r="AC1299" t="str">
            <v>Denver</v>
          </cell>
          <cell r="AD1299" t="str">
            <v>CO</v>
          </cell>
          <cell r="AE1299" t="str">
            <v>Denver, CO</v>
          </cell>
          <cell r="AF1299">
            <v>80201</v>
          </cell>
          <cell r="AG1299" t="str">
            <v>Florida St.</v>
          </cell>
          <cell r="AH1299">
            <v>130</v>
          </cell>
          <cell r="AI1299">
            <v>54</v>
          </cell>
          <cell r="AJ1299" t="str">
            <v>ACC</v>
          </cell>
          <cell r="AK1299">
            <v>30676</v>
          </cell>
          <cell r="AL1299">
            <v>5</v>
          </cell>
          <cell r="AM1299">
            <v>2004</v>
          </cell>
        </row>
        <row r="1300">
          <cell r="B1300" t="str">
            <v>Lorenzo Booker</v>
          </cell>
          <cell r="C1300" t="str">
            <v>MIN</v>
          </cell>
          <cell r="D1300">
            <v>27</v>
          </cell>
          <cell r="E1300">
            <v>15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13</v>
          </cell>
          <cell r="M1300">
            <v>52</v>
          </cell>
          <cell r="N1300">
            <v>4</v>
          </cell>
          <cell r="O1300">
            <v>0</v>
          </cell>
          <cell r="P1300">
            <v>8</v>
          </cell>
          <cell r="Q1300">
            <v>82</v>
          </cell>
          <cell r="R1300">
            <v>10.25</v>
          </cell>
          <cell r="S1300">
            <v>0</v>
          </cell>
          <cell r="T1300" t="str">
            <v>RB</v>
          </cell>
          <cell r="U1300">
            <v>13</v>
          </cell>
          <cell r="W1300">
            <v>105</v>
          </cell>
          <cell r="Y1300">
            <v>12</v>
          </cell>
          <cell r="Z1300">
            <v>191</v>
          </cell>
          <cell r="AA1300">
            <v>5</v>
          </cell>
          <cell r="AB1300">
            <v>11</v>
          </cell>
          <cell r="AC1300" t="str">
            <v>Oxnard</v>
          </cell>
          <cell r="AD1300" t="str">
            <v>CA</v>
          </cell>
          <cell r="AE1300" t="str">
            <v>Oxnard, CA</v>
          </cell>
          <cell r="AF1300">
            <v>93030</v>
          </cell>
          <cell r="AG1300" t="str">
            <v>Florida St.</v>
          </cell>
          <cell r="AH1300">
            <v>130</v>
          </cell>
          <cell r="AI1300">
            <v>54</v>
          </cell>
          <cell r="AJ1300" t="str">
            <v>ACC</v>
          </cell>
          <cell r="AK1300">
            <v>30847</v>
          </cell>
          <cell r="AL1300">
            <v>3</v>
          </cell>
          <cell r="AM1300">
            <v>2007</v>
          </cell>
        </row>
        <row r="1301">
          <cell r="B1301" t="str">
            <v>Chris Davis</v>
          </cell>
          <cell r="C1301" t="str">
            <v>TEN</v>
          </cell>
          <cell r="D1301">
            <v>24</v>
          </cell>
          <cell r="E1301">
            <v>5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O1301">
            <v>0</v>
          </cell>
          <cell r="P1301">
            <v>2</v>
          </cell>
          <cell r="Q1301">
            <v>31</v>
          </cell>
          <cell r="R1301">
            <v>15.5</v>
          </cell>
          <cell r="S1301">
            <v>0</v>
          </cell>
          <cell r="T1301" t="str">
            <v>WR</v>
          </cell>
          <cell r="U1301">
            <v>3</v>
          </cell>
          <cell r="W1301">
            <v>140</v>
          </cell>
          <cell r="Y1301">
            <v>70</v>
          </cell>
          <cell r="Z1301">
            <v>181</v>
          </cell>
          <cell r="AA1301">
            <v>5</v>
          </cell>
          <cell r="AB1301">
            <v>10</v>
          </cell>
          <cell r="AC1301" t="str">
            <v>St. Petersburg</v>
          </cell>
          <cell r="AD1301" t="str">
            <v>FL</v>
          </cell>
          <cell r="AE1301" t="str">
            <v>St. Petersburg, FL</v>
          </cell>
          <cell r="AF1301" t="e">
            <v>#N/A</v>
          </cell>
          <cell r="AG1301" t="str">
            <v>Florida St.</v>
          </cell>
          <cell r="AH1301">
            <v>130</v>
          </cell>
          <cell r="AI1301">
            <v>54</v>
          </cell>
          <cell r="AJ1301" t="str">
            <v>ACC</v>
          </cell>
          <cell r="AK1301">
            <v>30704</v>
          </cell>
          <cell r="AL1301">
            <v>4</v>
          </cell>
          <cell r="AM1301">
            <v>2007</v>
          </cell>
        </row>
        <row r="1302">
          <cell r="B1302" t="str">
            <v>William Floyd</v>
          </cell>
          <cell r="C1302" t="str">
            <v>CAR</v>
          </cell>
          <cell r="D1302">
            <v>28</v>
          </cell>
          <cell r="E1302">
            <v>10</v>
          </cell>
          <cell r="F1302">
            <v>8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16</v>
          </cell>
          <cell r="M1302">
            <v>33</v>
          </cell>
          <cell r="N1302">
            <v>2.06</v>
          </cell>
          <cell r="O1302">
            <v>1</v>
          </cell>
          <cell r="P1302">
            <v>17</v>
          </cell>
          <cell r="Q1302">
            <v>114</v>
          </cell>
          <cell r="R1302">
            <v>6.71</v>
          </cell>
          <cell r="S1302">
            <v>1</v>
          </cell>
          <cell r="T1302" t="str">
            <v>RB</v>
          </cell>
          <cell r="U1302">
            <v>27</v>
          </cell>
          <cell r="W1302">
            <v>77</v>
          </cell>
          <cell r="Y1302">
            <v>73</v>
          </cell>
          <cell r="Z1302">
            <v>242</v>
          </cell>
          <cell r="AA1302" t="e">
            <v>#N/A</v>
          </cell>
          <cell r="AB1302" t="e">
            <v>#N/A</v>
          </cell>
          <cell r="AC1302" t="str">
            <v>St. Petersburg</v>
          </cell>
          <cell r="AD1302" t="str">
            <v>FL</v>
          </cell>
          <cell r="AE1302" t="str">
            <v>St. Petersburg, FL</v>
          </cell>
          <cell r="AF1302" t="e">
            <v>#N/A</v>
          </cell>
          <cell r="AG1302" t="str">
            <v>Florida St.</v>
          </cell>
          <cell r="AH1302">
            <v>130</v>
          </cell>
          <cell r="AI1302">
            <v>54</v>
          </cell>
          <cell r="AJ1302" t="str">
            <v>ACC</v>
          </cell>
          <cell r="AK1302">
            <v>26346</v>
          </cell>
          <cell r="AL1302">
            <v>1</v>
          </cell>
          <cell r="AM1302">
            <v>1994</v>
          </cell>
        </row>
        <row r="1303">
          <cell r="B1303" t="str">
            <v>Devard Darling</v>
          </cell>
          <cell r="C1303" t="str">
            <v>KAN</v>
          </cell>
          <cell r="D1303">
            <v>26</v>
          </cell>
          <cell r="E1303">
            <v>16</v>
          </cell>
          <cell r="F1303">
            <v>9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O1303">
            <v>0</v>
          </cell>
          <cell r="P1303">
            <v>17</v>
          </cell>
          <cell r="Q1303">
            <v>247</v>
          </cell>
          <cell r="R1303">
            <v>14.53</v>
          </cell>
          <cell r="S1303">
            <v>1</v>
          </cell>
          <cell r="T1303" t="str">
            <v>WR</v>
          </cell>
          <cell r="U1303">
            <v>31</v>
          </cell>
          <cell r="W1303">
            <v>96</v>
          </cell>
          <cell r="Y1303">
            <v>73</v>
          </cell>
          <cell r="Z1303">
            <v>213</v>
          </cell>
          <cell r="AA1303">
            <v>6</v>
          </cell>
          <cell r="AB1303">
            <v>1</v>
          </cell>
          <cell r="AE1303" t="str">
            <v xml:space="preserve">, </v>
          </cell>
          <cell r="AF1303" t="e">
            <v>#N/A</v>
          </cell>
          <cell r="AG1303" t="str">
            <v>Florida St.</v>
          </cell>
          <cell r="AH1303">
            <v>130</v>
          </cell>
          <cell r="AI1303">
            <v>54</v>
          </cell>
          <cell r="AJ1303" t="str">
            <v>ACC</v>
          </cell>
          <cell r="AK1303">
            <v>0</v>
          </cell>
          <cell r="AL1303">
            <v>3</v>
          </cell>
          <cell r="AM1303">
            <v>0</v>
          </cell>
        </row>
        <row r="1304">
          <cell r="B1304" t="str">
            <v>Greg Olsen</v>
          </cell>
          <cell r="C1304" t="str">
            <v>CAR</v>
          </cell>
          <cell r="D1304">
            <v>27</v>
          </cell>
          <cell r="E1304">
            <v>16</v>
          </cell>
          <cell r="F1304">
            <v>16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O1304">
            <v>0</v>
          </cell>
          <cell r="P1304">
            <v>69</v>
          </cell>
          <cell r="Q1304">
            <v>843</v>
          </cell>
          <cell r="R1304">
            <v>12.22</v>
          </cell>
          <cell r="S1304">
            <v>5</v>
          </cell>
          <cell r="T1304" t="str">
            <v>TE</v>
          </cell>
          <cell r="U1304">
            <v>114</v>
          </cell>
          <cell r="V1304">
            <v>17</v>
          </cell>
          <cell r="W1304">
            <v>6</v>
          </cell>
          <cell r="X1304">
            <v>61</v>
          </cell>
          <cell r="Y1304">
            <v>78</v>
          </cell>
          <cell r="Z1304">
            <v>254</v>
          </cell>
          <cell r="AA1304">
            <v>6</v>
          </cell>
          <cell r="AB1304">
            <v>6</v>
          </cell>
          <cell r="AC1304" t="str">
            <v>Paterson</v>
          </cell>
          <cell r="AD1304" t="str">
            <v>NJ</v>
          </cell>
          <cell r="AE1304" t="str">
            <v>Paterson, NJ</v>
          </cell>
          <cell r="AF1304" t="str">
            <v>07501</v>
          </cell>
          <cell r="AG1304" t="str">
            <v>Miami (FL)</v>
          </cell>
          <cell r="AH1304">
            <v>130</v>
          </cell>
          <cell r="AI1304">
            <v>58</v>
          </cell>
          <cell r="AJ1304" t="str">
            <v>ACC</v>
          </cell>
          <cell r="AK1304">
            <v>254</v>
          </cell>
          <cell r="AL1304">
            <v>1</v>
          </cell>
          <cell r="AM1304">
            <v>2007</v>
          </cell>
        </row>
        <row r="1305">
          <cell r="B1305" t="str">
            <v>Vinny Testaverde</v>
          </cell>
          <cell r="C1305" t="str">
            <v>CAR</v>
          </cell>
          <cell r="D1305">
            <v>44</v>
          </cell>
          <cell r="E1305">
            <v>7</v>
          </cell>
          <cell r="F1305">
            <v>6</v>
          </cell>
          <cell r="G1305">
            <v>94</v>
          </cell>
          <cell r="H1305">
            <v>172</v>
          </cell>
          <cell r="I1305">
            <v>952</v>
          </cell>
          <cell r="J1305">
            <v>5</v>
          </cell>
          <cell r="K1305">
            <v>6</v>
          </cell>
          <cell r="L1305">
            <v>9</v>
          </cell>
          <cell r="M1305">
            <v>22</v>
          </cell>
          <cell r="N1305">
            <v>2.44</v>
          </cell>
          <cell r="O1305">
            <v>0</v>
          </cell>
          <cell r="P1305">
            <v>0</v>
          </cell>
          <cell r="Q1305">
            <v>0</v>
          </cell>
          <cell r="S1305">
            <v>0</v>
          </cell>
          <cell r="T1305" t="str">
            <v>QB</v>
          </cell>
          <cell r="U1305">
            <v>48</v>
          </cell>
          <cell r="W1305">
            <v>44</v>
          </cell>
          <cell r="Y1305">
            <v>77</v>
          </cell>
          <cell r="Z1305">
            <v>235</v>
          </cell>
          <cell r="AA1305" t="e">
            <v>#N/A</v>
          </cell>
          <cell r="AB1305" t="e">
            <v>#N/A</v>
          </cell>
          <cell r="AC1305" t="str">
            <v>New York</v>
          </cell>
          <cell r="AD1305" t="str">
            <v>NY</v>
          </cell>
          <cell r="AE1305" t="str">
            <v>New York, NY</v>
          </cell>
          <cell r="AF1305">
            <v>10001</v>
          </cell>
          <cell r="AG1305" t="str">
            <v>Miami (FL)</v>
          </cell>
          <cell r="AH1305">
            <v>130</v>
          </cell>
          <cell r="AI1305">
            <v>58</v>
          </cell>
          <cell r="AJ1305" t="str">
            <v>ACC</v>
          </cell>
          <cell r="AK1305">
            <v>23328</v>
          </cell>
          <cell r="AL1305">
            <v>1</v>
          </cell>
          <cell r="AM1305">
            <v>1987</v>
          </cell>
        </row>
        <row r="1306">
          <cell r="B1306" t="str">
            <v>Dedrick Epps</v>
          </cell>
          <cell r="C1306" t="str">
            <v>NYJ</v>
          </cell>
          <cell r="D1306">
            <v>24</v>
          </cell>
          <cell r="E1306">
            <v>3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O1306">
            <v>0</v>
          </cell>
          <cell r="P1306">
            <v>1</v>
          </cell>
          <cell r="Q1306">
            <v>9</v>
          </cell>
          <cell r="R1306">
            <v>9</v>
          </cell>
          <cell r="S1306">
            <v>0</v>
          </cell>
          <cell r="T1306" t="str">
            <v>TE</v>
          </cell>
          <cell r="U1306">
            <v>-1</v>
          </cell>
          <cell r="W1306">
            <v>119</v>
          </cell>
          <cell r="Y1306">
            <v>75</v>
          </cell>
          <cell r="Z1306">
            <v>246</v>
          </cell>
          <cell r="AA1306">
            <v>6</v>
          </cell>
          <cell r="AB1306">
            <v>4</v>
          </cell>
          <cell r="AC1306" t="str">
            <v>Richmond</v>
          </cell>
          <cell r="AD1306" t="str">
            <v>VA</v>
          </cell>
          <cell r="AE1306" t="str">
            <v>Richmond, VA</v>
          </cell>
          <cell r="AF1306">
            <v>23218</v>
          </cell>
          <cell r="AG1306" t="str">
            <v>Miami (FL)</v>
          </cell>
          <cell r="AH1306">
            <v>130</v>
          </cell>
          <cell r="AI1306">
            <v>58</v>
          </cell>
          <cell r="AJ1306" t="str">
            <v>ACC</v>
          </cell>
          <cell r="AK1306">
            <v>246</v>
          </cell>
          <cell r="AL1306">
            <v>7</v>
          </cell>
          <cell r="AM1306">
            <v>2010</v>
          </cell>
        </row>
        <row r="1307">
          <cell r="B1307" t="str">
            <v>Jimmy Graham</v>
          </cell>
          <cell r="C1307" t="str">
            <v>NOR</v>
          </cell>
          <cell r="D1307">
            <v>26</v>
          </cell>
          <cell r="E1307">
            <v>15</v>
          </cell>
          <cell r="F1307">
            <v>9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O1307">
            <v>0</v>
          </cell>
          <cell r="P1307">
            <v>85</v>
          </cell>
          <cell r="Q1307">
            <v>982</v>
          </cell>
          <cell r="R1307">
            <v>11.55</v>
          </cell>
          <cell r="S1307">
            <v>9</v>
          </cell>
          <cell r="T1307" t="str">
            <v>TE</v>
          </cell>
          <cell r="U1307">
            <v>152</v>
          </cell>
          <cell r="V1307">
            <v>55</v>
          </cell>
          <cell r="W1307">
            <v>1</v>
          </cell>
          <cell r="X1307">
            <v>30</v>
          </cell>
          <cell r="Y1307">
            <v>79</v>
          </cell>
          <cell r="Z1307">
            <v>260</v>
          </cell>
          <cell r="AA1307">
            <v>6</v>
          </cell>
          <cell r="AB1307">
            <v>6</v>
          </cell>
          <cell r="AC1307" t="str">
            <v>Goldsboro</v>
          </cell>
          <cell r="AD1307" t="str">
            <v>NC</v>
          </cell>
          <cell r="AE1307" t="str">
            <v>Goldsboro, NC</v>
          </cell>
          <cell r="AF1307">
            <v>27530</v>
          </cell>
          <cell r="AG1307" t="str">
            <v>Miami (FL)</v>
          </cell>
          <cell r="AH1307">
            <v>130</v>
          </cell>
          <cell r="AI1307">
            <v>58</v>
          </cell>
          <cell r="AJ1307" t="str">
            <v>ACC</v>
          </cell>
          <cell r="AK1307">
            <v>260</v>
          </cell>
          <cell r="AL1307">
            <v>3</v>
          </cell>
          <cell r="AM1307">
            <v>2010</v>
          </cell>
        </row>
        <row r="1308">
          <cell r="B1308" t="str">
            <v>Najeh Davenport</v>
          </cell>
          <cell r="C1308" t="str">
            <v>PIT</v>
          </cell>
          <cell r="D1308">
            <v>28</v>
          </cell>
          <cell r="E1308">
            <v>15</v>
          </cell>
          <cell r="F1308">
            <v>1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107</v>
          </cell>
          <cell r="M1308">
            <v>499</v>
          </cell>
          <cell r="N1308">
            <v>4.66</v>
          </cell>
          <cell r="O1308">
            <v>5</v>
          </cell>
          <cell r="P1308">
            <v>18</v>
          </cell>
          <cell r="Q1308">
            <v>184</v>
          </cell>
          <cell r="R1308">
            <v>10.220000000000001</v>
          </cell>
          <cell r="S1308">
            <v>2</v>
          </cell>
          <cell r="T1308" t="str">
            <v>RB</v>
          </cell>
          <cell r="U1308">
            <v>110</v>
          </cell>
          <cell r="W1308">
            <v>34</v>
          </cell>
          <cell r="Y1308">
            <v>73</v>
          </cell>
          <cell r="Z1308">
            <v>245</v>
          </cell>
          <cell r="AA1308" t="e">
            <v>#N/A</v>
          </cell>
          <cell r="AB1308" t="e">
            <v>#N/A</v>
          </cell>
          <cell r="AC1308" t="str">
            <v>Raleigh</v>
          </cell>
          <cell r="AD1308" t="str">
            <v>NC</v>
          </cell>
          <cell r="AE1308" t="str">
            <v>Raleigh, NC</v>
          </cell>
          <cell r="AF1308">
            <v>27601</v>
          </cell>
          <cell r="AG1308" t="str">
            <v>Miami (FL)</v>
          </cell>
          <cell r="AH1308">
            <v>130</v>
          </cell>
          <cell r="AI1308">
            <v>58</v>
          </cell>
          <cell r="AJ1308" t="str">
            <v>ACC</v>
          </cell>
          <cell r="AK1308">
            <v>28894</v>
          </cell>
          <cell r="AL1308">
            <v>4</v>
          </cell>
          <cell r="AM1308">
            <v>2002</v>
          </cell>
        </row>
        <row r="1309">
          <cell r="B1309" t="str">
            <v>Yatil Green</v>
          </cell>
          <cell r="C1309" t="str">
            <v>MIA</v>
          </cell>
          <cell r="D1309">
            <v>26</v>
          </cell>
          <cell r="E1309">
            <v>8</v>
          </cell>
          <cell r="F1309">
            <v>1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O1309">
            <v>0</v>
          </cell>
          <cell r="P1309">
            <v>18</v>
          </cell>
          <cell r="Q1309">
            <v>234</v>
          </cell>
          <cell r="R1309">
            <v>13</v>
          </cell>
          <cell r="S1309">
            <v>0</v>
          </cell>
          <cell r="T1309" t="str">
            <v>WR</v>
          </cell>
          <cell r="U1309">
            <v>23</v>
          </cell>
          <cell r="W1309">
            <v>101</v>
          </cell>
          <cell r="Y1309">
            <v>74</v>
          </cell>
          <cell r="Z1309">
            <v>205</v>
          </cell>
          <cell r="AA1309" t="e">
            <v>#N/A</v>
          </cell>
          <cell r="AB1309" t="e">
            <v>#N/A</v>
          </cell>
          <cell r="AC1309" t="str">
            <v>Gainesville</v>
          </cell>
          <cell r="AD1309" t="str">
            <v>FL</v>
          </cell>
          <cell r="AE1309" t="str">
            <v>Gainesville, FL</v>
          </cell>
          <cell r="AF1309">
            <v>32601</v>
          </cell>
          <cell r="AG1309" t="str">
            <v>Miami (FL)</v>
          </cell>
          <cell r="AH1309">
            <v>130</v>
          </cell>
          <cell r="AI1309">
            <v>58</v>
          </cell>
          <cell r="AJ1309" t="str">
            <v>ACC</v>
          </cell>
          <cell r="AK1309">
            <v>26993</v>
          </cell>
          <cell r="AL1309">
            <v>1</v>
          </cell>
          <cell r="AM1309">
            <v>1997</v>
          </cell>
        </row>
        <row r="1310">
          <cell r="B1310" t="str">
            <v>Sinorice Moss</v>
          </cell>
          <cell r="C1310" t="str">
            <v>NYG</v>
          </cell>
          <cell r="D1310">
            <v>26</v>
          </cell>
          <cell r="E1310">
            <v>8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O1310">
            <v>0</v>
          </cell>
          <cell r="P1310">
            <v>1</v>
          </cell>
          <cell r="Q1310">
            <v>18</v>
          </cell>
          <cell r="R1310">
            <v>18</v>
          </cell>
          <cell r="S1310">
            <v>1</v>
          </cell>
          <cell r="T1310" t="str">
            <v>WR</v>
          </cell>
          <cell r="U1310">
            <v>8</v>
          </cell>
          <cell r="W1310">
            <v>117</v>
          </cell>
          <cell r="Y1310">
            <v>68</v>
          </cell>
          <cell r="Z1310">
            <v>185</v>
          </cell>
          <cell r="AA1310">
            <v>5</v>
          </cell>
          <cell r="AB1310">
            <v>8</v>
          </cell>
          <cell r="AC1310" t="str">
            <v>Miami</v>
          </cell>
          <cell r="AD1310" t="str">
            <v>FL</v>
          </cell>
          <cell r="AE1310" t="str">
            <v>Miami, FL</v>
          </cell>
          <cell r="AF1310">
            <v>33101</v>
          </cell>
          <cell r="AG1310" t="str">
            <v>Miami (FL)</v>
          </cell>
          <cell r="AH1310">
            <v>130</v>
          </cell>
          <cell r="AI1310">
            <v>58</v>
          </cell>
          <cell r="AJ1310" t="str">
            <v>ACC</v>
          </cell>
          <cell r="AK1310">
            <v>30678</v>
          </cell>
          <cell r="AL1310">
            <v>2</v>
          </cell>
          <cell r="AM1310">
            <v>2006</v>
          </cell>
        </row>
        <row r="1311">
          <cell r="B1311" t="str">
            <v>Chad Johnson</v>
          </cell>
          <cell r="C1311" t="str">
            <v>NWE</v>
          </cell>
          <cell r="D1311">
            <v>33</v>
          </cell>
          <cell r="E1311">
            <v>15</v>
          </cell>
          <cell r="F1311">
            <v>3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O1311">
            <v>0</v>
          </cell>
          <cell r="P1311">
            <v>15</v>
          </cell>
          <cell r="Q1311">
            <v>276</v>
          </cell>
          <cell r="R1311">
            <v>18.399999999999999</v>
          </cell>
          <cell r="S1311">
            <v>1</v>
          </cell>
          <cell r="T1311" t="str">
            <v>WR</v>
          </cell>
          <cell r="U1311">
            <v>34</v>
          </cell>
          <cell r="W1311">
            <v>104</v>
          </cell>
          <cell r="Y1311">
            <v>73</v>
          </cell>
          <cell r="Z1311">
            <v>192</v>
          </cell>
          <cell r="AA1311">
            <v>6</v>
          </cell>
          <cell r="AB1311">
            <v>1</v>
          </cell>
          <cell r="AC1311" t="str">
            <v>Miami</v>
          </cell>
          <cell r="AD1311" t="str">
            <v>FL</v>
          </cell>
          <cell r="AE1311" t="str">
            <v>Miami, FL</v>
          </cell>
          <cell r="AF1311">
            <v>33101</v>
          </cell>
          <cell r="AG1311" t="str">
            <v>Miami (Fl)</v>
          </cell>
          <cell r="AH1311">
            <v>130</v>
          </cell>
          <cell r="AI1311">
            <v>58</v>
          </cell>
          <cell r="AJ1311" t="str">
            <v>ACC</v>
          </cell>
          <cell r="AK1311">
            <v>28499</v>
          </cell>
          <cell r="AL1311">
            <v>2</v>
          </cell>
          <cell r="AM1311">
            <v>0</v>
          </cell>
        </row>
        <row r="1312">
          <cell r="B1312" t="str">
            <v>Lamar Miller</v>
          </cell>
          <cell r="C1312" t="str">
            <v>MIA</v>
          </cell>
          <cell r="D1312">
            <v>21</v>
          </cell>
          <cell r="E1312">
            <v>13</v>
          </cell>
          <cell r="F1312">
            <v>1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51</v>
          </cell>
          <cell r="M1312">
            <v>250</v>
          </cell>
          <cell r="N1312">
            <v>4.9000000000000004</v>
          </cell>
          <cell r="O1312">
            <v>1</v>
          </cell>
          <cell r="P1312">
            <v>6</v>
          </cell>
          <cell r="Q1312">
            <v>45</v>
          </cell>
          <cell r="R1312">
            <v>7.5</v>
          </cell>
          <cell r="S1312">
            <v>0</v>
          </cell>
          <cell r="T1312" t="str">
            <v>RB</v>
          </cell>
          <cell r="U1312">
            <v>36</v>
          </cell>
          <cell r="W1312">
            <v>74</v>
          </cell>
          <cell r="Y1312">
            <v>71</v>
          </cell>
          <cell r="Z1312">
            <v>215</v>
          </cell>
          <cell r="AA1312" t="e">
            <v>#N/A</v>
          </cell>
          <cell r="AB1312" t="e">
            <v>#N/A</v>
          </cell>
          <cell r="AC1312" t="str">
            <v>Miami</v>
          </cell>
          <cell r="AD1312" t="str">
            <v>FL</v>
          </cell>
          <cell r="AE1312" t="str">
            <v>Miami, FL</v>
          </cell>
          <cell r="AF1312">
            <v>33101</v>
          </cell>
          <cell r="AG1312" t="str">
            <v>Miami (FL)</v>
          </cell>
          <cell r="AH1312">
            <v>130</v>
          </cell>
          <cell r="AI1312">
            <v>58</v>
          </cell>
          <cell r="AJ1312" t="str">
            <v>ACC</v>
          </cell>
          <cell r="AK1312">
            <v>215</v>
          </cell>
          <cell r="AL1312">
            <v>4</v>
          </cell>
          <cell r="AM1312">
            <v>2012</v>
          </cell>
        </row>
        <row r="1313">
          <cell r="B1313" t="str">
            <v>Santana Moss</v>
          </cell>
          <cell r="C1313" t="str">
            <v>WAS</v>
          </cell>
          <cell r="D1313">
            <v>33</v>
          </cell>
          <cell r="E1313">
            <v>16</v>
          </cell>
          <cell r="F1313">
            <v>1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3</v>
          </cell>
          <cell r="M1313">
            <v>14</v>
          </cell>
          <cell r="N1313">
            <v>4.67</v>
          </cell>
          <cell r="O1313">
            <v>0</v>
          </cell>
          <cell r="P1313">
            <v>41</v>
          </cell>
          <cell r="Q1313">
            <v>573</v>
          </cell>
          <cell r="R1313">
            <v>13.98</v>
          </cell>
          <cell r="S1313">
            <v>8</v>
          </cell>
          <cell r="T1313" t="str">
            <v>WR</v>
          </cell>
          <cell r="U1313">
            <v>105</v>
          </cell>
          <cell r="W1313">
            <v>41</v>
          </cell>
          <cell r="Y1313">
            <v>70</v>
          </cell>
          <cell r="Z1313">
            <v>185</v>
          </cell>
          <cell r="AA1313">
            <v>5</v>
          </cell>
          <cell r="AB1313">
            <v>10</v>
          </cell>
          <cell r="AC1313" t="str">
            <v>Miami</v>
          </cell>
          <cell r="AD1313" t="str">
            <v>FL</v>
          </cell>
          <cell r="AE1313" t="str">
            <v>Miami, FL</v>
          </cell>
          <cell r="AF1313">
            <v>33101</v>
          </cell>
          <cell r="AG1313" t="str">
            <v>Miami (FL)</v>
          </cell>
          <cell r="AH1313">
            <v>130</v>
          </cell>
          <cell r="AI1313">
            <v>58</v>
          </cell>
          <cell r="AJ1313" t="str">
            <v>ACC</v>
          </cell>
          <cell r="AK1313">
            <v>185</v>
          </cell>
          <cell r="AL1313">
            <v>1</v>
          </cell>
          <cell r="AM1313">
            <v>2001</v>
          </cell>
        </row>
        <row r="1314">
          <cell r="B1314" t="str">
            <v>Willis McGahee</v>
          </cell>
          <cell r="C1314" t="str">
            <v>DEN</v>
          </cell>
          <cell r="D1314">
            <v>31</v>
          </cell>
          <cell r="E1314">
            <v>10</v>
          </cell>
          <cell r="F1314">
            <v>9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167</v>
          </cell>
          <cell r="M1314">
            <v>731</v>
          </cell>
          <cell r="N1314">
            <v>4.38</v>
          </cell>
          <cell r="O1314">
            <v>4</v>
          </cell>
          <cell r="P1314">
            <v>26</v>
          </cell>
          <cell r="Q1314">
            <v>221</v>
          </cell>
          <cell r="R1314">
            <v>8.5</v>
          </cell>
          <cell r="S1314">
            <v>0</v>
          </cell>
          <cell r="T1314" t="str">
            <v>RB</v>
          </cell>
          <cell r="U1314">
            <v>113</v>
          </cell>
          <cell r="W1314">
            <v>26</v>
          </cell>
          <cell r="Y1314">
            <v>73</v>
          </cell>
          <cell r="Z1314">
            <v>228</v>
          </cell>
          <cell r="AA1314" t="e">
            <v>#N/A</v>
          </cell>
          <cell r="AB1314" t="e">
            <v>#N/A</v>
          </cell>
          <cell r="AC1314" t="str">
            <v>Miami</v>
          </cell>
          <cell r="AD1314" t="str">
            <v>FL</v>
          </cell>
          <cell r="AE1314" t="str">
            <v>Miami, FL</v>
          </cell>
          <cell r="AF1314">
            <v>33101</v>
          </cell>
          <cell r="AG1314" t="str">
            <v>Miami (FL)</v>
          </cell>
          <cell r="AH1314">
            <v>130</v>
          </cell>
          <cell r="AI1314">
            <v>58</v>
          </cell>
          <cell r="AJ1314" t="str">
            <v>ACC</v>
          </cell>
          <cell r="AK1314">
            <v>228</v>
          </cell>
          <cell r="AL1314">
            <v>1</v>
          </cell>
          <cell r="AM1314">
            <v>2003</v>
          </cell>
        </row>
        <row r="1315">
          <cell r="B1315" t="str">
            <v>Andre Johnson</v>
          </cell>
          <cell r="C1315" t="str">
            <v>HOU</v>
          </cell>
          <cell r="D1315">
            <v>31</v>
          </cell>
          <cell r="E1315">
            <v>16</v>
          </cell>
          <cell r="F1315">
            <v>16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O1315">
            <v>0</v>
          </cell>
          <cell r="P1315">
            <v>112</v>
          </cell>
          <cell r="Q1315">
            <v>1598</v>
          </cell>
          <cell r="R1315">
            <v>14.27</v>
          </cell>
          <cell r="S1315">
            <v>4</v>
          </cell>
          <cell r="T1315" t="str">
            <v>WR</v>
          </cell>
          <cell r="U1315">
            <v>186</v>
          </cell>
          <cell r="V1315">
            <v>67</v>
          </cell>
          <cell r="W1315">
            <v>7</v>
          </cell>
          <cell r="X1315">
            <v>22</v>
          </cell>
          <cell r="Y1315">
            <v>75</v>
          </cell>
          <cell r="Z1315">
            <v>219</v>
          </cell>
          <cell r="AA1315">
            <v>6</v>
          </cell>
          <cell r="AB1315">
            <v>2</v>
          </cell>
          <cell r="AC1315" t="str">
            <v>Miami</v>
          </cell>
          <cell r="AD1315" t="str">
            <v>FL</v>
          </cell>
          <cell r="AE1315" t="str">
            <v>Miami, FL</v>
          </cell>
          <cell r="AF1315">
            <v>33101</v>
          </cell>
          <cell r="AG1315" t="str">
            <v>Miami (FL)</v>
          </cell>
          <cell r="AH1315">
            <v>130</v>
          </cell>
          <cell r="AI1315">
            <v>58</v>
          </cell>
          <cell r="AJ1315" t="str">
            <v>ACC</v>
          </cell>
          <cell r="AK1315">
            <v>219</v>
          </cell>
          <cell r="AL1315">
            <v>1</v>
          </cell>
          <cell r="AM1315">
            <v>2003</v>
          </cell>
        </row>
        <row r="1316">
          <cell r="B1316" t="str">
            <v>Roscoe Parrish</v>
          </cell>
          <cell r="C1316" t="str">
            <v>TAM</v>
          </cell>
          <cell r="D1316">
            <v>30</v>
          </cell>
          <cell r="E1316">
            <v>13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O1316">
            <v>0</v>
          </cell>
          <cell r="P1316">
            <v>0</v>
          </cell>
          <cell r="Q1316">
            <v>0</v>
          </cell>
          <cell r="S1316">
            <v>0</v>
          </cell>
          <cell r="T1316" t="str">
            <v>WR</v>
          </cell>
          <cell r="W1316">
            <v>186</v>
          </cell>
          <cell r="Y1316">
            <v>70</v>
          </cell>
          <cell r="Z1316">
            <v>168</v>
          </cell>
          <cell r="AA1316">
            <v>5</v>
          </cell>
          <cell r="AB1316">
            <v>10</v>
          </cell>
          <cell r="AC1316" t="str">
            <v>Miami</v>
          </cell>
          <cell r="AD1316" t="str">
            <v>FL</v>
          </cell>
          <cell r="AE1316" t="str">
            <v>Miami, FL</v>
          </cell>
          <cell r="AF1316">
            <v>33101</v>
          </cell>
          <cell r="AG1316" t="str">
            <v>Miami (FL)</v>
          </cell>
          <cell r="AH1316">
            <v>130</v>
          </cell>
          <cell r="AI1316">
            <v>58</v>
          </cell>
          <cell r="AJ1316" t="str">
            <v>ACC</v>
          </cell>
          <cell r="AK1316">
            <v>168</v>
          </cell>
          <cell r="AL1316">
            <v>2</v>
          </cell>
          <cell r="AM1316">
            <v>2005</v>
          </cell>
        </row>
        <row r="1317">
          <cell r="B1317" t="str">
            <v>Darnell Jenkins</v>
          </cell>
          <cell r="C1317" t="str">
            <v>HOU</v>
          </cell>
          <cell r="D1317">
            <v>26</v>
          </cell>
          <cell r="E1317">
            <v>1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O1317">
            <v>0</v>
          </cell>
          <cell r="P1317">
            <v>0</v>
          </cell>
          <cell r="Q1317">
            <v>0</v>
          </cell>
          <cell r="S1317">
            <v>0</v>
          </cell>
          <cell r="T1317" t="str">
            <v>WR</v>
          </cell>
          <cell r="W1317">
            <v>179</v>
          </cell>
          <cell r="Y1317">
            <v>70</v>
          </cell>
          <cell r="Z1317">
            <v>188</v>
          </cell>
          <cell r="AA1317" t="e">
            <v>#N/A</v>
          </cell>
          <cell r="AB1317" t="e">
            <v>#N/A</v>
          </cell>
          <cell r="AC1317" t="str">
            <v>Miami</v>
          </cell>
          <cell r="AD1317" t="str">
            <v>FL</v>
          </cell>
          <cell r="AE1317" t="str">
            <v>Miami, FL</v>
          </cell>
          <cell r="AF1317">
            <v>33101</v>
          </cell>
          <cell r="AG1317" t="str">
            <v>Miami (FL)</v>
          </cell>
          <cell r="AH1317">
            <v>130</v>
          </cell>
          <cell r="AI1317">
            <v>58</v>
          </cell>
          <cell r="AJ1317" t="str">
            <v>ACC</v>
          </cell>
          <cell r="AK1317">
            <v>30316</v>
          </cell>
          <cell r="AL1317">
            <v>0</v>
          </cell>
          <cell r="AM1317">
            <v>0</v>
          </cell>
        </row>
        <row r="1318">
          <cell r="B1318" t="str">
            <v>Buck Ortega</v>
          </cell>
          <cell r="C1318" t="str">
            <v>NOR</v>
          </cell>
          <cell r="D1318">
            <v>28</v>
          </cell>
          <cell r="E1318">
            <v>1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O1318">
            <v>0</v>
          </cell>
          <cell r="P1318">
            <v>0</v>
          </cell>
          <cell r="Q1318">
            <v>0</v>
          </cell>
          <cell r="S1318">
            <v>0</v>
          </cell>
          <cell r="T1318" t="str">
            <v>TE</v>
          </cell>
          <cell r="W1318">
            <v>108</v>
          </cell>
          <cell r="Y1318">
            <v>76</v>
          </cell>
          <cell r="Z1318">
            <v>227</v>
          </cell>
          <cell r="AA1318" t="e">
            <v>#N/A</v>
          </cell>
          <cell r="AB1318" t="e">
            <v>#N/A</v>
          </cell>
          <cell r="AC1318" t="str">
            <v>Miami</v>
          </cell>
          <cell r="AD1318" t="str">
            <v>FL</v>
          </cell>
          <cell r="AE1318" t="str">
            <v>Miami, FL</v>
          </cell>
          <cell r="AF1318">
            <v>33101</v>
          </cell>
          <cell r="AG1318" t="str">
            <v>Miami (FL)</v>
          </cell>
          <cell r="AH1318">
            <v>130</v>
          </cell>
          <cell r="AI1318">
            <v>58</v>
          </cell>
          <cell r="AJ1318" t="str">
            <v>ACC</v>
          </cell>
          <cell r="AK1318">
            <v>29912</v>
          </cell>
          <cell r="AL1318">
            <v>0</v>
          </cell>
          <cell r="AM1318">
            <v>0</v>
          </cell>
        </row>
        <row r="1319">
          <cell r="B1319" t="str">
            <v>Frank Gore</v>
          </cell>
          <cell r="C1319" t="str">
            <v>SFO</v>
          </cell>
          <cell r="D1319">
            <v>29</v>
          </cell>
          <cell r="E1319">
            <v>16</v>
          </cell>
          <cell r="F1319">
            <v>16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258</v>
          </cell>
          <cell r="M1319">
            <v>1214</v>
          </cell>
          <cell r="N1319">
            <v>4.71</v>
          </cell>
          <cell r="O1319">
            <v>8</v>
          </cell>
          <cell r="P1319">
            <v>28</v>
          </cell>
          <cell r="Q1319">
            <v>234</v>
          </cell>
          <cell r="R1319">
            <v>8.36</v>
          </cell>
          <cell r="S1319">
            <v>1</v>
          </cell>
          <cell r="T1319" t="str">
            <v>RB</v>
          </cell>
          <cell r="U1319">
            <v>197</v>
          </cell>
          <cell r="V1319">
            <v>80</v>
          </cell>
          <cell r="W1319">
            <v>11</v>
          </cell>
          <cell r="X1319">
            <v>18</v>
          </cell>
          <cell r="Y1319">
            <v>69</v>
          </cell>
          <cell r="Z1319">
            <v>215</v>
          </cell>
          <cell r="AA1319" t="e">
            <v>#N/A</v>
          </cell>
          <cell r="AB1319" t="e">
            <v>#N/A</v>
          </cell>
          <cell r="AC1319" t="str">
            <v>Coral Gables</v>
          </cell>
          <cell r="AD1319" t="str">
            <v>FL</v>
          </cell>
          <cell r="AE1319" t="str">
            <v>Coral Gables, FL</v>
          </cell>
          <cell r="AF1319">
            <v>33114</v>
          </cell>
          <cell r="AG1319" t="str">
            <v>Miami (FL)</v>
          </cell>
          <cell r="AH1319">
            <v>130</v>
          </cell>
          <cell r="AI1319">
            <v>58</v>
          </cell>
          <cell r="AJ1319" t="str">
            <v>ACC</v>
          </cell>
          <cell r="AK1319">
            <v>215</v>
          </cell>
          <cell r="AL1319">
            <v>3</v>
          </cell>
          <cell r="AM1319">
            <v>2005</v>
          </cell>
        </row>
        <row r="1320">
          <cell r="B1320" t="str">
            <v>Donnell Bennett</v>
          </cell>
          <cell r="C1320" t="str">
            <v>WAS</v>
          </cell>
          <cell r="D1320">
            <v>29</v>
          </cell>
          <cell r="E1320">
            <v>16</v>
          </cell>
          <cell r="F1320">
            <v>14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10</v>
          </cell>
          <cell r="M1320">
            <v>39</v>
          </cell>
          <cell r="N1320">
            <v>3.9</v>
          </cell>
          <cell r="O1320">
            <v>0</v>
          </cell>
          <cell r="P1320">
            <v>15</v>
          </cell>
          <cell r="Q1320">
            <v>112</v>
          </cell>
          <cell r="R1320">
            <v>7.47</v>
          </cell>
          <cell r="S1320">
            <v>0</v>
          </cell>
          <cell r="T1320" t="str">
            <v>RB</v>
          </cell>
          <cell r="U1320">
            <v>17</v>
          </cell>
          <cell r="W1320">
            <v>89</v>
          </cell>
          <cell r="Y1320">
            <v>73</v>
          </cell>
          <cell r="Z1320">
            <v>242</v>
          </cell>
          <cell r="AA1320" t="e">
            <v>#N/A</v>
          </cell>
          <cell r="AB1320" t="e">
            <v>#N/A</v>
          </cell>
          <cell r="AC1320" t="str">
            <v>Fort Lauderdale</v>
          </cell>
          <cell r="AD1320" t="str">
            <v>FL</v>
          </cell>
          <cell r="AE1320" t="str">
            <v>Fort Lauderdale, FL</v>
          </cell>
          <cell r="AF1320">
            <v>33301</v>
          </cell>
          <cell r="AG1320" t="str">
            <v>Miami (FL)</v>
          </cell>
          <cell r="AH1320">
            <v>130</v>
          </cell>
          <cell r="AI1320">
            <v>58</v>
          </cell>
          <cell r="AJ1320" t="str">
            <v>ACC</v>
          </cell>
          <cell r="AK1320">
            <v>26556</v>
          </cell>
          <cell r="AL1320">
            <v>2</v>
          </cell>
          <cell r="AM1320">
            <v>1994</v>
          </cell>
        </row>
        <row r="1321">
          <cell r="B1321" t="str">
            <v>Michael Irvin</v>
          </cell>
          <cell r="C1321" t="str">
            <v>DAL</v>
          </cell>
          <cell r="D1321">
            <v>33</v>
          </cell>
          <cell r="E1321">
            <v>4</v>
          </cell>
          <cell r="F1321">
            <v>4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O1321">
            <v>0</v>
          </cell>
          <cell r="P1321">
            <v>10</v>
          </cell>
          <cell r="Q1321">
            <v>167</v>
          </cell>
          <cell r="R1321">
            <v>16.7</v>
          </cell>
          <cell r="S1321">
            <v>3</v>
          </cell>
          <cell r="T1321" t="str">
            <v>WR</v>
          </cell>
          <cell r="U1321">
            <v>35</v>
          </cell>
          <cell r="W1321">
            <v>88</v>
          </cell>
          <cell r="Y1321">
            <v>74</v>
          </cell>
          <cell r="Z1321">
            <v>207</v>
          </cell>
          <cell r="AA1321" t="e">
            <v>#N/A</v>
          </cell>
          <cell r="AB1321" t="e">
            <v>#N/A</v>
          </cell>
          <cell r="AC1321" t="str">
            <v>Fort Lauderdale</v>
          </cell>
          <cell r="AD1321" t="str">
            <v>FL</v>
          </cell>
          <cell r="AE1321" t="str">
            <v>Fort Lauderdale, FL</v>
          </cell>
          <cell r="AF1321">
            <v>33301</v>
          </cell>
          <cell r="AG1321" t="str">
            <v>Miami (FL)</v>
          </cell>
          <cell r="AH1321">
            <v>130</v>
          </cell>
          <cell r="AI1321">
            <v>58</v>
          </cell>
          <cell r="AJ1321" t="str">
            <v>ACC</v>
          </cell>
          <cell r="AK1321">
            <v>24171</v>
          </cell>
          <cell r="AL1321">
            <v>1</v>
          </cell>
          <cell r="AM1321">
            <v>1988</v>
          </cell>
        </row>
        <row r="1322">
          <cell r="B1322" t="str">
            <v>Leonard Hankerson</v>
          </cell>
          <cell r="C1322" t="str">
            <v>WAS</v>
          </cell>
          <cell r="D1322">
            <v>24</v>
          </cell>
          <cell r="E1322">
            <v>16</v>
          </cell>
          <cell r="F1322">
            <v>5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2</v>
          </cell>
          <cell r="M1322">
            <v>5</v>
          </cell>
          <cell r="N1322">
            <v>2.5</v>
          </cell>
          <cell r="O1322">
            <v>0</v>
          </cell>
          <cell r="P1322">
            <v>38</v>
          </cell>
          <cell r="Q1322">
            <v>543</v>
          </cell>
          <cell r="R1322">
            <v>14.29</v>
          </cell>
          <cell r="S1322">
            <v>3</v>
          </cell>
          <cell r="T1322" t="str">
            <v>WR</v>
          </cell>
          <cell r="U1322">
            <v>73</v>
          </cell>
          <cell r="W1322">
            <v>62</v>
          </cell>
          <cell r="Y1322">
            <v>73</v>
          </cell>
          <cell r="Z1322">
            <v>205</v>
          </cell>
          <cell r="AA1322">
            <v>6</v>
          </cell>
          <cell r="AB1322">
            <v>2</v>
          </cell>
          <cell r="AC1322" t="str">
            <v>Fort Lauderdale</v>
          </cell>
          <cell r="AD1322" t="str">
            <v>FL</v>
          </cell>
          <cell r="AE1322" t="str">
            <v>Fort Lauderdale, FL</v>
          </cell>
          <cell r="AF1322">
            <v>33301</v>
          </cell>
          <cell r="AG1322" t="str">
            <v>Miami (FL)</v>
          </cell>
          <cell r="AH1322">
            <v>130</v>
          </cell>
          <cell r="AI1322">
            <v>58</v>
          </cell>
          <cell r="AJ1322" t="str">
            <v>ACC</v>
          </cell>
          <cell r="AK1322">
            <v>205</v>
          </cell>
          <cell r="AL1322">
            <v>3</v>
          </cell>
          <cell r="AM1322">
            <v>2011</v>
          </cell>
        </row>
        <row r="1323">
          <cell r="B1323" t="str">
            <v>James Jackson</v>
          </cell>
          <cell r="C1323" t="str">
            <v>ARI</v>
          </cell>
          <cell r="D1323">
            <v>29</v>
          </cell>
          <cell r="E1323">
            <v>8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4</v>
          </cell>
          <cell r="M1323">
            <v>11</v>
          </cell>
          <cell r="N1323">
            <v>2.75</v>
          </cell>
          <cell r="O1323">
            <v>0</v>
          </cell>
          <cell r="P1323">
            <v>2</v>
          </cell>
          <cell r="Q1323">
            <v>31</v>
          </cell>
          <cell r="R1323">
            <v>15.5</v>
          </cell>
          <cell r="S1323">
            <v>0</v>
          </cell>
          <cell r="T1323" t="str">
            <v>RB</v>
          </cell>
          <cell r="U1323">
            <v>4</v>
          </cell>
          <cell r="W1323">
            <v>123</v>
          </cell>
          <cell r="Y1323">
            <v>70</v>
          </cell>
          <cell r="Z1323">
            <v>215</v>
          </cell>
          <cell r="AA1323">
            <v>5</v>
          </cell>
          <cell r="AB1323">
            <v>11</v>
          </cell>
          <cell r="AC1323" t="str">
            <v>Belle Glade</v>
          </cell>
          <cell r="AD1323" t="str">
            <v>FL</v>
          </cell>
          <cell r="AE1323" t="str">
            <v>Belle Glade, FL</v>
          </cell>
          <cell r="AF1323">
            <v>33430</v>
          </cell>
          <cell r="AG1323" t="str">
            <v>Miami (FL)</v>
          </cell>
          <cell r="AH1323">
            <v>130</v>
          </cell>
          <cell r="AI1323">
            <v>58</v>
          </cell>
          <cell r="AJ1323" t="str">
            <v>ACC</v>
          </cell>
          <cell r="AK1323">
            <v>27976</v>
          </cell>
          <cell r="AL1323">
            <v>3</v>
          </cell>
          <cell r="AM1323">
            <v>2001</v>
          </cell>
        </row>
        <row r="1324">
          <cell r="B1324" t="str">
            <v>Travis Benjamin</v>
          </cell>
          <cell r="C1324" t="str">
            <v>CLE</v>
          </cell>
          <cell r="D1324">
            <v>23</v>
          </cell>
          <cell r="E1324">
            <v>14</v>
          </cell>
          <cell r="F1324">
            <v>3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6</v>
          </cell>
          <cell r="M1324">
            <v>66</v>
          </cell>
          <cell r="N1324">
            <v>11</v>
          </cell>
          <cell r="O1324">
            <v>0</v>
          </cell>
          <cell r="P1324">
            <v>18</v>
          </cell>
          <cell r="Q1324">
            <v>298</v>
          </cell>
          <cell r="R1324">
            <v>16.559999999999999</v>
          </cell>
          <cell r="S1324">
            <v>2</v>
          </cell>
          <cell r="T1324" t="str">
            <v>WR</v>
          </cell>
          <cell r="U1324">
            <v>46</v>
          </cell>
          <cell r="W1324">
            <v>87</v>
          </cell>
          <cell r="Y1324">
            <v>70</v>
          </cell>
          <cell r="Z1324">
            <v>172</v>
          </cell>
          <cell r="AA1324" t="e">
            <v>#N/A</v>
          </cell>
          <cell r="AB1324" t="e">
            <v>#N/A</v>
          </cell>
          <cell r="AC1324" t="str">
            <v>Belle Glade</v>
          </cell>
          <cell r="AD1324" t="str">
            <v>FL</v>
          </cell>
          <cell r="AE1324" t="str">
            <v>Belle Glade, FL</v>
          </cell>
          <cell r="AF1324">
            <v>33430</v>
          </cell>
          <cell r="AG1324" t="str">
            <v>Miami (FL)</v>
          </cell>
          <cell r="AH1324">
            <v>130</v>
          </cell>
          <cell r="AI1324">
            <v>58</v>
          </cell>
          <cell r="AJ1324" t="str">
            <v>ACC</v>
          </cell>
          <cell r="AK1324">
            <v>172</v>
          </cell>
          <cell r="AL1324">
            <v>4</v>
          </cell>
          <cell r="AM1324">
            <v>2012</v>
          </cell>
        </row>
        <row r="1325">
          <cell r="B1325" t="str">
            <v>Mike James</v>
          </cell>
          <cell r="C1325" t="str">
            <v>TAM</v>
          </cell>
          <cell r="D1325">
            <v>22</v>
          </cell>
          <cell r="E1325">
            <v>8</v>
          </cell>
          <cell r="F1325">
            <v>3</v>
          </cell>
          <cell r="G1325">
            <v>1</v>
          </cell>
          <cell r="H1325">
            <v>1</v>
          </cell>
          <cell r="I1325">
            <v>2</v>
          </cell>
          <cell r="J1325">
            <v>1</v>
          </cell>
          <cell r="K1325">
            <v>0</v>
          </cell>
          <cell r="L1325">
            <v>60</v>
          </cell>
          <cell r="M1325">
            <v>295</v>
          </cell>
          <cell r="N1325">
            <v>4.92</v>
          </cell>
          <cell r="O1325">
            <v>0</v>
          </cell>
          <cell r="P1325">
            <v>10</v>
          </cell>
          <cell r="Q1325">
            <v>43</v>
          </cell>
          <cell r="R1325">
            <v>4.3</v>
          </cell>
          <cell r="S1325">
            <v>0</v>
          </cell>
          <cell r="T1325" t="str">
            <v>RB</v>
          </cell>
          <cell r="U1325">
            <v>38</v>
          </cell>
          <cell r="W1325">
            <v>68</v>
          </cell>
          <cell r="Y1325">
            <v>12</v>
          </cell>
          <cell r="Z1325">
            <v>0</v>
          </cell>
          <cell r="AA1325" t="e">
            <v>#N/A</v>
          </cell>
          <cell r="AB1325" t="e">
            <v>#N/A</v>
          </cell>
          <cell r="AC1325" t="str">
            <v>Haines City</v>
          </cell>
          <cell r="AD1325" t="str">
            <v>FL</v>
          </cell>
          <cell r="AE1325" t="str">
            <v>Haines City, FL</v>
          </cell>
          <cell r="AF1325">
            <v>33844</v>
          </cell>
          <cell r="AG1325" t="str">
            <v>Miami (FL)</v>
          </cell>
          <cell r="AH1325">
            <v>130</v>
          </cell>
          <cell r="AI1325">
            <v>58</v>
          </cell>
          <cell r="AJ1325" t="str">
            <v>ACC</v>
          </cell>
          <cell r="AK1325">
            <v>0</v>
          </cell>
          <cell r="AL1325">
            <v>6</v>
          </cell>
          <cell r="AM1325">
            <v>2013</v>
          </cell>
        </row>
        <row r="1326">
          <cell r="B1326" t="str">
            <v>Jammi German</v>
          </cell>
          <cell r="C1326" t="str">
            <v>CLE</v>
          </cell>
          <cell r="D1326">
            <v>27</v>
          </cell>
          <cell r="E1326">
            <v>6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O1326">
            <v>0</v>
          </cell>
          <cell r="P1326">
            <v>7</v>
          </cell>
          <cell r="Q1326">
            <v>65</v>
          </cell>
          <cell r="R1326">
            <v>9.2899999999999991</v>
          </cell>
          <cell r="S1326">
            <v>0</v>
          </cell>
          <cell r="T1326" t="str">
            <v>WR</v>
          </cell>
          <cell r="U1326">
            <v>7</v>
          </cell>
          <cell r="W1326">
            <v>124</v>
          </cell>
          <cell r="Y1326">
            <v>73</v>
          </cell>
          <cell r="Z1326">
            <v>191</v>
          </cell>
          <cell r="AA1326" t="e">
            <v>#N/A</v>
          </cell>
          <cell r="AB1326" t="e">
            <v>#N/A</v>
          </cell>
          <cell r="AC1326" t="str">
            <v>Fort Myers</v>
          </cell>
          <cell r="AD1326" t="str">
            <v>FL</v>
          </cell>
          <cell r="AE1326" t="str">
            <v>Fort Myers, FL</v>
          </cell>
          <cell r="AF1326">
            <v>33900</v>
          </cell>
          <cell r="AG1326" t="str">
            <v>Miami (FL)</v>
          </cell>
          <cell r="AH1326">
            <v>130</v>
          </cell>
          <cell r="AI1326">
            <v>58</v>
          </cell>
          <cell r="AJ1326" t="str">
            <v>ACC</v>
          </cell>
          <cell r="AK1326">
            <v>27214</v>
          </cell>
          <cell r="AL1326">
            <v>3</v>
          </cell>
          <cell r="AM1326">
            <v>1998</v>
          </cell>
        </row>
        <row r="1327">
          <cell r="B1327" t="str">
            <v>Edgerrin James</v>
          </cell>
          <cell r="C1327" t="str">
            <v>SEA</v>
          </cell>
          <cell r="D1327">
            <v>31</v>
          </cell>
          <cell r="E1327">
            <v>7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46</v>
          </cell>
          <cell r="M1327">
            <v>125</v>
          </cell>
          <cell r="N1327">
            <v>2.72</v>
          </cell>
          <cell r="O1327">
            <v>0</v>
          </cell>
          <cell r="P1327">
            <v>3</v>
          </cell>
          <cell r="Q1327">
            <v>19</v>
          </cell>
          <cell r="R1327">
            <v>6.33</v>
          </cell>
          <cell r="S1327">
            <v>0</v>
          </cell>
          <cell r="T1327" t="str">
            <v>RB</v>
          </cell>
          <cell r="U1327">
            <v>14</v>
          </cell>
          <cell r="W1327">
            <v>94</v>
          </cell>
          <cell r="Y1327">
            <v>73</v>
          </cell>
          <cell r="Z1327">
            <v>214</v>
          </cell>
          <cell r="AA1327">
            <v>6</v>
          </cell>
          <cell r="AB1327">
            <v>1</v>
          </cell>
          <cell r="AC1327" t="str">
            <v>Immokalee</v>
          </cell>
          <cell r="AD1327" t="str">
            <v>FL</v>
          </cell>
          <cell r="AE1327" t="str">
            <v>Immokalee, FL</v>
          </cell>
          <cell r="AF1327">
            <v>34142</v>
          </cell>
          <cell r="AG1327" t="str">
            <v>Miami (FL)</v>
          </cell>
          <cell r="AH1327">
            <v>130</v>
          </cell>
          <cell r="AI1327">
            <v>58</v>
          </cell>
          <cell r="AJ1327" t="str">
            <v>ACC</v>
          </cell>
          <cell r="AK1327">
            <v>28703</v>
          </cell>
          <cell r="AL1327">
            <v>1</v>
          </cell>
          <cell r="AM1327">
            <v>1999</v>
          </cell>
        </row>
        <row r="1328">
          <cell r="B1328" t="str">
            <v>Javarris James</v>
          </cell>
          <cell r="C1328" t="str">
            <v>IND</v>
          </cell>
          <cell r="D1328">
            <v>23</v>
          </cell>
          <cell r="E1328">
            <v>10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46</v>
          </cell>
          <cell r="M1328">
            <v>112</v>
          </cell>
          <cell r="N1328">
            <v>2.4300000000000002</v>
          </cell>
          <cell r="O1328">
            <v>6</v>
          </cell>
          <cell r="P1328">
            <v>9</v>
          </cell>
          <cell r="Q1328">
            <v>63</v>
          </cell>
          <cell r="R1328">
            <v>7</v>
          </cell>
          <cell r="S1328">
            <v>0</v>
          </cell>
          <cell r="T1328" t="str">
            <v>RB</v>
          </cell>
          <cell r="U1328">
            <v>54</v>
          </cell>
          <cell r="W1328">
            <v>57</v>
          </cell>
          <cell r="Y1328">
            <v>73</v>
          </cell>
          <cell r="Z1328">
            <v>213</v>
          </cell>
          <cell r="AA1328">
            <v>6</v>
          </cell>
          <cell r="AB1328">
            <v>1</v>
          </cell>
          <cell r="AC1328" t="str">
            <v>Immokalee</v>
          </cell>
          <cell r="AD1328" t="str">
            <v>FL</v>
          </cell>
          <cell r="AE1328" t="str">
            <v>Immokalee, FL</v>
          </cell>
          <cell r="AF1328">
            <v>34142</v>
          </cell>
          <cell r="AG1328" t="str">
            <v>Miami (FL)</v>
          </cell>
          <cell r="AH1328">
            <v>130</v>
          </cell>
          <cell r="AI1328">
            <v>58</v>
          </cell>
          <cell r="AJ1328" t="str">
            <v>ACC</v>
          </cell>
          <cell r="AK1328">
            <v>32038</v>
          </cell>
          <cell r="AL1328">
            <v>0</v>
          </cell>
          <cell r="AM1328">
            <v>0</v>
          </cell>
        </row>
        <row r="1329">
          <cell r="B1329" t="str">
            <v>Clinton Portis</v>
          </cell>
          <cell r="C1329" t="str">
            <v>WAS</v>
          </cell>
          <cell r="D1329">
            <v>29</v>
          </cell>
          <cell r="E1329">
            <v>5</v>
          </cell>
          <cell r="F1329">
            <v>5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54</v>
          </cell>
          <cell r="M1329">
            <v>227</v>
          </cell>
          <cell r="N1329">
            <v>4.2</v>
          </cell>
          <cell r="O1329">
            <v>2</v>
          </cell>
          <cell r="P1329">
            <v>5</v>
          </cell>
          <cell r="Q1329">
            <v>55</v>
          </cell>
          <cell r="R1329">
            <v>11</v>
          </cell>
          <cell r="S1329">
            <v>0</v>
          </cell>
          <cell r="T1329" t="str">
            <v>RB</v>
          </cell>
          <cell r="U1329">
            <v>40</v>
          </cell>
          <cell r="W1329">
            <v>65</v>
          </cell>
          <cell r="Y1329">
            <v>71</v>
          </cell>
          <cell r="Z1329">
            <v>205</v>
          </cell>
          <cell r="AA1329" t="e">
            <v>#N/A</v>
          </cell>
          <cell r="AB1329" t="e">
            <v>#N/A</v>
          </cell>
          <cell r="AC1329" t="str">
            <v>Laurel</v>
          </cell>
          <cell r="AD1329" t="str">
            <v>MS</v>
          </cell>
          <cell r="AE1329" t="str">
            <v>Laurel, MS</v>
          </cell>
          <cell r="AF1329">
            <v>39440</v>
          </cell>
          <cell r="AG1329" t="str">
            <v>Miami (FL)</v>
          </cell>
          <cell r="AH1329">
            <v>130</v>
          </cell>
          <cell r="AI1329">
            <v>58</v>
          </cell>
          <cell r="AJ1329" t="str">
            <v>ACC</v>
          </cell>
          <cell r="AK1329">
            <v>29830</v>
          </cell>
          <cell r="AL1329">
            <v>2</v>
          </cell>
          <cell r="AM1329">
            <v>2002</v>
          </cell>
        </row>
        <row r="1330">
          <cell r="B1330" t="str">
            <v>Nick Luchey</v>
          </cell>
          <cell r="C1330" t="str">
            <v>CIN</v>
          </cell>
          <cell r="D1330">
            <v>28</v>
          </cell>
          <cell r="E1330">
            <v>3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1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S1330">
            <v>0</v>
          </cell>
          <cell r="T1330" t="str">
            <v>RB</v>
          </cell>
          <cell r="W1330">
            <v>150</v>
          </cell>
          <cell r="Y1330">
            <v>74</v>
          </cell>
          <cell r="Z1330">
            <v>270</v>
          </cell>
          <cell r="AA1330" t="e">
            <v>#N/A</v>
          </cell>
          <cell r="AB1330" t="e">
            <v>#N/A</v>
          </cell>
          <cell r="AC1330" t="str">
            <v>Royal Oak</v>
          </cell>
          <cell r="AD1330" t="str">
            <v>MI</v>
          </cell>
          <cell r="AE1330" t="str">
            <v>Royal Oak, MI</v>
          </cell>
          <cell r="AF1330">
            <v>48067</v>
          </cell>
          <cell r="AG1330" t="str">
            <v>Miami (FL)</v>
          </cell>
          <cell r="AH1330">
            <v>130</v>
          </cell>
          <cell r="AI1330">
            <v>58</v>
          </cell>
          <cell r="AJ1330" t="str">
            <v>ACC</v>
          </cell>
          <cell r="AK1330">
            <v>28214</v>
          </cell>
          <cell r="AL1330">
            <v>5</v>
          </cell>
          <cell r="AM1330">
            <v>1999</v>
          </cell>
        </row>
        <row r="1331">
          <cell r="B1331" t="str">
            <v>Jarrett Payton</v>
          </cell>
          <cell r="C1331" t="str">
            <v>TEN</v>
          </cell>
          <cell r="D1331">
            <v>25</v>
          </cell>
          <cell r="E1331">
            <v>13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  <cell r="L1331">
            <v>33</v>
          </cell>
          <cell r="M1331">
            <v>105</v>
          </cell>
          <cell r="N1331">
            <v>3.18</v>
          </cell>
          <cell r="O1331">
            <v>2</v>
          </cell>
          <cell r="P1331">
            <v>6</v>
          </cell>
          <cell r="Q1331">
            <v>30</v>
          </cell>
          <cell r="R1331">
            <v>5</v>
          </cell>
          <cell r="S1331">
            <v>0</v>
          </cell>
          <cell r="T1331" t="str">
            <v>RB</v>
          </cell>
          <cell r="U1331">
            <v>26</v>
          </cell>
          <cell r="W1331">
            <v>82</v>
          </cell>
          <cell r="Y1331">
            <v>73</v>
          </cell>
          <cell r="Z1331">
            <v>220</v>
          </cell>
          <cell r="AA1331">
            <v>6</v>
          </cell>
          <cell r="AB1331">
            <v>1</v>
          </cell>
          <cell r="AC1331" t="str">
            <v>Arlington</v>
          </cell>
          <cell r="AD1331" t="str">
            <v>IL</v>
          </cell>
          <cell r="AE1331" t="str">
            <v>Arlington, IL</v>
          </cell>
          <cell r="AF1331">
            <v>61312</v>
          </cell>
          <cell r="AG1331" t="str">
            <v>Miami (FL)</v>
          </cell>
          <cell r="AH1331">
            <v>130</v>
          </cell>
          <cell r="AI1331">
            <v>58</v>
          </cell>
          <cell r="AJ1331" t="str">
            <v>ACC</v>
          </cell>
          <cell r="AK1331">
            <v>29581</v>
          </cell>
          <cell r="AL1331">
            <v>0</v>
          </cell>
          <cell r="AM1331">
            <v>0</v>
          </cell>
        </row>
        <row r="1332">
          <cell r="B1332" t="str">
            <v>Mondriel Fulcher</v>
          </cell>
          <cell r="C1332" t="str">
            <v>OAK</v>
          </cell>
          <cell r="D1332">
            <v>26</v>
          </cell>
          <cell r="E1332">
            <v>2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O1332">
            <v>0</v>
          </cell>
          <cell r="P1332">
            <v>0</v>
          </cell>
          <cell r="Q1332">
            <v>0</v>
          </cell>
          <cell r="S1332">
            <v>0</v>
          </cell>
          <cell r="T1332" t="str">
            <v>TE</v>
          </cell>
          <cell r="W1332">
            <v>96</v>
          </cell>
          <cell r="Y1332">
            <v>75</v>
          </cell>
          <cell r="Z1332">
            <v>250</v>
          </cell>
          <cell r="AA1332">
            <v>6</v>
          </cell>
          <cell r="AB1332">
            <v>4</v>
          </cell>
          <cell r="AC1332" t="str">
            <v>Coffeyville</v>
          </cell>
          <cell r="AD1332" t="str">
            <v>KS</v>
          </cell>
          <cell r="AE1332" t="str">
            <v>Coffeyville, KS</v>
          </cell>
          <cell r="AF1332">
            <v>67337</v>
          </cell>
          <cell r="AG1332" t="str">
            <v>Miami (FL)</v>
          </cell>
          <cell r="AH1332">
            <v>130</v>
          </cell>
          <cell r="AI1332">
            <v>58</v>
          </cell>
          <cell r="AJ1332" t="str">
            <v>ACC</v>
          </cell>
          <cell r="AK1332">
            <v>28048</v>
          </cell>
          <cell r="AL1332">
            <v>7</v>
          </cell>
          <cell r="AM1332">
            <v>2000</v>
          </cell>
        </row>
        <row r="1333">
          <cell r="B1333" t="str">
            <v>LaRon Byrd</v>
          </cell>
          <cell r="C1333" t="str">
            <v>ARI</v>
          </cell>
          <cell r="D1333">
            <v>23</v>
          </cell>
          <cell r="E1333">
            <v>4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  <cell r="O1333">
            <v>0</v>
          </cell>
          <cell r="P1333">
            <v>1</v>
          </cell>
          <cell r="Q1333">
            <v>8</v>
          </cell>
          <cell r="R1333">
            <v>8</v>
          </cell>
          <cell r="S1333">
            <v>0</v>
          </cell>
          <cell r="T1333" t="str">
            <v>WR</v>
          </cell>
          <cell r="U1333">
            <v>1</v>
          </cell>
          <cell r="W1333">
            <v>181</v>
          </cell>
          <cell r="Y1333">
            <v>76</v>
          </cell>
          <cell r="Z1333">
            <v>220</v>
          </cell>
          <cell r="AA1333" t="e">
            <v>#N/A</v>
          </cell>
          <cell r="AB1333" t="e">
            <v>#N/A</v>
          </cell>
          <cell r="AC1333" t="str">
            <v>Hahnville</v>
          </cell>
          <cell r="AD1333" t="str">
            <v>LA</v>
          </cell>
          <cell r="AE1333" t="str">
            <v>Hahnville, LA</v>
          </cell>
          <cell r="AF1333">
            <v>70057</v>
          </cell>
          <cell r="AG1333" t="str">
            <v>Miami (FL)</v>
          </cell>
          <cell r="AH1333">
            <v>130</v>
          </cell>
          <cell r="AI1333">
            <v>58</v>
          </cell>
          <cell r="AJ1333" t="str">
            <v>ACC</v>
          </cell>
          <cell r="AK1333">
            <v>220</v>
          </cell>
          <cell r="AL1333">
            <v>0</v>
          </cell>
          <cell r="AM1333">
            <v>0</v>
          </cell>
        </row>
        <row r="1334">
          <cell r="B1334" t="str">
            <v>Brock Berlin</v>
          </cell>
          <cell r="C1334" t="str">
            <v>STL</v>
          </cell>
          <cell r="D1334">
            <v>27</v>
          </cell>
          <cell r="E1334">
            <v>1</v>
          </cell>
          <cell r="F1334">
            <v>0</v>
          </cell>
          <cell r="G1334">
            <v>1</v>
          </cell>
          <cell r="H1334">
            <v>3</v>
          </cell>
          <cell r="I1334">
            <v>6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O1334">
            <v>0</v>
          </cell>
          <cell r="P1334">
            <v>0</v>
          </cell>
          <cell r="Q1334">
            <v>0</v>
          </cell>
          <cell r="S1334">
            <v>0</v>
          </cell>
          <cell r="T1334" t="str">
            <v>QB</v>
          </cell>
          <cell r="W1334">
            <v>71</v>
          </cell>
          <cell r="Y1334">
            <v>73</v>
          </cell>
          <cell r="Z1334">
            <v>215</v>
          </cell>
          <cell r="AA1334">
            <v>6</v>
          </cell>
          <cell r="AB1334">
            <v>2</v>
          </cell>
          <cell r="AC1334" t="str">
            <v>Shreveport</v>
          </cell>
          <cell r="AD1334" t="str">
            <v>LA</v>
          </cell>
          <cell r="AE1334" t="str">
            <v>Shreveport, LA</v>
          </cell>
          <cell r="AF1334">
            <v>71101</v>
          </cell>
          <cell r="AG1334" t="str">
            <v>Miami (FL)</v>
          </cell>
          <cell r="AH1334">
            <v>130</v>
          </cell>
          <cell r="AI1334">
            <v>58</v>
          </cell>
          <cell r="AJ1334" t="str">
            <v>ACC</v>
          </cell>
          <cell r="AK1334">
            <v>29771</v>
          </cell>
          <cell r="AL1334">
            <v>0</v>
          </cell>
          <cell r="AM1334">
            <v>0</v>
          </cell>
        </row>
        <row r="1335">
          <cell r="B1335" t="str">
            <v>Jeremy Shockey</v>
          </cell>
          <cell r="C1335" t="str">
            <v>CAR</v>
          </cell>
          <cell r="D1335">
            <v>31</v>
          </cell>
          <cell r="E1335">
            <v>15</v>
          </cell>
          <cell r="F1335">
            <v>13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  <cell r="O1335">
            <v>0</v>
          </cell>
          <cell r="P1335">
            <v>37</v>
          </cell>
          <cell r="Q1335">
            <v>455</v>
          </cell>
          <cell r="R1335">
            <v>12.3</v>
          </cell>
          <cell r="S1335">
            <v>4</v>
          </cell>
          <cell r="T1335" t="str">
            <v>TE</v>
          </cell>
          <cell r="U1335">
            <v>70</v>
          </cell>
          <cell r="W1335">
            <v>25</v>
          </cell>
          <cell r="Y1335">
            <v>77</v>
          </cell>
          <cell r="Z1335">
            <v>253</v>
          </cell>
          <cell r="AA1335" t="e">
            <v>#N/A</v>
          </cell>
          <cell r="AB1335" t="e">
            <v>#N/A</v>
          </cell>
          <cell r="AC1335" t="str">
            <v>Ada</v>
          </cell>
          <cell r="AD1335" t="str">
            <v>OK</v>
          </cell>
          <cell r="AE1335" t="str">
            <v>Ada, OK</v>
          </cell>
          <cell r="AF1335">
            <v>74820</v>
          </cell>
          <cell r="AG1335" t="str">
            <v>Miami (FL)</v>
          </cell>
          <cell r="AH1335">
            <v>130</v>
          </cell>
          <cell r="AI1335">
            <v>58</v>
          </cell>
          <cell r="AJ1335" t="str">
            <v>ACC</v>
          </cell>
          <cell r="AK1335">
            <v>29451</v>
          </cell>
          <cell r="AL1335">
            <v>1</v>
          </cell>
          <cell r="AM1335">
            <v>2002</v>
          </cell>
        </row>
        <row r="1336">
          <cell r="B1336" t="str">
            <v>Daryl Jones</v>
          </cell>
          <cell r="C1336" t="str">
            <v>CHI</v>
          </cell>
          <cell r="D1336">
            <v>25</v>
          </cell>
          <cell r="E1336">
            <v>2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O1336">
            <v>0</v>
          </cell>
          <cell r="P1336">
            <v>0</v>
          </cell>
          <cell r="Q1336">
            <v>0</v>
          </cell>
          <cell r="S1336">
            <v>0</v>
          </cell>
          <cell r="T1336" t="str">
            <v>WR</v>
          </cell>
          <cell r="W1336">
            <v>165</v>
          </cell>
          <cell r="Y1336">
            <v>69</v>
          </cell>
          <cell r="Z1336">
            <v>190</v>
          </cell>
          <cell r="AA1336" t="e">
            <v>#N/A</v>
          </cell>
          <cell r="AB1336" t="e">
            <v>#N/A</v>
          </cell>
          <cell r="AC1336" t="str">
            <v>Dallas</v>
          </cell>
          <cell r="AD1336" t="str">
            <v>TX</v>
          </cell>
          <cell r="AE1336" t="str">
            <v>Dallas, TX</v>
          </cell>
          <cell r="AF1336">
            <v>75201</v>
          </cell>
          <cell r="AG1336" t="str">
            <v>Miami (FL)</v>
          </cell>
          <cell r="AH1336">
            <v>130</v>
          </cell>
          <cell r="AI1336">
            <v>58</v>
          </cell>
          <cell r="AJ1336" t="str">
            <v>ACC</v>
          </cell>
          <cell r="AK1336">
            <v>28888</v>
          </cell>
          <cell r="AL1336">
            <v>7</v>
          </cell>
          <cell r="AM1336">
            <v>2002</v>
          </cell>
        </row>
        <row r="1337">
          <cell r="B1337" t="str">
            <v>Kevin Everett</v>
          </cell>
          <cell r="C1337" t="str">
            <v>BUF</v>
          </cell>
          <cell r="D1337">
            <v>25</v>
          </cell>
          <cell r="E1337">
            <v>1</v>
          </cell>
          <cell r="F1337">
            <v>1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O1337">
            <v>0</v>
          </cell>
          <cell r="P1337">
            <v>1</v>
          </cell>
          <cell r="Q1337">
            <v>3</v>
          </cell>
          <cell r="R1337">
            <v>3</v>
          </cell>
          <cell r="S1337">
            <v>0</v>
          </cell>
          <cell r="T1337" t="str">
            <v>TE</v>
          </cell>
          <cell r="W1337">
            <v>94</v>
          </cell>
          <cell r="Y1337">
            <v>77</v>
          </cell>
          <cell r="Z1337">
            <v>241</v>
          </cell>
          <cell r="AA1337" t="e">
            <v>#N/A</v>
          </cell>
          <cell r="AB1337" t="e">
            <v>#N/A</v>
          </cell>
          <cell r="AC1337" t="str">
            <v>Kilgore</v>
          </cell>
          <cell r="AD1337" t="str">
            <v>TX</v>
          </cell>
          <cell r="AE1337" t="str">
            <v>Kilgore, TX</v>
          </cell>
          <cell r="AF1337">
            <v>75662</v>
          </cell>
          <cell r="AG1337" t="str">
            <v>Miami (FL)</v>
          </cell>
          <cell r="AH1337">
            <v>130</v>
          </cell>
          <cell r="AI1337">
            <v>58</v>
          </cell>
          <cell r="AJ1337" t="str">
            <v>ACC</v>
          </cell>
          <cell r="AK1337">
            <v>29987</v>
          </cell>
          <cell r="AL1337">
            <v>3</v>
          </cell>
          <cell r="AM1337">
            <v>2005</v>
          </cell>
        </row>
        <row r="1338">
          <cell r="B1338" t="str">
            <v>Derrick Harris</v>
          </cell>
          <cell r="C1338" t="str">
            <v>SDG</v>
          </cell>
          <cell r="D1338">
            <v>29</v>
          </cell>
          <cell r="E1338">
            <v>16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O1338">
            <v>0</v>
          </cell>
          <cell r="P1338">
            <v>1</v>
          </cell>
          <cell r="Q1338">
            <v>7</v>
          </cell>
          <cell r="R1338">
            <v>7</v>
          </cell>
          <cell r="S1338">
            <v>0</v>
          </cell>
          <cell r="T1338" t="str">
            <v>RB</v>
          </cell>
          <cell r="U1338">
            <v>1</v>
          </cell>
          <cell r="W1338">
            <v>130</v>
          </cell>
          <cell r="Y1338">
            <v>73</v>
          </cell>
          <cell r="Z1338">
            <v>253</v>
          </cell>
          <cell r="AA1338" t="e">
            <v>#N/A</v>
          </cell>
          <cell r="AB1338" t="e">
            <v>#N/A</v>
          </cell>
          <cell r="AC1338" t="str">
            <v>Angleton</v>
          </cell>
          <cell r="AD1338" t="str">
            <v>TX</v>
          </cell>
          <cell r="AE1338" t="str">
            <v>Angleton, TX</v>
          </cell>
          <cell r="AF1338">
            <v>77515</v>
          </cell>
          <cell r="AG1338" t="str">
            <v>Miami (FL)</v>
          </cell>
          <cell r="AH1338">
            <v>130</v>
          </cell>
          <cell r="AI1338">
            <v>58</v>
          </cell>
          <cell r="AJ1338" t="str">
            <v>ACC</v>
          </cell>
          <cell r="AK1338">
            <v>26560</v>
          </cell>
          <cell r="AL1338">
            <v>6</v>
          </cell>
          <cell r="AM1338">
            <v>1996</v>
          </cell>
        </row>
        <row r="1339">
          <cell r="B1339" t="str">
            <v>Bubba Franks</v>
          </cell>
          <cell r="C1339" t="str">
            <v>NYJ</v>
          </cell>
          <cell r="D1339">
            <v>30</v>
          </cell>
          <cell r="E1339">
            <v>8</v>
          </cell>
          <cell r="F1339">
            <v>4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O1339">
            <v>0</v>
          </cell>
          <cell r="P1339">
            <v>6</v>
          </cell>
          <cell r="Q1339">
            <v>47</v>
          </cell>
          <cell r="R1339">
            <v>7.83</v>
          </cell>
          <cell r="S1339">
            <v>0</v>
          </cell>
          <cell r="T1339" t="str">
            <v>TE</v>
          </cell>
          <cell r="U1339">
            <v>5</v>
          </cell>
          <cell r="W1339">
            <v>72</v>
          </cell>
          <cell r="Y1339">
            <v>78</v>
          </cell>
          <cell r="Z1339">
            <v>263</v>
          </cell>
          <cell r="AA1339" t="e">
            <v>#N/A</v>
          </cell>
          <cell r="AB1339" t="e">
            <v>#N/A</v>
          </cell>
          <cell r="AC1339" t="str">
            <v>Riverside</v>
          </cell>
          <cell r="AD1339" t="str">
            <v>CA</v>
          </cell>
          <cell r="AE1339" t="str">
            <v>Riverside, CA</v>
          </cell>
          <cell r="AF1339">
            <v>92501</v>
          </cell>
          <cell r="AG1339" t="str">
            <v>Miami (FL)</v>
          </cell>
          <cell r="AH1339">
            <v>130</v>
          </cell>
          <cell r="AI1339">
            <v>58</v>
          </cell>
          <cell r="AJ1339" t="str">
            <v>ACC</v>
          </cell>
          <cell r="AK1339">
            <v>28496</v>
          </cell>
          <cell r="AL1339">
            <v>1</v>
          </cell>
          <cell r="AM1339">
            <v>2000</v>
          </cell>
        </row>
        <row r="1340">
          <cell r="B1340" t="str">
            <v>Scott Covington</v>
          </cell>
          <cell r="C1340" t="str">
            <v>STL</v>
          </cell>
          <cell r="D1340">
            <v>26</v>
          </cell>
          <cell r="E1340">
            <v>1</v>
          </cell>
          <cell r="F1340">
            <v>1</v>
          </cell>
          <cell r="G1340">
            <v>2</v>
          </cell>
          <cell r="H1340">
            <v>5</v>
          </cell>
          <cell r="I1340">
            <v>7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O1340">
            <v>0</v>
          </cell>
          <cell r="P1340">
            <v>0</v>
          </cell>
          <cell r="Q1340">
            <v>0</v>
          </cell>
          <cell r="S1340">
            <v>0</v>
          </cell>
          <cell r="T1340" t="str">
            <v>QB</v>
          </cell>
          <cell r="W1340">
            <v>70</v>
          </cell>
          <cell r="Y1340">
            <v>74</v>
          </cell>
          <cell r="Z1340">
            <v>217</v>
          </cell>
          <cell r="AA1340">
            <v>6</v>
          </cell>
          <cell r="AB1340">
            <v>2</v>
          </cell>
          <cell r="AC1340" t="str">
            <v>Laguna Niguel</v>
          </cell>
          <cell r="AD1340" t="str">
            <v>CA</v>
          </cell>
          <cell r="AE1340" t="str">
            <v>Laguna Niguel, CA</v>
          </cell>
          <cell r="AF1340">
            <v>92607</v>
          </cell>
          <cell r="AG1340" t="str">
            <v>Miami (FL)</v>
          </cell>
          <cell r="AH1340">
            <v>130</v>
          </cell>
          <cell r="AI1340">
            <v>58</v>
          </cell>
          <cell r="AJ1340" t="str">
            <v>ACC</v>
          </cell>
          <cell r="AK1340">
            <v>27776</v>
          </cell>
          <cell r="AL1340">
            <v>7</v>
          </cell>
          <cell r="AM1340">
            <v>1999</v>
          </cell>
        </row>
        <row r="1341">
          <cell r="B1341" t="str">
            <v>Ken Dorsey</v>
          </cell>
          <cell r="C1341" t="str">
            <v>CLE</v>
          </cell>
          <cell r="D1341">
            <v>27</v>
          </cell>
          <cell r="E1341">
            <v>4</v>
          </cell>
          <cell r="F1341">
            <v>3</v>
          </cell>
          <cell r="G1341">
            <v>43</v>
          </cell>
          <cell r="H1341">
            <v>91</v>
          </cell>
          <cell r="I1341">
            <v>370</v>
          </cell>
          <cell r="J1341">
            <v>0</v>
          </cell>
          <cell r="K1341">
            <v>7</v>
          </cell>
          <cell r="L1341">
            <v>2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S1341">
            <v>0</v>
          </cell>
          <cell r="T1341" t="str">
            <v>QB</v>
          </cell>
          <cell r="U1341">
            <v>1</v>
          </cell>
          <cell r="W1341">
            <v>66</v>
          </cell>
          <cell r="Y1341">
            <v>76</v>
          </cell>
          <cell r="Z1341">
            <v>0</v>
          </cell>
          <cell r="AA1341" t="e">
            <v>#N/A</v>
          </cell>
          <cell r="AB1341" t="e">
            <v>#N/A</v>
          </cell>
          <cell r="AC1341" t="str">
            <v>Orinda</v>
          </cell>
          <cell r="AD1341" t="str">
            <v>CA</v>
          </cell>
          <cell r="AE1341" t="str">
            <v>Orinda, CA</v>
          </cell>
          <cell r="AF1341">
            <v>94563</v>
          </cell>
          <cell r="AG1341" t="str">
            <v>Miami (FL)</v>
          </cell>
          <cell r="AH1341">
            <v>130</v>
          </cell>
          <cell r="AI1341">
            <v>58</v>
          </cell>
          <cell r="AJ1341" t="str">
            <v>ACC</v>
          </cell>
          <cell r="AK1341">
            <v>29698</v>
          </cell>
          <cell r="AL1341">
            <v>7</v>
          </cell>
          <cell r="AM1341">
            <v>2003</v>
          </cell>
        </row>
        <row r="1342">
          <cell r="B1342" t="str">
            <v>Devin Hester</v>
          </cell>
          <cell r="C1342" t="str">
            <v>CHI</v>
          </cell>
          <cell r="D1342">
            <v>30</v>
          </cell>
          <cell r="E1342">
            <v>15</v>
          </cell>
          <cell r="F1342">
            <v>5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3</v>
          </cell>
          <cell r="M1342">
            <v>6</v>
          </cell>
          <cell r="N1342">
            <v>2</v>
          </cell>
          <cell r="O1342">
            <v>0</v>
          </cell>
          <cell r="P1342">
            <v>23</v>
          </cell>
          <cell r="Q1342">
            <v>242</v>
          </cell>
          <cell r="R1342">
            <v>10.52</v>
          </cell>
          <cell r="S1342">
            <v>1</v>
          </cell>
          <cell r="T1342" t="str">
            <v>WR</v>
          </cell>
          <cell r="U1342">
            <v>31</v>
          </cell>
          <cell r="W1342">
            <v>105</v>
          </cell>
          <cell r="Y1342">
            <v>70</v>
          </cell>
          <cell r="Z1342">
            <v>185</v>
          </cell>
          <cell r="AA1342">
            <v>5</v>
          </cell>
          <cell r="AB1342">
            <v>11</v>
          </cell>
          <cell r="AC1342" t="str">
            <v>Riviera Beach</v>
          </cell>
          <cell r="AD1342" t="str">
            <v>FL</v>
          </cell>
          <cell r="AE1342" t="str">
            <v>Riviera Beach, FL</v>
          </cell>
          <cell r="AF1342" t="e">
            <v>#N/A</v>
          </cell>
          <cell r="AG1342" t="str">
            <v>Miami (FL)</v>
          </cell>
          <cell r="AH1342">
            <v>130</v>
          </cell>
          <cell r="AI1342">
            <v>58</v>
          </cell>
          <cell r="AJ1342" t="str">
            <v>ACC</v>
          </cell>
          <cell r="AK1342">
            <v>185</v>
          </cell>
          <cell r="AL1342">
            <v>2</v>
          </cell>
          <cell r="AM1342">
            <v>2006</v>
          </cell>
        </row>
        <row r="1343">
          <cell r="B1343" t="str">
            <v>Andre King</v>
          </cell>
          <cell r="C1343" t="str">
            <v>CLE</v>
          </cell>
          <cell r="D1343">
            <v>31</v>
          </cell>
          <cell r="E1343">
            <v>9</v>
          </cell>
          <cell r="F1343">
            <v>2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O1343">
            <v>0</v>
          </cell>
          <cell r="P1343">
            <v>5</v>
          </cell>
          <cell r="Q1343">
            <v>49</v>
          </cell>
          <cell r="R1343">
            <v>9.8000000000000007</v>
          </cell>
          <cell r="S1343">
            <v>0</v>
          </cell>
          <cell r="T1343" t="str">
            <v>WR</v>
          </cell>
          <cell r="U1343">
            <v>5</v>
          </cell>
          <cell r="W1343">
            <v>134</v>
          </cell>
          <cell r="Y1343">
            <v>71</v>
          </cell>
          <cell r="Z1343">
            <v>195</v>
          </cell>
          <cell r="AA1343">
            <v>6</v>
          </cell>
          <cell r="AB1343">
            <v>1</v>
          </cell>
          <cell r="AC1343" t="str">
            <v>Kingston</v>
          </cell>
          <cell r="AD1343" t="str">
            <v>Jamaica</v>
          </cell>
          <cell r="AE1343" t="str">
            <v>Kingston, Jamaica</v>
          </cell>
          <cell r="AF1343" t="e">
            <v>#N/A</v>
          </cell>
          <cell r="AG1343" t="str">
            <v>Miami (FL)</v>
          </cell>
          <cell r="AH1343">
            <v>130</v>
          </cell>
          <cell r="AI1343">
            <v>58</v>
          </cell>
          <cell r="AJ1343" t="str">
            <v>ACC</v>
          </cell>
          <cell r="AK1343">
            <v>26994</v>
          </cell>
          <cell r="AL1343">
            <v>7</v>
          </cell>
          <cell r="AM1343">
            <v>2001</v>
          </cell>
        </row>
        <row r="1344">
          <cell r="B1344" t="str">
            <v>Chase Ford</v>
          </cell>
          <cell r="C1344" t="str">
            <v>MIN</v>
          </cell>
          <cell r="D1344">
            <v>23</v>
          </cell>
          <cell r="E1344">
            <v>9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O1344">
            <v>0</v>
          </cell>
          <cell r="P1344">
            <v>11</v>
          </cell>
          <cell r="Q1344">
            <v>133</v>
          </cell>
          <cell r="R1344">
            <v>12.09</v>
          </cell>
          <cell r="S1344">
            <v>0</v>
          </cell>
          <cell r="T1344" t="str">
            <v>TE</v>
          </cell>
          <cell r="U1344">
            <v>13</v>
          </cell>
          <cell r="W1344">
            <v>55</v>
          </cell>
          <cell r="Y1344">
            <v>78</v>
          </cell>
          <cell r="Z1344">
            <v>245</v>
          </cell>
          <cell r="AA1344" t="e">
            <v>#N/A</v>
          </cell>
          <cell r="AB1344" t="e">
            <v>#N/A</v>
          </cell>
          <cell r="AC1344">
            <v>0</v>
          </cell>
          <cell r="AE1344" t="str">
            <v xml:space="preserve">0, </v>
          </cell>
          <cell r="AF1344" t="e">
            <v>#N/A</v>
          </cell>
          <cell r="AG1344" t="str">
            <v>Miami (FL)</v>
          </cell>
          <cell r="AH1344">
            <v>130</v>
          </cell>
          <cell r="AI1344">
            <v>58</v>
          </cell>
          <cell r="AJ1344" t="str">
            <v>ACC</v>
          </cell>
          <cell r="AK1344">
            <v>0</v>
          </cell>
          <cell r="AL1344">
            <v>0</v>
          </cell>
          <cell r="AM1344">
            <v>0</v>
          </cell>
        </row>
        <row r="1345">
          <cell r="B1345" t="str">
            <v>Richard Gordon</v>
          </cell>
          <cell r="C1345" t="str">
            <v>OAK</v>
          </cell>
          <cell r="D1345">
            <v>25</v>
          </cell>
          <cell r="E1345">
            <v>13</v>
          </cell>
          <cell r="F1345">
            <v>1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O1345">
            <v>0</v>
          </cell>
          <cell r="P1345">
            <v>2</v>
          </cell>
          <cell r="Q1345">
            <v>9</v>
          </cell>
          <cell r="R1345">
            <v>4.5</v>
          </cell>
          <cell r="S1345">
            <v>1</v>
          </cell>
          <cell r="T1345" t="str">
            <v>TE</v>
          </cell>
          <cell r="U1345">
            <v>7</v>
          </cell>
          <cell r="W1345">
            <v>67</v>
          </cell>
          <cell r="Y1345">
            <v>75</v>
          </cell>
          <cell r="Z1345">
            <v>262</v>
          </cell>
          <cell r="AA1345" t="e">
            <v>#N/A</v>
          </cell>
          <cell r="AB1345" t="e">
            <v>#N/A</v>
          </cell>
          <cell r="AC1345" t="str">
            <v>Miami</v>
          </cell>
          <cell r="AD1345" t="str">
            <v>FL</v>
          </cell>
          <cell r="AE1345" t="str">
            <v>Miami, FL</v>
          </cell>
          <cell r="AF1345">
            <v>33101</v>
          </cell>
          <cell r="AG1345" t="str">
            <v>Miami (FL)</v>
          </cell>
          <cell r="AH1345">
            <v>130</v>
          </cell>
          <cell r="AI1345">
            <v>58</v>
          </cell>
          <cell r="AJ1345" t="str">
            <v>ACC</v>
          </cell>
          <cell r="AK1345">
            <v>262</v>
          </cell>
          <cell r="AL1345">
            <v>6</v>
          </cell>
          <cell r="AM1345">
            <v>0</v>
          </cell>
        </row>
        <row r="1346">
          <cell r="B1346" t="str">
            <v>Irving Fryar</v>
          </cell>
          <cell r="C1346" t="str">
            <v>WAS</v>
          </cell>
          <cell r="D1346">
            <v>38</v>
          </cell>
          <cell r="E1346">
            <v>14</v>
          </cell>
          <cell r="F1346">
            <v>6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2</v>
          </cell>
          <cell r="M1346">
            <v>16</v>
          </cell>
          <cell r="N1346">
            <v>8</v>
          </cell>
          <cell r="O1346">
            <v>0</v>
          </cell>
          <cell r="P1346">
            <v>41</v>
          </cell>
          <cell r="Q1346">
            <v>548</v>
          </cell>
          <cell r="R1346">
            <v>13.37</v>
          </cell>
          <cell r="S1346">
            <v>5</v>
          </cell>
          <cell r="T1346" t="str">
            <v>WR</v>
          </cell>
          <cell r="U1346">
            <v>86</v>
          </cell>
          <cell r="W1346">
            <v>50</v>
          </cell>
          <cell r="Y1346">
            <v>73</v>
          </cell>
          <cell r="Z1346">
            <v>200</v>
          </cell>
          <cell r="AA1346" t="e">
            <v>#N/A</v>
          </cell>
          <cell r="AB1346" t="e">
            <v>#N/A</v>
          </cell>
          <cell r="AC1346" t="str">
            <v>Mount Holly</v>
          </cell>
          <cell r="AD1346" t="str">
            <v>NJ</v>
          </cell>
          <cell r="AE1346" t="str">
            <v>Mount Holly, NJ</v>
          </cell>
          <cell r="AF1346" t="str">
            <v>08060</v>
          </cell>
          <cell r="AG1346" t="str">
            <v>Nebraska</v>
          </cell>
          <cell r="AH1346">
            <v>134</v>
          </cell>
          <cell r="AI1346">
            <v>61</v>
          </cell>
          <cell r="AJ1346" t="str">
            <v>Big Ten</v>
          </cell>
          <cell r="AK1346">
            <v>22917</v>
          </cell>
          <cell r="AL1346">
            <v>1</v>
          </cell>
          <cell r="AM1346">
            <v>1984</v>
          </cell>
        </row>
        <row r="1347">
          <cell r="B1347" t="str">
            <v>Correll Buckhalter</v>
          </cell>
          <cell r="C1347" t="str">
            <v>DEN</v>
          </cell>
          <cell r="D1347">
            <v>32</v>
          </cell>
          <cell r="E1347">
            <v>15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59</v>
          </cell>
          <cell r="M1347">
            <v>147</v>
          </cell>
          <cell r="N1347">
            <v>2.4900000000000002</v>
          </cell>
          <cell r="O1347">
            <v>2</v>
          </cell>
          <cell r="P1347">
            <v>28</v>
          </cell>
          <cell r="Q1347">
            <v>240</v>
          </cell>
          <cell r="R1347">
            <v>8.57</v>
          </cell>
          <cell r="S1347">
            <v>2</v>
          </cell>
          <cell r="T1347" t="str">
            <v>RB</v>
          </cell>
          <cell r="U1347">
            <v>63</v>
          </cell>
          <cell r="W1347">
            <v>51</v>
          </cell>
          <cell r="Y1347">
            <v>73</v>
          </cell>
          <cell r="Z1347">
            <v>222</v>
          </cell>
          <cell r="AA1347">
            <v>6</v>
          </cell>
          <cell r="AB1347">
            <v>1</v>
          </cell>
          <cell r="AC1347" t="str">
            <v>Laurel</v>
          </cell>
          <cell r="AD1347" t="str">
            <v>MS</v>
          </cell>
          <cell r="AE1347" t="str">
            <v>Laurel, MS</v>
          </cell>
          <cell r="AF1347">
            <v>39440</v>
          </cell>
          <cell r="AG1347" t="str">
            <v>Nebraska</v>
          </cell>
          <cell r="AH1347">
            <v>134</v>
          </cell>
          <cell r="AI1347">
            <v>61</v>
          </cell>
          <cell r="AJ1347" t="str">
            <v>Big Ten</v>
          </cell>
          <cell r="AK1347">
            <v>28769</v>
          </cell>
          <cell r="AL1347">
            <v>4</v>
          </cell>
          <cell r="AM1347">
            <v>2001</v>
          </cell>
        </row>
        <row r="1348">
          <cell r="B1348" t="str">
            <v>Rex Burkhead</v>
          </cell>
          <cell r="C1348" t="str">
            <v>CIN</v>
          </cell>
          <cell r="D1348">
            <v>22</v>
          </cell>
          <cell r="E1348">
            <v>1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O1348">
            <v>0</v>
          </cell>
          <cell r="P1348">
            <v>0</v>
          </cell>
          <cell r="Q1348">
            <v>0</v>
          </cell>
          <cell r="S1348">
            <v>0</v>
          </cell>
          <cell r="T1348" t="str">
            <v>RB</v>
          </cell>
          <cell r="W1348">
            <v>171</v>
          </cell>
          <cell r="Y1348">
            <v>70</v>
          </cell>
          <cell r="Z1348">
            <v>214</v>
          </cell>
          <cell r="AA1348" t="e">
            <v>#N/A</v>
          </cell>
          <cell r="AB1348" t="e">
            <v>#N/A</v>
          </cell>
          <cell r="AC1348" t="str">
            <v>Lexington</v>
          </cell>
          <cell r="AD1348" t="str">
            <v>KY</v>
          </cell>
          <cell r="AE1348" t="str">
            <v>Lexington, KY</v>
          </cell>
          <cell r="AF1348">
            <v>40502</v>
          </cell>
          <cell r="AG1348" t="str">
            <v>Nebraska</v>
          </cell>
          <cell r="AH1348">
            <v>134</v>
          </cell>
          <cell r="AI1348">
            <v>61</v>
          </cell>
          <cell r="AJ1348" t="str">
            <v>Big Ten</v>
          </cell>
          <cell r="AK1348">
            <v>0</v>
          </cell>
          <cell r="AL1348">
            <v>6</v>
          </cell>
          <cell r="AM1348">
            <v>2013</v>
          </cell>
        </row>
        <row r="1349">
          <cell r="B1349" t="str">
            <v>Brandon Jackson</v>
          </cell>
          <cell r="C1349" t="str">
            <v>CLE</v>
          </cell>
          <cell r="D1349">
            <v>27</v>
          </cell>
          <cell r="E1349">
            <v>2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L1349">
            <v>8</v>
          </cell>
          <cell r="M1349">
            <v>54</v>
          </cell>
          <cell r="N1349">
            <v>6.75</v>
          </cell>
          <cell r="O1349">
            <v>0</v>
          </cell>
          <cell r="P1349">
            <v>2</v>
          </cell>
          <cell r="Q1349">
            <v>20</v>
          </cell>
          <cell r="R1349">
            <v>10</v>
          </cell>
          <cell r="S1349">
            <v>0</v>
          </cell>
          <cell r="T1349" t="str">
            <v>RB</v>
          </cell>
          <cell r="U1349">
            <v>7</v>
          </cell>
          <cell r="W1349">
            <v>129</v>
          </cell>
          <cell r="Y1349">
            <v>71</v>
          </cell>
          <cell r="Z1349">
            <v>210</v>
          </cell>
          <cell r="AA1349">
            <v>5</v>
          </cell>
          <cell r="AB1349">
            <v>10</v>
          </cell>
          <cell r="AC1349" t="str">
            <v>Detroit</v>
          </cell>
          <cell r="AD1349" t="str">
            <v>MI</v>
          </cell>
          <cell r="AE1349" t="str">
            <v>Detroit, MI</v>
          </cell>
          <cell r="AF1349">
            <v>48201</v>
          </cell>
          <cell r="AG1349" t="str">
            <v>Nebraska</v>
          </cell>
          <cell r="AH1349">
            <v>134</v>
          </cell>
          <cell r="AI1349">
            <v>61</v>
          </cell>
          <cell r="AJ1349" t="str">
            <v>Big Ten</v>
          </cell>
          <cell r="AK1349">
            <v>210</v>
          </cell>
          <cell r="AL1349">
            <v>2</v>
          </cell>
          <cell r="AM1349">
            <v>2007</v>
          </cell>
        </row>
        <row r="1350">
          <cell r="B1350" t="str">
            <v>Dan Alexander</v>
          </cell>
          <cell r="C1350" t="str">
            <v>STL</v>
          </cell>
          <cell r="D1350">
            <v>25</v>
          </cell>
          <cell r="E1350">
            <v>1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>
            <v>0</v>
          </cell>
          <cell r="O1350">
            <v>0</v>
          </cell>
          <cell r="P1350">
            <v>0</v>
          </cell>
          <cell r="Q1350">
            <v>0</v>
          </cell>
          <cell r="S1350">
            <v>0</v>
          </cell>
          <cell r="T1350" t="str">
            <v>RB</v>
          </cell>
          <cell r="W1350">
            <v>150</v>
          </cell>
          <cell r="Y1350">
            <v>73</v>
          </cell>
          <cell r="Z1350">
            <v>257</v>
          </cell>
          <cell r="AA1350">
            <v>6</v>
          </cell>
          <cell r="AB1350">
            <v>1</v>
          </cell>
          <cell r="AC1350" t="str">
            <v>Wentzville</v>
          </cell>
          <cell r="AD1350" t="str">
            <v>MO</v>
          </cell>
          <cell r="AE1350" t="str">
            <v>Wentzville, MO</v>
          </cell>
          <cell r="AF1350">
            <v>63385</v>
          </cell>
          <cell r="AG1350" t="str">
            <v>Nebraska</v>
          </cell>
          <cell r="AH1350">
            <v>134</v>
          </cell>
          <cell r="AI1350">
            <v>61</v>
          </cell>
          <cell r="AJ1350" t="str">
            <v>Big Ten</v>
          </cell>
          <cell r="AK1350">
            <v>28566</v>
          </cell>
          <cell r="AL1350">
            <v>6</v>
          </cell>
          <cell r="AM1350">
            <v>2001</v>
          </cell>
        </row>
        <row r="1351">
          <cell r="B1351" t="str">
            <v>Zach Potter</v>
          </cell>
          <cell r="C1351" t="str">
            <v>JAX</v>
          </cell>
          <cell r="D1351">
            <v>26</v>
          </cell>
          <cell r="E1351">
            <v>16</v>
          </cell>
          <cell r="F1351">
            <v>5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>
            <v>0</v>
          </cell>
          <cell r="O1351">
            <v>0</v>
          </cell>
          <cell r="P1351">
            <v>2</v>
          </cell>
          <cell r="Q1351">
            <v>6</v>
          </cell>
          <cell r="R1351">
            <v>3</v>
          </cell>
          <cell r="S1351">
            <v>0</v>
          </cell>
          <cell r="T1351" t="str">
            <v>TE</v>
          </cell>
          <cell r="U1351">
            <v>1</v>
          </cell>
          <cell r="W1351">
            <v>92</v>
          </cell>
          <cell r="Y1351">
            <v>79</v>
          </cell>
          <cell r="Z1351">
            <v>280</v>
          </cell>
          <cell r="AA1351">
            <v>6</v>
          </cell>
          <cell r="AB1351">
            <v>7</v>
          </cell>
          <cell r="AC1351" t="str">
            <v>Omaha</v>
          </cell>
          <cell r="AD1351" t="str">
            <v>NE</v>
          </cell>
          <cell r="AE1351" t="str">
            <v>Omaha, NE</v>
          </cell>
          <cell r="AF1351">
            <v>68101</v>
          </cell>
          <cell r="AG1351" t="str">
            <v>Nebraska</v>
          </cell>
          <cell r="AH1351">
            <v>134</v>
          </cell>
          <cell r="AI1351">
            <v>61</v>
          </cell>
          <cell r="AJ1351" t="str">
            <v>Big Ten</v>
          </cell>
          <cell r="AK1351">
            <v>280</v>
          </cell>
          <cell r="AL1351">
            <v>0</v>
          </cell>
          <cell r="AM1351">
            <v>0</v>
          </cell>
        </row>
        <row r="1352">
          <cell r="B1352" t="str">
            <v>Niles Paul</v>
          </cell>
          <cell r="C1352" t="str">
            <v>WAS</v>
          </cell>
          <cell r="D1352">
            <v>23</v>
          </cell>
          <cell r="E1352">
            <v>16</v>
          </cell>
          <cell r="F1352">
            <v>4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  <cell r="L1352">
            <v>1</v>
          </cell>
          <cell r="M1352">
            <v>-1</v>
          </cell>
          <cell r="N1352">
            <v>-1</v>
          </cell>
          <cell r="O1352">
            <v>0</v>
          </cell>
          <cell r="P1352">
            <v>8</v>
          </cell>
          <cell r="Q1352">
            <v>152</v>
          </cell>
          <cell r="R1352">
            <v>19</v>
          </cell>
          <cell r="S1352">
            <v>1</v>
          </cell>
          <cell r="T1352" t="str">
            <v>TE</v>
          </cell>
          <cell r="U1352">
            <v>21</v>
          </cell>
          <cell r="W1352">
            <v>49</v>
          </cell>
          <cell r="Y1352">
            <v>73</v>
          </cell>
          <cell r="Z1352">
            <v>225</v>
          </cell>
          <cell r="AA1352" t="e">
            <v>#N/A</v>
          </cell>
          <cell r="AB1352" t="e">
            <v>#N/A</v>
          </cell>
          <cell r="AC1352" t="str">
            <v>Omaha</v>
          </cell>
          <cell r="AD1352" t="str">
            <v>NE</v>
          </cell>
          <cell r="AE1352" t="str">
            <v>Omaha, NE</v>
          </cell>
          <cell r="AF1352">
            <v>68101</v>
          </cell>
          <cell r="AG1352" t="str">
            <v>Nebraska</v>
          </cell>
          <cell r="AH1352">
            <v>134</v>
          </cell>
          <cell r="AI1352">
            <v>61</v>
          </cell>
          <cell r="AJ1352" t="str">
            <v>Big Ten</v>
          </cell>
          <cell r="AK1352">
            <v>225</v>
          </cell>
          <cell r="AL1352">
            <v>5</v>
          </cell>
          <cell r="AM1352">
            <v>2011</v>
          </cell>
        </row>
        <row r="1353">
          <cell r="B1353" t="str">
            <v>Ahman Green</v>
          </cell>
          <cell r="C1353" t="str">
            <v>GNB</v>
          </cell>
          <cell r="D1353">
            <v>32</v>
          </cell>
          <cell r="E1353">
            <v>8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  <cell r="L1353">
            <v>41</v>
          </cell>
          <cell r="M1353">
            <v>160</v>
          </cell>
          <cell r="N1353">
            <v>3.9</v>
          </cell>
          <cell r="O1353">
            <v>1</v>
          </cell>
          <cell r="P1353">
            <v>3</v>
          </cell>
          <cell r="Q1353">
            <v>18</v>
          </cell>
          <cell r="R1353">
            <v>6</v>
          </cell>
          <cell r="S1353">
            <v>0</v>
          </cell>
          <cell r="T1353" t="str">
            <v>RB</v>
          </cell>
          <cell r="U1353">
            <v>24</v>
          </cell>
          <cell r="W1353">
            <v>80</v>
          </cell>
          <cell r="Y1353">
            <v>73</v>
          </cell>
          <cell r="Z1353">
            <v>217</v>
          </cell>
          <cell r="AA1353" t="e">
            <v>#N/A</v>
          </cell>
          <cell r="AB1353" t="e">
            <v>#N/A</v>
          </cell>
          <cell r="AC1353" t="str">
            <v>Omaha</v>
          </cell>
          <cell r="AD1353" t="str">
            <v>NE</v>
          </cell>
          <cell r="AE1353" t="str">
            <v>Omaha, NE</v>
          </cell>
          <cell r="AF1353">
            <v>68101</v>
          </cell>
          <cell r="AG1353" t="str">
            <v>Nebraska</v>
          </cell>
          <cell r="AH1353">
            <v>134</v>
          </cell>
          <cell r="AI1353">
            <v>61</v>
          </cell>
          <cell r="AJ1353" t="str">
            <v>Big Ten</v>
          </cell>
          <cell r="AK1353">
            <v>28172</v>
          </cell>
          <cell r="AL1353">
            <v>3</v>
          </cell>
          <cell r="AM1353">
            <v>1998</v>
          </cell>
        </row>
        <row r="1354">
          <cell r="B1354" t="str">
            <v>Cory Schlesinger</v>
          </cell>
          <cell r="C1354" t="str">
            <v>DET</v>
          </cell>
          <cell r="D1354">
            <v>34</v>
          </cell>
          <cell r="E1354">
            <v>14</v>
          </cell>
          <cell r="F1354">
            <v>5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>
            <v>0</v>
          </cell>
          <cell r="O1354">
            <v>0</v>
          </cell>
          <cell r="P1354">
            <v>8</v>
          </cell>
          <cell r="Q1354">
            <v>36</v>
          </cell>
          <cell r="R1354">
            <v>4.5</v>
          </cell>
          <cell r="S1354">
            <v>0</v>
          </cell>
          <cell r="T1354" t="str">
            <v>RB</v>
          </cell>
          <cell r="U1354">
            <v>4</v>
          </cell>
          <cell r="W1354">
            <v>129</v>
          </cell>
          <cell r="Y1354">
            <v>73</v>
          </cell>
          <cell r="Z1354">
            <v>247</v>
          </cell>
          <cell r="AA1354" t="e">
            <v>#N/A</v>
          </cell>
          <cell r="AB1354" t="e">
            <v>#N/A</v>
          </cell>
          <cell r="AC1354" t="str">
            <v>Columbus</v>
          </cell>
          <cell r="AD1354" t="str">
            <v>NE</v>
          </cell>
          <cell r="AE1354" t="str">
            <v>Columbus, NE</v>
          </cell>
          <cell r="AF1354">
            <v>68601</v>
          </cell>
          <cell r="AG1354" t="str">
            <v>Nebraska</v>
          </cell>
          <cell r="AH1354">
            <v>134</v>
          </cell>
          <cell r="AI1354">
            <v>61</v>
          </cell>
          <cell r="AJ1354" t="str">
            <v>Big Ten</v>
          </cell>
          <cell r="AK1354">
            <v>26473</v>
          </cell>
          <cell r="AL1354">
            <v>6</v>
          </cell>
          <cell r="AM1354">
            <v>1995</v>
          </cell>
        </row>
        <row r="1355">
          <cell r="B1355" t="str">
            <v>Joel Makovicka</v>
          </cell>
          <cell r="C1355" t="str">
            <v>ARI</v>
          </cell>
          <cell r="D1355">
            <v>27</v>
          </cell>
          <cell r="E1355">
            <v>12</v>
          </cell>
          <cell r="F1355">
            <v>1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  <cell r="L1355">
            <v>5</v>
          </cell>
          <cell r="M1355">
            <v>54</v>
          </cell>
          <cell r="N1355">
            <v>10.8</v>
          </cell>
          <cell r="O1355">
            <v>0</v>
          </cell>
          <cell r="P1355">
            <v>15</v>
          </cell>
          <cell r="Q1355">
            <v>81</v>
          </cell>
          <cell r="R1355">
            <v>5.4</v>
          </cell>
          <cell r="S1355">
            <v>3</v>
          </cell>
          <cell r="T1355" t="str">
            <v>RB</v>
          </cell>
          <cell r="U1355">
            <v>32</v>
          </cell>
          <cell r="W1355">
            <v>70</v>
          </cell>
          <cell r="Y1355">
            <v>71</v>
          </cell>
          <cell r="Z1355">
            <v>246</v>
          </cell>
          <cell r="AA1355">
            <v>5</v>
          </cell>
          <cell r="AB1355">
            <v>11</v>
          </cell>
          <cell r="AC1355" t="str">
            <v>Brainard</v>
          </cell>
          <cell r="AD1355" t="str">
            <v>NE</v>
          </cell>
          <cell r="AE1355" t="str">
            <v>Brainard, NE</v>
          </cell>
          <cell r="AF1355">
            <v>68626</v>
          </cell>
          <cell r="AG1355" t="str">
            <v>Nebraska</v>
          </cell>
          <cell r="AH1355">
            <v>134</v>
          </cell>
          <cell r="AI1355">
            <v>61</v>
          </cell>
          <cell r="AJ1355" t="str">
            <v>Big Ten</v>
          </cell>
          <cell r="AK1355">
            <v>27673</v>
          </cell>
          <cell r="AL1355">
            <v>4</v>
          </cell>
          <cell r="AM1355">
            <v>1999</v>
          </cell>
        </row>
        <row r="1356">
          <cell r="B1356" t="str">
            <v>Lawrence Phillips</v>
          </cell>
          <cell r="C1356" t="str">
            <v>SFO</v>
          </cell>
          <cell r="D1356">
            <v>24</v>
          </cell>
          <cell r="E1356">
            <v>8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  <cell r="L1356">
            <v>30</v>
          </cell>
          <cell r="M1356">
            <v>144</v>
          </cell>
          <cell r="N1356">
            <v>4.8</v>
          </cell>
          <cell r="O1356">
            <v>2</v>
          </cell>
          <cell r="P1356">
            <v>15</v>
          </cell>
          <cell r="Q1356">
            <v>152</v>
          </cell>
          <cell r="R1356">
            <v>10.130000000000001</v>
          </cell>
          <cell r="S1356">
            <v>0</v>
          </cell>
          <cell r="T1356" t="str">
            <v>RB</v>
          </cell>
          <cell r="U1356">
            <v>42</v>
          </cell>
          <cell r="W1356">
            <v>66</v>
          </cell>
          <cell r="Y1356">
            <v>73</v>
          </cell>
          <cell r="Z1356">
            <v>212</v>
          </cell>
          <cell r="AA1356" t="e">
            <v>#N/A</v>
          </cell>
          <cell r="AB1356" t="e">
            <v>#N/A</v>
          </cell>
          <cell r="AC1356" t="str">
            <v>Little Rock</v>
          </cell>
          <cell r="AD1356" t="str">
            <v>AR</v>
          </cell>
          <cell r="AE1356" t="str">
            <v>Little Rock, AR</v>
          </cell>
          <cell r="AF1356">
            <v>72201</v>
          </cell>
          <cell r="AG1356" t="str">
            <v>Nebraska</v>
          </cell>
          <cell r="AH1356">
            <v>134</v>
          </cell>
          <cell r="AI1356">
            <v>61</v>
          </cell>
          <cell r="AJ1356" t="str">
            <v>Big Ten</v>
          </cell>
          <cell r="AK1356">
            <v>27526</v>
          </cell>
          <cell r="AL1356">
            <v>1</v>
          </cell>
          <cell r="AM1356">
            <v>1996</v>
          </cell>
        </row>
        <row r="1357">
          <cell r="B1357" t="str">
            <v>Cory Ross</v>
          </cell>
          <cell r="C1357" t="str">
            <v>BAL</v>
          </cell>
          <cell r="D1357">
            <v>25</v>
          </cell>
          <cell r="E1357">
            <v>6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  <cell r="L1357">
            <v>12</v>
          </cell>
          <cell r="M1357">
            <v>72</v>
          </cell>
          <cell r="N1357">
            <v>6</v>
          </cell>
          <cell r="O1357">
            <v>1</v>
          </cell>
          <cell r="P1357">
            <v>0</v>
          </cell>
          <cell r="Q1357">
            <v>0</v>
          </cell>
          <cell r="S1357">
            <v>0</v>
          </cell>
          <cell r="T1357" t="str">
            <v>RB</v>
          </cell>
          <cell r="U1357">
            <v>13</v>
          </cell>
          <cell r="W1357">
            <v>93</v>
          </cell>
          <cell r="Y1357">
            <v>66</v>
          </cell>
          <cell r="Z1357">
            <v>201</v>
          </cell>
          <cell r="AA1357">
            <v>5</v>
          </cell>
          <cell r="AB1357">
            <v>6</v>
          </cell>
          <cell r="AC1357" t="str">
            <v>Denver</v>
          </cell>
          <cell r="AD1357" t="str">
            <v>CO</v>
          </cell>
          <cell r="AE1357" t="str">
            <v>Denver, CO</v>
          </cell>
          <cell r="AF1357">
            <v>80201</v>
          </cell>
          <cell r="AG1357" t="str">
            <v>Nebraska</v>
          </cell>
          <cell r="AH1357">
            <v>134</v>
          </cell>
          <cell r="AI1357">
            <v>61</v>
          </cell>
          <cell r="AJ1357" t="str">
            <v>Big Ten</v>
          </cell>
          <cell r="AK1357">
            <v>30216</v>
          </cell>
          <cell r="AL1357">
            <v>0</v>
          </cell>
          <cell r="AM1357">
            <v>0</v>
          </cell>
        </row>
        <row r="1358">
          <cell r="B1358" t="str">
            <v>Sheldon Jackson</v>
          </cell>
          <cell r="C1358" t="str">
            <v>BUF</v>
          </cell>
          <cell r="D1358">
            <v>25</v>
          </cell>
          <cell r="E1358">
            <v>16</v>
          </cell>
          <cell r="F1358">
            <v>1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O1358">
            <v>0</v>
          </cell>
          <cell r="P1358">
            <v>1</v>
          </cell>
          <cell r="Q1358">
            <v>1</v>
          </cell>
          <cell r="R1358">
            <v>1</v>
          </cell>
          <cell r="S1358">
            <v>1</v>
          </cell>
          <cell r="T1358" t="str">
            <v>TE</v>
          </cell>
          <cell r="U1358">
            <v>6</v>
          </cell>
          <cell r="W1358">
            <v>65</v>
          </cell>
          <cell r="Y1358">
            <v>75</v>
          </cell>
          <cell r="Z1358">
            <v>250</v>
          </cell>
          <cell r="AA1358">
            <v>6</v>
          </cell>
          <cell r="AB1358">
            <v>3</v>
          </cell>
          <cell r="AC1358" t="str">
            <v>Culver City</v>
          </cell>
          <cell r="AD1358" t="str">
            <v>CA</v>
          </cell>
          <cell r="AE1358" t="str">
            <v>Culver City, CA</v>
          </cell>
          <cell r="AF1358">
            <v>90230</v>
          </cell>
          <cell r="AG1358" t="str">
            <v>Nebraska</v>
          </cell>
          <cell r="AH1358">
            <v>134</v>
          </cell>
          <cell r="AI1358">
            <v>61</v>
          </cell>
          <cell r="AJ1358" t="str">
            <v>Big Ten</v>
          </cell>
          <cell r="AK1358">
            <v>27965</v>
          </cell>
          <cell r="AL1358">
            <v>7</v>
          </cell>
          <cell r="AM1358">
            <v>1999</v>
          </cell>
        </row>
        <row r="1359">
          <cell r="B1359" t="str">
            <v>Roy Helu</v>
          </cell>
          <cell r="C1359" t="str">
            <v>WAS</v>
          </cell>
          <cell r="D1359">
            <v>24</v>
          </cell>
          <cell r="E1359">
            <v>3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  <cell r="L1359">
            <v>2</v>
          </cell>
          <cell r="M1359">
            <v>2</v>
          </cell>
          <cell r="N1359">
            <v>1</v>
          </cell>
          <cell r="O1359">
            <v>0</v>
          </cell>
          <cell r="P1359">
            <v>7</v>
          </cell>
          <cell r="Q1359">
            <v>45</v>
          </cell>
          <cell r="R1359">
            <v>6.43</v>
          </cell>
          <cell r="S1359">
            <v>0</v>
          </cell>
          <cell r="T1359" t="str">
            <v>RB</v>
          </cell>
          <cell r="U1359">
            <v>5</v>
          </cell>
          <cell r="W1359">
            <v>136</v>
          </cell>
          <cell r="Y1359">
            <v>73</v>
          </cell>
          <cell r="Z1359">
            <v>216</v>
          </cell>
          <cell r="AA1359" t="e">
            <v>#N/A</v>
          </cell>
          <cell r="AB1359" t="e">
            <v>#N/A</v>
          </cell>
          <cell r="AC1359" t="str">
            <v>Danville</v>
          </cell>
          <cell r="AD1359" t="str">
            <v>CA</v>
          </cell>
          <cell r="AE1359" t="str">
            <v>Danville, CA</v>
          </cell>
          <cell r="AF1359">
            <v>94506</v>
          </cell>
          <cell r="AG1359" t="str">
            <v>Nebraska</v>
          </cell>
          <cell r="AH1359">
            <v>134</v>
          </cell>
          <cell r="AI1359">
            <v>61</v>
          </cell>
          <cell r="AJ1359" t="str">
            <v>Big Ten</v>
          </cell>
          <cell r="AK1359">
            <v>216</v>
          </cell>
          <cell r="AL1359">
            <v>4</v>
          </cell>
          <cell r="AM1359">
            <v>2011</v>
          </cell>
        </row>
        <row r="1360">
          <cell r="B1360" t="str">
            <v>Maurice Purify</v>
          </cell>
          <cell r="C1360" t="str">
            <v>CIN</v>
          </cell>
          <cell r="D1360">
            <v>23</v>
          </cell>
          <cell r="E1360">
            <v>5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O1360">
            <v>0</v>
          </cell>
          <cell r="P1360">
            <v>0</v>
          </cell>
          <cell r="Q1360">
            <v>0</v>
          </cell>
          <cell r="S1360">
            <v>0</v>
          </cell>
          <cell r="T1360" t="str">
            <v>WR</v>
          </cell>
          <cell r="W1360">
            <v>155</v>
          </cell>
          <cell r="Y1360">
            <v>75</v>
          </cell>
          <cell r="Z1360">
            <v>229</v>
          </cell>
          <cell r="AA1360" t="e">
            <v>#N/A</v>
          </cell>
          <cell r="AB1360" t="e">
            <v>#N/A</v>
          </cell>
          <cell r="AC1360" t="str">
            <v>Eureka</v>
          </cell>
          <cell r="AD1360" t="str">
            <v>CA</v>
          </cell>
          <cell r="AE1360" t="str">
            <v>Eureka, CA</v>
          </cell>
          <cell r="AF1360">
            <v>95501</v>
          </cell>
          <cell r="AG1360" t="str">
            <v>Nebraska</v>
          </cell>
          <cell r="AH1360">
            <v>134</v>
          </cell>
          <cell r="AI1360">
            <v>61</v>
          </cell>
          <cell r="AJ1360" t="str">
            <v>Big Ten</v>
          </cell>
          <cell r="AK1360">
            <v>31429</v>
          </cell>
          <cell r="AL1360">
            <v>0</v>
          </cell>
          <cell r="AM1360">
            <v>0</v>
          </cell>
        </row>
        <row r="1361">
          <cell r="B1361" t="str">
            <v>Dahrran Diedrick</v>
          </cell>
          <cell r="C1361" t="str">
            <v>WAS</v>
          </cell>
          <cell r="D1361">
            <v>25</v>
          </cell>
          <cell r="E1361">
            <v>1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O1361">
            <v>0</v>
          </cell>
          <cell r="P1361">
            <v>0</v>
          </cell>
          <cell r="Q1361">
            <v>0</v>
          </cell>
          <cell r="S1361">
            <v>0</v>
          </cell>
          <cell r="T1361" t="str">
            <v>RB</v>
          </cell>
          <cell r="W1361">
            <v>165</v>
          </cell>
          <cell r="Y1361">
            <v>73</v>
          </cell>
          <cell r="Z1361">
            <v>225</v>
          </cell>
          <cell r="AA1361">
            <v>6</v>
          </cell>
          <cell r="AB1361">
            <v>1</v>
          </cell>
          <cell r="AC1361" t="str">
            <v>Montego Bay</v>
          </cell>
          <cell r="AD1361" t="str">
            <v>Jamaica</v>
          </cell>
          <cell r="AE1361" t="str">
            <v>Montego Bay, Jamaica</v>
          </cell>
          <cell r="AF1361" t="e">
            <v>#N/A</v>
          </cell>
          <cell r="AG1361" t="str">
            <v>Nebraska</v>
          </cell>
          <cell r="AH1361">
            <v>134</v>
          </cell>
          <cell r="AI1361">
            <v>61</v>
          </cell>
          <cell r="AJ1361" t="str">
            <v>Big Ten</v>
          </cell>
          <cell r="AK1361">
            <v>28866</v>
          </cell>
          <cell r="AL1361">
            <v>0</v>
          </cell>
          <cell r="AM1361">
            <v>0</v>
          </cell>
        </row>
        <row r="1362">
          <cell r="B1362" t="str">
            <v>Mike McNeill</v>
          </cell>
          <cell r="C1362" t="str">
            <v>STL</v>
          </cell>
          <cell r="D1362">
            <v>24</v>
          </cell>
          <cell r="E1362">
            <v>14</v>
          </cell>
          <cell r="F1362">
            <v>1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  <cell r="O1362">
            <v>0</v>
          </cell>
          <cell r="P1362">
            <v>4</v>
          </cell>
          <cell r="Q1362">
            <v>31</v>
          </cell>
          <cell r="R1362">
            <v>7.75</v>
          </cell>
          <cell r="S1362">
            <v>0</v>
          </cell>
          <cell r="T1362" t="str">
            <v>TE</v>
          </cell>
          <cell r="U1362">
            <v>3</v>
          </cell>
          <cell r="W1362">
            <v>79</v>
          </cell>
          <cell r="Y1362">
            <v>76</v>
          </cell>
          <cell r="Z1362">
            <v>232</v>
          </cell>
          <cell r="AA1362" t="e">
            <v>#N/A</v>
          </cell>
          <cell r="AB1362" t="e">
            <v>#N/A</v>
          </cell>
          <cell r="AC1362" t="str">
            <v>Kirkwood</v>
          </cell>
          <cell r="AD1362" t="str">
            <v>MO</v>
          </cell>
          <cell r="AE1362" t="str">
            <v>Kirkwood, MO</v>
          </cell>
          <cell r="AF1362" t="e">
            <v>#N/A</v>
          </cell>
          <cell r="AG1362" t="str">
            <v>Nebraska</v>
          </cell>
          <cell r="AH1362">
            <v>134</v>
          </cell>
          <cell r="AI1362">
            <v>61</v>
          </cell>
          <cell r="AJ1362" t="str">
            <v>Big Ten</v>
          </cell>
          <cell r="AK1362">
            <v>232</v>
          </cell>
          <cell r="AL1362">
            <v>0</v>
          </cell>
          <cell r="AM1362">
            <v>0</v>
          </cell>
        </row>
        <row r="1363">
          <cell r="B1363" t="str">
            <v>Chris Brooks</v>
          </cell>
          <cell r="C1363" t="str">
            <v>IND</v>
          </cell>
          <cell r="D1363">
            <v>23</v>
          </cell>
          <cell r="E1363">
            <v>1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O1363">
            <v>0</v>
          </cell>
          <cell r="P1363">
            <v>0</v>
          </cell>
          <cell r="Q1363">
            <v>0</v>
          </cell>
          <cell r="S1363">
            <v>0</v>
          </cell>
          <cell r="T1363" t="str">
            <v>WR</v>
          </cell>
          <cell r="W1363">
            <v>196</v>
          </cell>
          <cell r="Y1363">
            <v>74</v>
          </cell>
          <cell r="Z1363">
            <v>215</v>
          </cell>
          <cell r="AA1363" t="e">
            <v>#N/A</v>
          </cell>
          <cell r="AB1363" t="e">
            <v>#N/A</v>
          </cell>
          <cell r="AC1363" t="str">
            <v>St. Louis</v>
          </cell>
          <cell r="AD1363" t="str">
            <v>MO</v>
          </cell>
          <cell r="AE1363" t="str">
            <v>St. Louis, MO</v>
          </cell>
          <cell r="AF1363">
            <v>63101</v>
          </cell>
          <cell r="AG1363" t="str">
            <v>Nebraska</v>
          </cell>
          <cell r="AH1363">
            <v>134</v>
          </cell>
          <cell r="AI1363">
            <v>61</v>
          </cell>
          <cell r="AJ1363" t="str">
            <v>Big Ten</v>
          </cell>
          <cell r="AK1363">
            <v>31813</v>
          </cell>
          <cell r="AL1363">
            <v>0</v>
          </cell>
          <cell r="AM1363">
            <v>0</v>
          </cell>
        </row>
        <row r="1364">
          <cell r="B1364" t="str">
            <v>Ron Dayne</v>
          </cell>
          <cell r="C1364" t="str">
            <v>HOU</v>
          </cell>
          <cell r="D1364">
            <v>29</v>
          </cell>
          <cell r="E1364">
            <v>13</v>
          </cell>
          <cell r="F1364">
            <v>8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L1364">
            <v>194</v>
          </cell>
          <cell r="M1364">
            <v>773</v>
          </cell>
          <cell r="N1364">
            <v>3.98</v>
          </cell>
          <cell r="O1364">
            <v>6</v>
          </cell>
          <cell r="P1364">
            <v>17</v>
          </cell>
          <cell r="Q1364">
            <v>112</v>
          </cell>
          <cell r="R1364">
            <v>6.59</v>
          </cell>
          <cell r="S1364">
            <v>0</v>
          </cell>
          <cell r="T1364" t="str">
            <v>RB</v>
          </cell>
          <cell r="U1364">
            <v>125</v>
          </cell>
          <cell r="W1364">
            <v>29</v>
          </cell>
          <cell r="Y1364">
            <v>12</v>
          </cell>
          <cell r="Z1364">
            <v>250</v>
          </cell>
          <cell r="AA1364" t="e">
            <v>#N/A</v>
          </cell>
          <cell r="AB1364" t="e">
            <v>#N/A</v>
          </cell>
          <cell r="AC1364" t="str">
            <v>Berlin</v>
          </cell>
          <cell r="AD1364" t="str">
            <v>NJ</v>
          </cell>
          <cell r="AE1364" t="str">
            <v>Berlin, NJ</v>
          </cell>
          <cell r="AF1364" t="str">
            <v>08009</v>
          </cell>
          <cell r="AG1364" t="str">
            <v>Wisconsin</v>
          </cell>
          <cell r="AH1364">
            <v>135</v>
          </cell>
          <cell r="AI1364">
            <v>60</v>
          </cell>
          <cell r="AJ1364" t="str">
            <v>Big Ten</v>
          </cell>
          <cell r="AK1364">
            <v>28563</v>
          </cell>
          <cell r="AL1364">
            <v>1</v>
          </cell>
          <cell r="AM1364">
            <v>2000</v>
          </cell>
        </row>
        <row r="1365">
          <cell r="B1365" t="str">
            <v>Garrett Graham</v>
          </cell>
          <cell r="C1365" t="str">
            <v>HOU</v>
          </cell>
          <cell r="D1365">
            <v>26</v>
          </cell>
          <cell r="E1365">
            <v>15</v>
          </cell>
          <cell r="F1365">
            <v>9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O1365">
            <v>0</v>
          </cell>
          <cell r="P1365">
            <v>28</v>
          </cell>
          <cell r="Q1365">
            <v>263</v>
          </cell>
          <cell r="R1365">
            <v>9.39</v>
          </cell>
          <cell r="S1365">
            <v>3</v>
          </cell>
          <cell r="T1365" t="str">
            <v>RB</v>
          </cell>
          <cell r="U1365">
            <v>44</v>
          </cell>
          <cell r="W1365">
            <v>66</v>
          </cell>
          <cell r="Y1365">
            <v>75</v>
          </cell>
          <cell r="Z1365">
            <v>245</v>
          </cell>
          <cell r="AA1365">
            <v>6</v>
          </cell>
          <cell r="AB1365">
            <v>3</v>
          </cell>
          <cell r="AC1365" t="str">
            <v>Brick</v>
          </cell>
          <cell r="AD1365" t="str">
            <v>NJ</v>
          </cell>
          <cell r="AE1365" t="str">
            <v>Brick, NJ</v>
          </cell>
          <cell r="AF1365" t="str">
            <v>08723</v>
          </cell>
          <cell r="AG1365" t="str">
            <v>Wisconsin</v>
          </cell>
          <cell r="AH1365">
            <v>135</v>
          </cell>
          <cell r="AI1365">
            <v>60</v>
          </cell>
          <cell r="AJ1365" t="str">
            <v>Big Ten</v>
          </cell>
          <cell r="AK1365">
            <v>245</v>
          </cell>
          <cell r="AL1365">
            <v>4</v>
          </cell>
          <cell r="AM1365">
            <v>2010</v>
          </cell>
        </row>
        <row r="1366">
          <cell r="B1366" t="str">
            <v>Brian Calhoun</v>
          </cell>
          <cell r="C1366" t="str">
            <v>DET</v>
          </cell>
          <cell r="D1366">
            <v>23</v>
          </cell>
          <cell r="E1366">
            <v>4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  <cell r="L1366">
            <v>7</v>
          </cell>
          <cell r="M1366">
            <v>35</v>
          </cell>
          <cell r="N1366">
            <v>5</v>
          </cell>
          <cell r="O1366">
            <v>0</v>
          </cell>
          <cell r="P1366">
            <v>5</v>
          </cell>
          <cell r="Q1366">
            <v>35</v>
          </cell>
          <cell r="R1366">
            <v>7</v>
          </cell>
          <cell r="S1366">
            <v>0</v>
          </cell>
          <cell r="T1366" t="str">
            <v>RB</v>
          </cell>
          <cell r="U1366">
            <v>7</v>
          </cell>
          <cell r="W1366">
            <v>112</v>
          </cell>
          <cell r="Y1366">
            <v>12</v>
          </cell>
          <cell r="Z1366">
            <v>200</v>
          </cell>
          <cell r="AA1366">
            <v>5</v>
          </cell>
          <cell r="AB1366">
            <v>9</v>
          </cell>
          <cell r="AC1366" t="str">
            <v>Atlanta</v>
          </cell>
          <cell r="AD1366" t="str">
            <v>GA</v>
          </cell>
          <cell r="AE1366" t="str">
            <v>Atlanta, GA</v>
          </cell>
          <cell r="AF1366">
            <v>30301</v>
          </cell>
          <cell r="AG1366" t="str">
            <v>Wisconsin</v>
          </cell>
          <cell r="AH1366">
            <v>135</v>
          </cell>
          <cell r="AI1366">
            <v>60</v>
          </cell>
          <cell r="AJ1366" t="str">
            <v>Big Ten</v>
          </cell>
          <cell r="AK1366">
            <v>30810</v>
          </cell>
          <cell r="AL1366">
            <v>3</v>
          </cell>
          <cell r="AM1366">
            <v>2006</v>
          </cell>
        </row>
        <row r="1367">
          <cell r="B1367" t="str">
            <v>Donald Hayes</v>
          </cell>
          <cell r="C1367" t="str">
            <v>NWE</v>
          </cell>
          <cell r="D1367">
            <v>27</v>
          </cell>
          <cell r="E1367">
            <v>12</v>
          </cell>
          <cell r="F1367">
            <v>1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0</v>
          </cell>
          <cell r="O1367">
            <v>0</v>
          </cell>
          <cell r="P1367">
            <v>12</v>
          </cell>
          <cell r="Q1367">
            <v>133</v>
          </cell>
          <cell r="R1367">
            <v>11.08</v>
          </cell>
          <cell r="S1367">
            <v>2</v>
          </cell>
          <cell r="T1367" t="str">
            <v>WR</v>
          </cell>
          <cell r="U1367">
            <v>25</v>
          </cell>
          <cell r="W1367">
            <v>102</v>
          </cell>
          <cell r="Y1367">
            <v>76</v>
          </cell>
          <cell r="Z1367">
            <v>220</v>
          </cell>
          <cell r="AA1367" t="e">
            <v>#N/A</v>
          </cell>
          <cell r="AB1367" t="e">
            <v>#N/A</v>
          </cell>
          <cell r="AC1367" t="str">
            <v>Century</v>
          </cell>
          <cell r="AD1367" t="str">
            <v>FL</v>
          </cell>
          <cell r="AE1367" t="str">
            <v>Century, FL</v>
          </cell>
          <cell r="AF1367">
            <v>32535</v>
          </cell>
          <cell r="AG1367" t="str">
            <v>Wisconsin</v>
          </cell>
          <cell r="AH1367">
            <v>135</v>
          </cell>
          <cell r="AI1367">
            <v>60</v>
          </cell>
          <cell r="AJ1367" t="str">
            <v>Big Ten</v>
          </cell>
          <cell r="AK1367">
            <v>27588</v>
          </cell>
          <cell r="AL1367">
            <v>4</v>
          </cell>
          <cell r="AM1367">
            <v>1998</v>
          </cell>
        </row>
        <row r="1368">
          <cell r="B1368" t="str">
            <v>Erik Bickerstaff</v>
          </cell>
          <cell r="C1368" t="str">
            <v>DAL</v>
          </cell>
          <cell r="D1368">
            <v>23</v>
          </cell>
          <cell r="E1368">
            <v>4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  <cell r="L1368">
            <v>19</v>
          </cell>
          <cell r="M1368">
            <v>56</v>
          </cell>
          <cell r="N1368">
            <v>2.95</v>
          </cell>
          <cell r="O1368">
            <v>1</v>
          </cell>
          <cell r="P1368">
            <v>0</v>
          </cell>
          <cell r="Q1368">
            <v>0</v>
          </cell>
          <cell r="S1368">
            <v>0</v>
          </cell>
          <cell r="T1368" t="str">
            <v>RB</v>
          </cell>
          <cell r="U1368">
            <v>12</v>
          </cell>
          <cell r="W1368">
            <v>106</v>
          </cell>
          <cell r="Y1368">
            <v>73</v>
          </cell>
          <cell r="Z1368">
            <v>230</v>
          </cell>
          <cell r="AA1368" t="e">
            <v>#N/A</v>
          </cell>
          <cell r="AB1368" t="e">
            <v>#N/A</v>
          </cell>
          <cell r="AC1368" t="str">
            <v>Birmingham</v>
          </cell>
          <cell r="AD1368" t="str">
            <v>AL</v>
          </cell>
          <cell r="AE1368" t="str">
            <v>Birmingham, AL</v>
          </cell>
          <cell r="AF1368">
            <v>35201</v>
          </cell>
          <cell r="AG1368" t="str">
            <v>Wisconsin</v>
          </cell>
          <cell r="AH1368">
            <v>135</v>
          </cell>
          <cell r="AI1368">
            <v>60</v>
          </cell>
          <cell r="AJ1368" t="str">
            <v>Big Ten</v>
          </cell>
          <cell r="AK1368">
            <v>29427</v>
          </cell>
          <cell r="AL1368">
            <v>0</v>
          </cell>
          <cell r="AM1368">
            <v>0</v>
          </cell>
        </row>
        <row r="1369">
          <cell r="B1369" t="str">
            <v>Chris Chambers</v>
          </cell>
          <cell r="C1369" t="str">
            <v>KAN</v>
          </cell>
          <cell r="D1369">
            <v>32</v>
          </cell>
          <cell r="E1369">
            <v>13</v>
          </cell>
          <cell r="F1369">
            <v>7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O1369">
            <v>0</v>
          </cell>
          <cell r="P1369">
            <v>22</v>
          </cell>
          <cell r="Q1369">
            <v>213</v>
          </cell>
          <cell r="R1369">
            <v>9.68</v>
          </cell>
          <cell r="S1369">
            <v>1</v>
          </cell>
          <cell r="T1369" t="str">
            <v>WR</v>
          </cell>
          <cell r="U1369">
            <v>27</v>
          </cell>
          <cell r="W1369">
            <v>111</v>
          </cell>
          <cell r="Y1369">
            <v>71</v>
          </cell>
          <cell r="Z1369">
            <v>210</v>
          </cell>
          <cell r="AA1369">
            <v>6</v>
          </cell>
          <cell r="AB1369">
            <v>1</v>
          </cell>
          <cell r="AC1369" t="str">
            <v>Cleveland</v>
          </cell>
          <cell r="AD1369" t="str">
            <v>OH</v>
          </cell>
          <cell r="AE1369" t="str">
            <v>Cleveland, OH</v>
          </cell>
          <cell r="AF1369">
            <v>44101</v>
          </cell>
          <cell r="AG1369" t="str">
            <v>Wisconsin</v>
          </cell>
          <cell r="AH1369">
            <v>135</v>
          </cell>
          <cell r="AI1369">
            <v>60</v>
          </cell>
          <cell r="AJ1369" t="str">
            <v>Big Ten</v>
          </cell>
          <cell r="AK1369">
            <v>28714</v>
          </cell>
          <cell r="AL1369">
            <v>2</v>
          </cell>
          <cell r="AM1369">
            <v>2001</v>
          </cell>
        </row>
        <row r="1370">
          <cell r="B1370" t="str">
            <v>Lee Evans</v>
          </cell>
          <cell r="C1370" t="str">
            <v>BAL</v>
          </cell>
          <cell r="D1370">
            <v>30</v>
          </cell>
          <cell r="E1370">
            <v>9</v>
          </cell>
          <cell r="F1370">
            <v>2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0</v>
          </cell>
          <cell r="O1370">
            <v>0</v>
          </cell>
          <cell r="P1370">
            <v>4</v>
          </cell>
          <cell r="Q1370">
            <v>74</v>
          </cell>
          <cell r="R1370">
            <v>18.5</v>
          </cell>
          <cell r="S1370">
            <v>0</v>
          </cell>
          <cell r="T1370" t="str">
            <v>WR</v>
          </cell>
          <cell r="U1370">
            <v>7</v>
          </cell>
          <cell r="W1370">
            <v>144</v>
          </cell>
          <cell r="Y1370">
            <v>12</v>
          </cell>
          <cell r="Z1370">
            <v>202</v>
          </cell>
          <cell r="AA1370">
            <v>5</v>
          </cell>
          <cell r="AB1370">
            <v>11</v>
          </cell>
          <cell r="AC1370" t="str">
            <v>Bedford</v>
          </cell>
          <cell r="AD1370" t="str">
            <v>OH</v>
          </cell>
          <cell r="AE1370" t="str">
            <v>Bedford, OH</v>
          </cell>
          <cell r="AF1370">
            <v>44146</v>
          </cell>
          <cell r="AG1370" t="str">
            <v>Wisconsin</v>
          </cell>
          <cell r="AH1370">
            <v>135</v>
          </cell>
          <cell r="AI1370">
            <v>60</v>
          </cell>
          <cell r="AJ1370" t="str">
            <v>Big Ten</v>
          </cell>
          <cell r="AK1370">
            <v>29656</v>
          </cell>
          <cell r="AL1370">
            <v>1</v>
          </cell>
          <cell r="AM1370">
            <v>2004</v>
          </cell>
        </row>
        <row r="1371">
          <cell r="B1371" t="str">
            <v>Jason Pociask</v>
          </cell>
          <cell r="C1371" t="str">
            <v>NYJ</v>
          </cell>
          <cell r="D1371">
            <v>24</v>
          </cell>
          <cell r="E1371">
            <v>4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0</v>
          </cell>
          <cell r="O1371">
            <v>0</v>
          </cell>
          <cell r="P1371">
            <v>1</v>
          </cell>
          <cell r="Q1371">
            <v>7</v>
          </cell>
          <cell r="R1371">
            <v>7</v>
          </cell>
          <cell r="S1371">
            <v>0</v>
          </cell>
          <cell r="T1371" t="str">
            <v>TE</v>
          </cell>
          <cell r="U1371">
            <v>1</v>
          </cell>
          <cell r="W1371">
            <v>89</v>
          </cell>
          <cell r="Y1371">
            <v>75</v>
          </cell>
          <cell r="Z1371">
            <v>266</v>
          </cell>
          <cell r="AA1371">
            <v>6</v>
          </cell>
          <cell r="AB1371">
            <v>3</v>
          </cell>
          <cell r="AC1371" t="str">
            <v>Indianapolis</v>
          </cell>
          <cell r="AD1371" t="str">
            <v>IN</v>
          </cell>
          <cell r="AE1371" t="str">
            <v>Indianapolis, IN</v>
          </cell>
          <cell r="AF1371">
            <v>46201</v>
          </cell>
          <cell r="AG1371" t="str">
            <v>Wisconsin</v>
          </cell>
          <cell r="AH1371">
            <v>135</v>
          </cell>
          <cell r="AI1371">
            <v>60</v>
          </cell>
          <cell r="AJ1371" t="str">
            <v>Big Ten</v>
          </cell>
          <cell r="AK1371">
            <v>30356</v>
          </cell>
          <cell r="AL1371">
            <v>5</v>
          </cell>
          <cell r="AM1371">
            <v>2006</v>
          </cell>
        </row>
        <row r="1372">
          <cell r="B1372" t="str">
            <v>Jim Sorgi</v>
          </cell>
          <cell r="C1372" t="str">
            <v>IND</v>
          </cell>
          <cell r="D1372">
            <v>29</v>
          </cell>
          <cell r="E1372">
            <v>1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M1372">
            <v>0</v>
          </cell>
          <cell r="O1372">
            <v>0</v>
          </cell>
          <cell r="P1372">
            <v>0</v>
          </cell>
          <cell r="Q1372">
            <v>0</v>
          </cell>
          <cell r="S1372">
            <v>0</v>
          </cell>
          <cell r="T1372" t="str">
            <v>QB</v>
          </cell>
          <cell r="W1372">
            <v>74</v>
          </cell>
          <cell r="Y1372">
            <v>77</v>
          </cell>
          <cell r="Z1372">
            <v>196</v>
          </cell>
          <cell r="AA1372" t="e">
            <v>#N/A</v>
          </cell>
          <cell r="AB1372" t="e">
            <v>#N/A</v>
          </cell>
          <cell r="AC1372" t="str">
            <v>Fraser</v>
          </cell>
          <cell r="AD1372" t="str">
            <v>MI</v>
          </cell>
          <cell r="AE1372" t="str">
            <v>Fraser, MI</v>
          </cell>
          <cell r="AF1372">
            <v>48026</v>
          </cell>
          <cell r="AG1372" t="str">
            <v>Wisconsin</v>
          </cell>
          <cell r="AH1372">
            <v>135</v>
          </cell>
          <cell r="AI1372">
            <v>60</v>
          </cell>
          <cell r="AJ1372" t="str">
            <v>Big Ten</v>
          </cell>
          <cell r="AK1372">
            <v>29558</v>
          </cell>
          <cell r="AL1372">
            <v>6</v>
          </cell>
          <cell r="AM1372">
            <v>2004</v>
          </cell>
        </row>
        <row r="1373">
          <cell r="B1373" t="str">
            <v>Nick Davis</v>
          </cell>
          <cell r="C1373" t="str">
            <v>MIN</v>
          </cell>
          <cell r="D1373">
            <v>24</v>
          </cell>
          <cell r="E1373">
            <v>1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0</v>
          </cell>
          <cell r="O1373">
            <v>0</v>
          </cell>
          <cell r="P1373">
            <v>0</v>
          </cell>
          <cell r="Q1373">
            <v>0</v>
          </cell>
          <cell r="S1373">
            <v>0</v>
          </cell>
          <cell r="T1373" t="str">
            <v>WR</v>
          </cell>
          <cell r="W1373">
            <v>162</v>
          </cell>
          <cell r="Y1373">
            <v>73</v>
          </cell>
          <cell r="Z1373">
            <v>180</v>
          </cell>
          <cell r="AA1373" t="e">
            <v>#N/A</v>
          </cell>
          <cell r="AB1373" t="e">
            <v>#N/A</v>
          </cell>
          <cell r="AC1373" t="str">
            <v>Manchester</v>
          </cell>
          <cell r="AD1373" t="str">
            <v>MI</v>
          </cell>
          <cell r="AE1373" t="str">
            <v>Manchester, MI</v>
          </cell>
          <cell r="AF1373">
            <v>48158</v>
          </cell>
          <cell r="AG1373" t="str">
            <v>Wisconsin</v>
          </cell>
          <cell r="AH1373">
            <v>135</v>
          </cell>
          <cell r="AI1373">
            <v>60</v>
          </cell>
          <cell r="AJ1373" t="str">
            <v>Big Ten</v>
          </cell>
          <cell r="AK1373">
            <v>29134</v>
          </cell>
          <cell r="AL1373">
            <v>0</v>
          </cell>
          <cell r="AM1373">
            <v>0</v>
          </cell>
        </row>
        <row r="1374">
          <cell r="B1374" t="str">
            <v>Michael Roan</v>
          </cell>
          <cell r="C1374" t="str">
            <v>TEN</v>
          </cell>
          <cell r="D1374">
            <v>28</v>
          </cell>
          <cell r="E1374">
            <v>1</v>
          </cell>
          <cell r="F1374">
            <v>1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O1374">
            <v>0</v>
          </cell>
          <cell r="P1374">
            <v>3</v>
          </cell>
          <cell r="Q1374">
            <v>12</v>
          </cell>
          <cell r="R1374">
            <v>4</v>
          </cell>
          <cell r="S1374">
            <v>0</v>
          </cell>
          <cell r="T1374" t="str">
            <v>TE</v>
          </cell>
          <cell r="U1374">
            <v>1</v>
          </cell>
          <cell r="W1374">
            <v>75</v>
          </cell>
          <cell r="Y1374">
            <v>75</v>
          </cell>
          <cell r="Z1374">
            <v>251</v>
          </cell>
          <cell r="AA1374" t="e">
            <v>#N/A</v>
          </cell>
          <cell r="AB1374" t="e">
            <v>#N/A</v>
          </cell>
          <cell r="AC1374" t="str">
            <v>Iowa City</v>
          </cell>
          <cell r="AD1374" t="str">
            <v>IA</v>
          </cell>
          <cell r="AE1374" t="str">
            <v>Iowa City, IA</v>
          </cell>
          <cell r="AF1374">
            <v>52240</v>
          </cell>
          <cell r="AG1374" t="str">
            <v>Wisconsin</v>
          </cell>
          <cell r="AH1374">
            <v>135</v>
          </cell>
          <cell r="AI1374">
            <v>60</v>
          </cell>
          <cell r="AJ1374" t="str">
            <v>Big Ten</v>
          </cell>
          <cell r="AK1374">
            <v>26540</v>
          </cell>
          <cell r="AL1374">
            <v>0</v>
          </cell>
          <cell r="AM1374">
            <v>1995</v>
          </cell>
        </row>
        <row r="1375">
          <cell r="B1375" t="str">
            <v>Michael Bennett</v>
          </cell>
          <cell r="C1375" t="str">
            <v>OAK</v>
          </cell>
          <cell r="D1375">
            <v>32</v>
          </cell>
          <cell r="E1375">
            <v>7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2</v>
          </cell>
          <cell r="M1375">
            <v>11</v>
          </cell>
          <cell r="N1375">
            <v>5.5</v>
          </cell>
          <cell r="O1375">
            <v>0</v>
          </cell>
          <cell r="P1375">
            <v>2</v>
          </cell>
          <cell r="Q1375">
            <v>9</v>
          </cell>
          <cell r="R1375">
            <v>4.5</v>
          </cell>
          <cell r="S1375">
            <v>0</v>
          </cell>
          <cell r="T1375" t="str">
            <v>RB</v>
          </cell>
          <cell r="U1375">
            <v>2</v>
          </cell>
          <cell r="W1375">
            <v>128</v>
          </cell>
          <cell r="Y1375">
            <v>69</v>
          </cell>
          <cell r="Z1375">
            <v>211</v>
          </cell>
          <cell r="AA1375">
            <v>6</v>
          </cell>
          <cell r="AB1375">
            <v>4</v>
          </cell>
          <cell r="AC1375" t="str">
            <v>Milwaukee</v>
          </cell>
          <cell r="AD1375" t="str">
            <v>WI</v>
          </cell>
          <cell r="AE1375" t="str">
            <v>Milwaukee, WI</v>
          </cell>
          <cell r="AF1375">
            <v>53201</v>
          </cell>
          <cell r="AG1375" t="str">
            <v>Wisconsin</v>
          </cell>
          <cell r="AH1375">
            <v>135</v>
          </cell>
          <cell r="AI1375">
            <v>60</v>
          </cell>
          <cell r="AJ1375" t="str">
            <v>Big Ten</v>
          </cell>
          <cell r="AK1375">
            <v>28715</v>
          </cell>
          <cell r="AL1375">
            <v>1</v>
          </cell>
          <cell r="AM1375">
            <v>2001</v>
          </cell>
        </row>
        <row r="1376">
          <cell r="B1376" t="str">
            <v>Lance Kendricks</v>
          </cell>
          <cell r="C1376" t="str">
            <v>STL</v>
          </cell>
          <cell r="D1376">
            <v>24</v>
          </cell>
          <cell r="E1376">
            <v>16</v>
          </cell>
          <cell r="F1376">
            <v>14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O1376">
            <v>0</v>
          </cell>
          <cell r="P1376">
            <v>42</v>
          </cell>
          <cell r="Q1376">
            <v>519</v>
          </cell>
          <cell r="R1376">
            <v>12.36</v>
          </cell>
          <cell r="S1376">
            <v>4</v>
          </cell>
          <cell r="T1376" t="str">
            <v>TE</v>
          </cell>
          <cell r="U1376">
            <v>78</v>
          </cell>
          <cell r="W1376">
            <v>18</v>
          </cell>
          <cell r="Y1376">
            <v>75</v>
          </cell>
          <cell r="Z1376">
            <v>240</v>
          </cell>
          <cell r="AA1376" t="e">
            <v>#N/A</v>
          </cell>
          <cell r="AB1376" t="e">
            <v>#N/A</v>
          </cell>
          <cell r="AC1376" t="str">
            <v>Milwaukee</v>
          </cell>
          <cell r="AD1376" t="str">
            <v>WI</v>
          </cell>
          <cell r="AE1376" t="str">
            <v>Milwaukee, WI</v>
          </cell>
          <cell r="AF1376">
            <v>53201</v>
          </cell>
          <cell r="AG1376" t="str">
            <v>Wisconsin</v>
          </cell>
          <cell r="AH1376">
            <v>135</v>
          </cell>
          <cell r="AI1376">
            <v>60</v>
          </cell>
          <cell r="AJ1376" t="str">
            <v>Big Ten</v>
          </cell>
          <cell r="AK1376">
            <v>240</v>
          </cell>
          <cell r="AL1376">
            <v>2</v>
          </cell>
          <cell r="AM1376">
            <v>2011</v>
          </cell>
        </row>
        <row r="1377">
          <cell r="B1377" t="str">
            <v>Gabe Carimi</v>
          </cell>
          <cell r="C1377" t="str">
            <v>TAM</v>
          </cell>
          <cell r="D1377">
            <v>25</v>
          </cell>
          <cell r="E1377">
            <v>14</v>
          </cell>
          <cell r="F1377">
            <v>3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</v>
          </cell>
          <cell r="M1377">
            <v>0</v>
          </cell>
          <cell r="O1377">
            <v>0</v>
          </cell>
          <cell r="P1377">
            <v>0</v>
          </cell>
          <cell r="Q1377">
            <v>0</v>
          </cell>
          <cell r="S1377">
            <v>0</v>
          </cell>
          <cell r="T1377" t="str">
            <v>TE</v>
          </cell>
          <cell r="W1377">
            <v>123</v>
          </cell>
          <cell r="Y1377">
            <v>79</v>
          </cell>
          <cell r="Z1377">
            <v>315</v>
          </cell>
          <cell r="AA1377" t="e">
            <v>#N/A</v>
          </cell>
          <cell r="AB1377" t="e">
            <v>#N/A</v>
          </cell>
          <cell r="AC1377" t="str">
            <v>Cottage Grove</v>
          </cell>
          <cell r="AD1377" t="str">
            <v>WI</v>
          </cell>
          <cell r="AE1377" t="str">
            <v>Cottage Grove, WI</v>
          </cell>
          <cell r="AF1377">
            <v>53527</v>
          </cell>
          <cell r="AG1377" t="str">
            <v>Wisconsin</v>
          </cell>
          <cell r="AH1377">
            <v>135</v>
          </cell>
          <cell r="AI1377">
            <v>60</v>
          </cell>
          <cell r="AJ1377" t="str">
            <v>Big Ten</v>
          </cell>
          <cell r="AK1377">
            <v>32307</v>
          </cell>
          <cell r="AL1377">
            <v>1</v>
          </cell>
          <cell r="AM1377">
            <v>2011</v>
          </cell>
        </row>
        <row r="1378">
          <cell r="B1378" t="str">
            <v>Bradie Ewing</v>
          </cell>
          <cell r="C1378" t="str">
            <v>ATL</v>
          </cell>
          <cell r="D1378">
            <v>24</v>
          </cell>
          <cell r="E1378">
            <v>2</v>
          </cell>
          <cell r="F1378">
            <v>2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O1378">
            <v>0</v>
          </cell>
          <cell r="P1378">
            <v>2</v>
          </cell>
          <cell r="Q1378">
            <v>29</v>
          </cell>
          <cell r="R1378">
            <v>14.5</v>
          </cell>
          <cell r="S1378">
            <v>0</v>
          </cell>
          <cell r="T1378" t="str">
            <v>RB</v>
          </cell>
          <cell r="U1378">
            <v>3</v>
          </cell>
          <cell r="W1378">
            <v>139</v>
          </cell>
          <cell r="Y1378">
            <v>73</v>
          </cell>
          <cell r="Z1378">
            <v>239</v>
          </cell>
          <cell r="AA1378" t="e">
            <v>#N/A</v>
          </cell>
          <cell r="AB1378" t="e">
            <v>#N/A</v>
          </cell>
          <cell r="AC1378" t="str">
            <v>Richland Center</v>
          </cell>
          <cell r="AD1378" t="str">
            <v>WI</v>
          </cell>
          <cell r="AE1378" t="str">
            <v>Richland Center, WI</v>
          </cell>
          <cell r="AF1378">
            <v>53581</v>
          </cell>
          <cell r="AG1378" t="str">
            <v>Wisconsin</v>
          </cell>
          <cell r="AH1378">
            <v>135</v>
          </cell>
          <cell r="AI1378">
            <v>60</v>
          </cell>
          <cell r="AJ1378" t="str">
            <v>Big Ten</v>
          </cell>
          <cell r="AK1378">
            <v>0</v>
          </cell>
          <cell r="AL1378">
            <v>5</v>
          </cell>
          <cell r="AM1378">
            <v>2012</v>
          </cell>
        </row>
        <row r="1379">
          <cell r="B1379" t="str">
            <v>Nick Toon</v>
          </cell>
          <cell r="C1379" t="str">
            <v>NOR</v>
          </cell>
          <cell r="D1379">
            <v>25</v>
          </cell>
          <cell r="E1379">
            <v>8</v>
          </cell>
          <cell r="F1379">
            <v>3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O1379">
            <v>0</v>
          </cell>
          <cell r="P1379">
            <v>4</v>
          </cell>
          <cell r="Q1379">
            <v>68</v>
          </cell>
          <cell r="R1379">
            <v>17</v>
          </cell>
          <cell r="S1379">
            <v>0</v>
          </cell>
          <cell r="T1379" t="str">
            <v>WR</v>
          </cell>
          <cell r="U1379">
            <v>7</v>
          </cell>
          <cell r="W1379">
            <v>160</v>
          </cell>
          <cell r="Y1379">
            <v>74</v>
          </cell>
          <cell r="Z1379">
            <v>215</v>
          </cell>
          <cell r="AA1379" t="e">
            <v>#N/A</v>
          </cell>
          <cell r="AB1379" t="e">
            <v>#N/A</v>
          </cell>
          <cell r="AC1379" t="str">
            <v>Madison</v>
          </cell>
          <cell r="AD1379" t="str">
            <v>WI</v>
          </cell>
          <cell r="AE1379" t="str">
            <v>Madison, WI</v>
          </cell>
          <cell r="AF1379">
            <v>53701</v>
          </cell>
          <cell r="AG1379" t="str">
            <v>Wisconsin</v>
          </cell>
          <cell r="AH1379">
            <v>135</v>
          </cell>
          <cell r="AI1379">
            <v>60</v>
          </cell>
          <cell r="AJ1379" t="str">
            <v>Big Ten</v>
          </cell>
          <cell r="AK1379">
            <v>32451</v>
          </cell>
          <cell r="AL1379">
            <v>4</v>
          </cell>
          <cell r="AM1379">
            <v>2012</v>
          </cell>
        </row>
        <row r="1380">
          <cell r="B1380" t="str">
            <v>Aaron Stecker</v>
          </cell>
          <cell r="C1380" t="str">
            <v>ATL</v>
          </cell>
          <cell r="D1380">
            <v>34</v>
          </cell>
          <cell r="E1380">
            <v>9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5</v>
          </cell>
          <cell r="M1380">
            <v>15</v>
          </cell>
          <cell r="N1380">
            <v>3</v>
          </cell>
          <cell r="O1380">
            <v>0</v>
          </cell>
          <cell r="P1380">
            <v>5</v>
          </cell>
          <cell r="Q1380">
            <v>34</v>
          </cell>
          <cell r="R1380">
            <v>6.8</v>
          </cell>
          <cell r="S1380">
            <v>0</v>
          </cell>
          <cell r="T1380" t="str">
            <v>RB</v>
          </cell>
          <cell r="U1380">
            <v>5</v>
          </cell>
          <cell r="W1380">
            <v>120</v>
          </cell>
          <cell r="Y1380">
            <v>70</v>
          </cell>
          <cell r="Z1380">
            <v>213</v>
          </cell>
          <cell r="AA1380">
            <v>5</v>
          </cell>
          <cell r="AB1380">
            <v>10</v>
          </cell>
          <cell r="AC1380" t="str">
            <v>Green Bay</v>
          </cell>
          <cell r="AD1380" t="str">
            <v>WI</v>
          </cell>
          <cell r="AE1380" t="str">
            <v>Green Bay, WI</v>
          </cell>
          <cell r="AF1380">
            <v>54301</v>
          </cell>
          <cell r="AG1380" t="str">
            <v>Wisconsin</v>
          </cell>
          <cell r="AH1380">
            <v>135</v>
          </cell>
          <cell r="AI1380">
            <v>60</v>
          </cell>
          <cell r="AJ1380" t="str">
            <v>Big Ten</v>
          </cell>
          <cell r="AK1380">
            <v>27711</v>
          </cell>
          <cell r="AL1380">
            <v>0</v>
          </cell>
          <cell r="AM1380">
            <v>0</v>
          </cell>
        </row>
        <row r="1381">
          <cell r="B1381" t="str">
            <v>David Gilreath</v>
          </cell>
          <cell r="C1381" t="str">
            <v>PIT</v>
          </cell>
          <cell r="D1381">
            <v>24</v>
          </cell>
          <cell r="E1381">
            <v>3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1</v>
          </cell>
          <cell r="M1381">
            <v>7</v>
          </cell>
          <cell r="N1381">
            <v>7</v>
          </cell>
          <cell r="O1381">
            <v>0</v>
          </cell>
          <cell r="P1381">
            <v>0</v>
          </cell>
          <cell r="Q1381">
            <v>0</v>
          </cell>
          <cell r="S1381">
            <v>0</v>
          </cell>
          <cell r="T1381" t="str">
            <v>WR</v>
          </cell>
          <cell r="U1381">
            <v>1</v>
          </cell>
          <cell r="W1381">
            <v>182</v>
          </cell>
          <cell r="Y1381">
            <v>71</v>
          </cell>
          <cell r="Z1381">
            <v>169</v>
          </cell>
          <cell r="AA1381" t="e">
            <v>#N/A</v>
          </cell>
          <cell r="AB1381" t="e">
            <v>#N/A</v>
          </cell>
          <cell r="AC1381" t="str">
            <v>Minneapolis</v>
          </cell>
          <cell r="AD1381" t="str">
            <v>MN</v>
          </cell>
          <cell r="AE1381" t="str">
            <v>Minneapolis, MN</v>
          </cell>
          <cell r="AF1381">
            <v>55401</v>
          </cell>
          <cell r="AG1381" t="str">
            <v>Wisconsin</v>
          </cell>
          <cell r="AH1381">
            <v>135</v>
          </cell>
          <cell r="AI1381">
            <v>60</v>
          </cell>
          <cell r="AJ1381" t="str">
            <v>Big Ten</v>
          </cell>
          <cell r="AK1381">
            <v>169</v>
          </cell>
          <cell r="AL1381">
            <v>0</v>
          </cell>
          <cell r="AM1381">
            <v>0</v>
          </cell>
        </row>
        <row r="1382">
          <cell r="B1382" t="str">
            <v>Brooks Bollinger</v>
          </cell>
          <cell r="C1382" t="str">
            <v>DAL</v>
          </cell>
          <cell r="D1382">
            <v>29</v>
          </cell>
          <cell r="E1382">
            <v>2</v>
          </cell>
          <cell r="F1382">
            <v>0</v>
          </cell>
          <cell r="G1382">
            <v>10</v>
          </cell>
          <cell r="H1382">
            <v>17</v>
          </cell>
          <cell r="I1382">
            <v>71</v>
          </cell>
          <cell r="J1382">
            <v>1</v>
          </cell>
          <cell r="K1382">
            <v>1</v>
          </cell>
          <cell r="L1382">
            <v>0</v>
          </cell>
          <cell r="M1382">
            <v>0</v>
          </cell>
          <cell r="O1382">
            <v>0</v>
          </cell>
          <cell r="P1382">
            <v>0</v>
          </cell>
          <cell r="Q1382">
            <v>0</v>
          </cell>
          <cell r="S1382">
            <v>0</v>
          </cell>
          <cell r="T1382" t="str">
            <v>QB</v>
          </cell>
          <cell r="U1382">
            <v>5</v>
          </cell>
          <cell r="W1382">
            <v>58</v>
          </cell>
          <cell r="Y1382">
            <v>73</v>
          </cell>
          <cell r="Z1382">
            <v>0</v>
          </cell>
          <cell r="AA1382" t="e">
            <v>#N/A</v>
          </cell>
          <cell r="AB1382" t="e">
            <v>#N/A</v>
          </cell>
          <cell r="AC1382" t="str">
            <v>Grand Forks</v>
          </cell>
          <cell r="AD1382" t="str">
            <v>ND</v>
          </cell>
          <cell r="AE1382" t="str">
            <v>Grand Forks, ND</v>
          </cell>
          <cell r="AF1382">
            <v>58201</v>
          </cell>
          <cell r="AG1382" t="str">
            <v>Wisconsin</v>
          </cell>
          <cell r="AH1382">
            <v>135</v>
          </cell>
          <cell r="AI1382">
            <v>60</v>
          </cell>
          <cell r="AJ1382" t="str">
            <v>Big Ten</v>
          </cell>
          <cell r="AK1382">
            <v>29174</v>
          </cell>
          <cell r="AL1382">
            <v>6</v>
          </cell>
          <cell r="AM1382">
            <v>2003</v>
          </cell>
        </row>
        <row r="1383">
          <cell r="B1383" t="str">
            <v>Mark Anelli</v>
          </cell>
          <cell r="C1383" t="str">
            <v>SFO</v>
          </cell>
          <cell r="D1383">
            <v>23</v>
          </cell>
          <cell r="E1383">
            <v>2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O1383">
            <v>0</v>
          </cell>
          <cell r="P1383">
            <v>0</v>
          </cell>
          <cell r="Q1383">
            <v>0</v>
          </cell>
          <cell r="S1383">
            <v>0</v>
          </cell>
          <cell r="T1383" t="str">
            <v>TE</v>
          </cell>
          <cell r="W1383">
            <v>100</v>
          </cell>
          <cell r="Y1383">
            <v>75</v>
          </cell>
          <cell r="Z1383">
            <v>265</v>
          </cell>
          <cell r="AA1383">
            <v>6</v>
          </cell>
          <cell r="AB1383">
            <v>4</v>
          </cell>
          <cell r="AC1383" t="str">
            <v>Addison</v>
          </cell>
          <cell r="AD1383" t="str">
            <v>IL</v>
          </cell>
          <cell r="AE1383" t="str">
            <v>Addison, IL</v>
          </cell>
          <cell r="AF1383">
            <v>60101</v>
          </cell>
          <cell r="AG1383" t="str">
            <v>Wisconsin</v>
          </cell>
          <cell r="AH1383">
            <v>135</v>
          </cell>
          <cell r="AI1383">
            <v>60</v>
          </cell>
          <cell r="AJ1383" t="str">
            <v>Big Ten</v>
          </cell>
          <cell r="AK1383">
            <v>29011</v>
          </cell>
          <cell r="AL1383">
            <v>6</v>
          </cell>
          <cell r="AM1383">
            <v>2002</v>
          </cell>
        </row>
        <row r="1384">
          <cell r="B1384" t="str">
            <v>Ahmad Merritt</v>
          </cell>
          <cell r="C1384" t="str">
            <v>CHI</v>
          </cell>
          <cell r="D1384">
            <v>26</v>
          </cell>
          <cell r="E1384">
            <v>15</v>
          </cell>
          <cell r="F1384">
            <v>1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  <cell r="O1384">
            <v>0</v>
          </cell>
          <cell r="P1384">
            <v>3</v>
          </cell>
          <cell r="Q1384">
            <v>50</v>
          </cell>
          <cell r="R1384">
            <v>16.670000000000002</v>
          </cell>
          <cell r="S1384">
            <v>0</v>
          </cell>
          <cell r="T1384" t="str">
            <v>WR</v>
          </cell>
          <cell r="U1384">
            <v>5</v>
          </cell>
          <cell r="W1384">
            <v>134</v>
          </cell>
          <cell r="Y1384">
            <v>70</v>
          </cell>
          <cell r="Z1384">
            <v>195</v>
          </cell>
          <cell r="AA1384" t="e">
            <v>#N/A</v>
          </cell>
          <cell r="AB1384" t="e">
            <v>#N/A</v>
          </cell>
          <cell r="AC1384" t="str">
            <v>Chicago</v>
          </cell>
          <cell r="AD1384" t="str">
            <v>IL</v>
          </cell>
          <cell r="AE1384" t="str">
            <v>Chicago, IL</v>
          </cell>
          <cell r="AF1384">
            <v>60290</v>
          </cell>
          <cell r="AG1384" t="str">
            <v>Wisconsin</v>
          </cell>
          <cell r="AH1384">
            <v>135</v>
          </cell>
          <cell r="AI1384">
            <v>60</v>
          </cell>
          <cell r="AJ1384" t="str">
            <v>Big Ten</v>
          </cell>
          <cell r="AK1384">
            <v>28161</v>
          </cell>
          <cell r="AL1384">
            <v>0</v>
          </cell>
          <cell r="AM1384">
            <v>0</v>
          </cell>
        </row>
        <row r="1385">
          <cell r="B1385" t="str">
            <v>Cecil Martin</v>
          </cell>
          <cell r="C1385" t="str">
            <v>TAM</v>
          </cell>
          <cell r="D1385">
            <v>28</v>
          </cell>
          <cell r="E1385">
            <v>1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O1385">
            <v>0</v>
          </cell>
          <cell r="P1385">
            <v>0</v>
          </cell>
          <cell r="Q1385">
            <v>0</v>
          </cell>
          <cell r="S1385">
            <v>0</v>
          </cell>
          <cell r="T1385" t="str">
            <v>RB</v>
          </cell>
          <cell r="W1385">
            <v>164</v>
          </cell>
          <cell r="Y1385">
            <v>73</v>
          </cell>
          <cell r="Z1385">
            <v>235</v>
          </cell>
          <cell r="AA1385">
            <v>6</v>
          </cell>
          <cell r="AB1385">
            <v>1</v>
          </cell>
          <cell r="AC1385" t="str">
            <v>Chicago</v>
          </cell>
          <cell r="AD1385" t="str">
            <v>IL</v>
          </cell>
          <cell r="AE1385" t="str">
            <v>Chicago, IL</v>
          </cell>
          <cell r="AF1385">
            <v>60290</v>
          </cell>
          <cell r="AG1385" t="str">
            <v>Wisconsin</v>
          </cell>
          <cell r="AH1385">
            <v>135</v>
          </cell>
          <cell r="AI1385">
            <v>60</v>
          </cell>
          <cell r="AJ1385" t="str">
            <v>Big Ten</v>
          </cell>
          <cell r="AK1385">
            <v>27583</v>
          </cell>
          <cell r="AL1385">
            <v>6</v>
          </cell>
          <cell r="AM1385">
            <v>1999</v>
          </cell>
        </row>
        <row r="1386">
          <cell r="B1386" t="str">
            <v>Tony Simmons</v>
          </cell>
          <cell r="C1386" t="str">
            <v>NYG</v>
          </cell>
          <cell r="D1386">
            <v>28</v>
          </cell>
          <cell r="E1386">
            <v>3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O1386">
            <v>0</v>
          </cell>
          <cell r="P1386">
            <v>0</v>
          </cell>
          <cell r="Q1386">
            <v>0</v>
          </cell>
          <cell r="S1386">
            <v>0</v>
          </cell>
          <cell r="T1386" t="str">
            <v>WR</v>
          </cell>
          <cell r="W1386">
            <v>165</v>
          </cell>
          <cell r="Y1386">
            <v>73</v>
          </cell>
          <cell r="Z1386">
            <v>210</v>
          </cell>
          <cell r="AA1386" t="e">
            <v>#N/A</v>
          </cell>
          <cell r="AB1386" t="e">
            <v>#N/A</v>
          </cell>
          <cell r="AC1386" t="str">
            <v>Chicago</v>
          </cell>
          <cell r="AD1386" t="str">
            <v>IL</v>
          </cell>
          <cell r="AE1386" t="str">
            <v>Chicago, IL</v>
          </cell>
          <cell r="AF1386">
            <v>60290</v>
          </cell>
          <cell r="AG1386" t="str">
            <v>Wisconsin</v>
          </cell>
          <cell r="AH1386">
            <v>135</v>
          </cell>
          <cell r="AI1386">
            <v>60</v>
          </cell>
          <cell r="AJ1386" t="str">
            <v>Big Ten</v>
          </cell>
          <cell r="AK1386">
            <v>27371</v>
          </cell>
          <cell r="AL1386">
            <v>2</v>
          </cell>
          <cell r="AM1386">
            <v>1998</v>
          </cell>
        </row>
        <row r="1387">
          <cell r="B1387" t="str">
            <v>Owen Daniels</v>
          </cell>
          <cell r="C1387" t="str">
            <v>HOU</v>
          </cell>
          <cell r="D1387">
            <v>30</v>
          </cell>
          <cell r="E1387">
            <v>15</v>
          </cell>
          <cell r="F1387">
            <v>14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O1387">
            <v>0</v>
          </cell>
          <cell r="P1387">
            <v>62</v>
          </cell>
          <cell r="Q1387">
            <v>716</v>
          </cell>
          <cell r="R1387">
            <v>11.55</v>
          </cell>
          <cell r="S1387">
            <v>6</v>
          </cell>
          <cell r="T1387" t="str">
            <v>TE</v>
          </cell>
          <cell r="U1387">
            <v>108</v>
          </cell>
          <cell r="V1387">
            <v>11</v>
          </cell>
          <cell r="W1387">
            <v>8</v>
          </cell>
          <cell r="X1387">
            <v>67</v>
          </cell>
          <cell r="Y1387">
            <v>75</v>
          </cell>
          <cell r="Z1387">
            <v>245</v>
          </cell>
          <cell r="AA1387">
            <v>6</v>
          </cell>
          <cell r="AB1387">
            <v>4</v>
          </cell>
          <cell r="AC1387" t="str">
            <v>Naperville</v>
          </cell>
          <cell r="AD1387" t="str">
            <v>IL</v>
          </cell>
          <cell r="AE1387" t="str">
            <v>Naperville, IL</v>
          </cell>
          <cell r="AF1387">
            <v>60540</v>
          </cell>
          <cell r="AG1387" t="str">
            <v>Wisconsin</v>
          </cell>
          <cell r="AH1387">
            <v>135</v>
          </cell>
          <cell r="AI1387">
            <v>60</v>
          </cell>
          <cell r="AJ1387" t="str">
            <v>Big Ten</v>
          </cell>
          <cell r="AK1387">
            <v>245</v>
          </cell>
          <cell r="AL1387">
            <v>4</v>
          </cell>
          <cell r="AM1387">
            <v>2006</v>
          </cell>
        </row>
        <row r="1388">
          <cell r="B1388" t="str">
            <v>Montee Ball</v>
          </cell>
          <cell r="C1388" t="str">
            <v>DEN</v>
          </cell>
          <cell r="D1388">
            <v>23</v>
          </cell>
          <cell r="E1388">
            <v>16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  <cell r="L1388">
            <v>120</v>
          </cell>
          <cell r="M1388">
            <v>559</v>
          </cell>
          <cell r="N1388">
            <v>4.66</v>
          </cell>
          <cell r="O1388">
            <v>4</v>
          </cell>
          <cell r="P1388">
            <v>20</v>
          </cell>
          <cell r="Q1388">
            <v>145</v>
          </cell>
          <cell r="R1388">
            <v>7.25</v>
          </cell>
          <cell r="S1388">
            <v>0</v>
          </cell>
          <cell r="T1388" t="str">
            <v>RB</v>
          </cell>
          <cell r="U1388">
            <v>88</v>
          </cell>
          <cell r="W1388">
            <v>42</v>
          </cell>
          <cell r="Y1388">
            <v>71</v>
          </cell>
          <cell r="Z1388">
            <v>214</v>
          </cell>
          <cell r="AA1388" t="e">
            <v>#N/A</v>
          </cell>
          <cell r="AB1388" t="e">
            <v>#N/A</v>
          </cell>
          <cell r="AC1388" t="str">
            <v>Wentzville</v>
          </cell>
          <cell r="AD1388" t="str">
            <v>MO</v>
          </cell>
          <cell r="AE1388" t="str">
            <v>Wentzville, MO</v>
          </cell>
          <cell r="AF1388">
            <v>63385</v>
          </cell>
          <cell r="AG1388" t="str">
            <v>Wisconsin</v>
          </cell>
          <cell r="AH1388">
            <v>135</v>
          </cell>
          <cell r="AI1388">
            <v>60</v>
          </cell>
          <cell r="AJ1388" t="str">
            <v>Big Ten</v>
          </cell>
          <cell r="AK1388">
            <v>33212</v>
          </cell>
          <cell r="AL1388">
            <v>2</v>
          </cell>
          <cell r="AM1388">
            <v>2013</v>
          </cell>
        </row>
        <row r="1389">
          <cell r="B1389" t="str">
            <v>Paul Hubbard</v>
          </cell>
          <cell r="C1389" t="str">
            <v>BUF</v>
          </cell>
          <cell r="D1389">
            <v>25</v>
          </cell>
          <cell r="E1389">
            <v>1</v>
          </cell>
          <cell r="F1389">
            <v>1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O1389">
            <v>0</v>
          </cell>
          <cell r="P1389">
            <v>1</v>
          </cell>
          <cell r="Q1389">
            <v>8</v>
          </cell>
          <cell r="R1389">
            <v>8</v>
          </cell>
          <cell r="S1389">
            <v>0</v>
          </cell>
          <cell r="T1389" t="str">
            <v>WR</v>
          </cell>
          <cell r="U1389">
            <v>1</v>
          </cell>
          <cell r="W1389">
            <v>168</v>
          </cell>
          <cell r="Y1389">
            <v>75</v>
          </cell>
          <cell r="Z1389">
            <v>214</v>
          </cell>
          <cell r="AA1389">
            <v>6</v>
          </cell>
          <cell r="AB1389">
            <v>3</v>
          </cell>
          <cell r="AC1389" t="str">
            <v>Colorado Springs</v>
          </cell>
          <cell r="AD1389" t="str">
            <v>CO</v>
          </cell>
          <cell r="AE1389" t="str">
            <v>Colorado Springs, CO</v>
          </cell>
          <cell r="AF1389">
            <v>80901</v>
          </cell>
          <cell r="AG1389" t="str">
            <v>Wisconsin</v>
          </cell>
          <cell r="AH1389">
            <v>135</v>
          </cell>
          <cell r="AI1389">
            <v>60</v>
          </cell>
          <cell r="AJ1389" t="str">
            <v>Big Ten</v>
          </cell>
          <cell r="AK1389">
            <v>31210</v>
          </cell>
          <cell r="AL1389">
            <v>6</v>
          </cell>
          <cell r="AM1389">
            <v>2008</v>
          </cell>
        </row>
        <row r="1390">
          <cell r="B1390" t="str">
            <v>Travis Beckum</v>
          </cell>
          <cell r="C1390" t="str">
            <v>NYG</v>
          </cell>
          <cell r="D1390">
            <v>25</v>
          </cell>
          <cell r="E1390">
            <v>4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O1390">
            <v>0</v>
          </cell>
          <cell r="P1390">
            <v>0</v>
          </cell>
          <cell r="Q1390">
            <v>0</v>
          </cell>
          <cell r="S1390">
            <v>0</v>
          </cell>
          <cell r="T1390" t="str">
            <v>TE</v>
          </cell>
          <cell r="W1390">
            <v>110</v>
          </cell>
          <cell r="Y1390">
            <v>75</v>
          </cell>
          <cell r="Z1390">
            <v>240</v>
          </cell>
          <cell r="AA1390" t="e">
            <v>#N/A</v>
          </cell>
          <cell r="AB1390" t="e">
            <v>#N/A</v>
          </cell>
          <cell r="AC1390" t="str">
            <v>Orange County</v>
          </cell>
          <cell r="AD1390" t="str">
            <v>CA</v>
          </cell>
          <cell r="AE1390" t="str">
            <v>Orange County, CA</v>
          </cell>
          <cell r="AF1390" t="e">
            <v>#N/A</v>
          </cell>
          <cell r="AG1390" t="str">
            <v>Wisconsin</v>
          </cell>
          <cell r="AH1390">
            <v>135</v>
          </cell>
          <cell r="AI1390">
            <v>60</v>
          </cell>
          <cell r="AJ1390" t="str">
            <v>Big Ten</v>
          </cell>
          <cell r="AK1390">
            <v>240</v>
          </cell>
          <cell r="AL1390">
            <v>3</v>
          </cell>
          <cell r="AM1390">
            <v>2009</v>
          </cell>
        </row>
        <row r="1391">
          <cell r="B1391" t="str">
            <v>Terrell Fletcher</v>
          </cell>
          <cell r="C1391" t="str">
            <v>SDG</v>
          </cell>
          <cell r="D1391">
            <v>29</v>
          </cell>
          <cell r="E1391">
            <v>10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26</v>
          </cell>
          <cell r="M1391">
            <v>128</v>
          </cell>
          <cell r="N1391">
            <v>4.92</v>
          </cell>
          <cell r="O1391">
            <v>1</v>
          </cell>
          <cell r="P1391">
            <v>10</v>
          </cell>
          <cell r="Q1391">
            <v>62</v>
          </cell>
          <cell r="R1391">
            <v>6.2</v>
          </cell>
          <cell r="S1391">
            <v>0</v>
          </cell>
          <cell r="T1391" t="str">
            <v>RB</v>
          </cell>
          <cell r="U1391">
            <v>25</v>
          </cell>
          <cell r="W1391">
            <v>78</v>
          </cell>
          <cell r="Y1391">
            <v>68</v>
          </cell>
          <cell r="Z1391">
            <v>196</v>
          </cell>
          <cell r="AA1391" t="e">
            <v>#N/A</v>
          </cell>
          <cell r="AB1391" t="e">
            <v>#N/A</v>
          </cell>
          <cell r="AC1391" t="str">
            <v>St. Louis</v>
          </cell>
          <cell r="AD1391" t="str">
            <v>MO</v>
          </cell>
          <cell r="AE1391" t="str">
            <v>St. Louis, MO</v>
          </cell>
          <cell r="AF1391">
            <v>63101</v>
          </cell>
          <cell r="AG1391" t="str">
            <v>Wisconsin</v>
          </cell>
          <cell r="AH1391">
            <v>135</v>
          </cell>
          <cell r="AI1391">
            <v>60</v>
          </cell>
          <cell r="AJ1391" t="str">
            <v>Big Ten</v>
          </cell>
          <cell r="AK1391">
            <v>26921</v>
          </cell>
          <cell r="AL1391">
            <v>2</v>
          </cell>
          <cell r="AM1391">
            <v>1995</v>
          </cell>
        </row>
        <row r="1392">
          <cell r="B1392" t="str">
            <v>Chris Pressley</v>
          </cell>
          <cell r="C1392" t="str">
            <v>CIN</v>
          </cell>
          <cell r="D1392">
            <v>26</v>
          </cell>
          <cell r="E1392">
            <v>14</v>
          </cell>
          <cell r="F1392">
            <v>7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O1392">
            <v>0</v>
          </cell>
          <cell r="P1392">
            <v>1</v>
          </cell>
          <cell r="Q1392">
            <v>1</v>
          </cell>
          <cell r="R1392">
            <v>1</v>
          </cell>
          <cell r="S1392">
            <v>1</v>
          </cell>
          <cell r="T1392" t="str">
            <v>RB</v>
          </cell>
          <cell r="U1392">
            <v>6</v>
          </cell>
          <cell r="W1392">
            <v>134</v>
          </cell>
          <cell r="Y1392">
            <v>71</v>
          </cell>
          <cell r="Z1392">
            <v>257</v>
          </cell>
          <cell r="AA1392" t="e">
            <v>#N/A</v>
          </cell>
          <cell r="AB1392" t="e">
            <v>#N/A</v>
          </cell>
          <cell r="AC1392" t="str">
            <v>Woodbury</v>
          </cell>
          <cell r="AD1392" t="str">
            <v>NJ</v>
          </cell>
          <cell r="AE1392" t="str">
            <v>Woodbury, NJ</v>
          </cell>
          <cell r="AF1392" t="e">
            <v>#N/A</v>
          </cell>
          <cell r="AG1392" t="str">
            <v>Wisconsin</v>
          </cell>
          <cell r="AH1392">
            <v>135</v>
          </cell>
          <cell r="AI1392">
            <v>60</v>
          </cell>
          <cell r="AJ1392" t="str">
            <v>Big Ten</v>
          </cell>
          <cell r="AK1392">
            <v>257</v>
          </cell>
          <cell r="AL1392">
            <v>0</v>
          </cell>
          <cell r="AM1392">
            <v>0</v>
          </cell>
        </row>
        <row r="1393">
          <cell r="B1393" t="str">
            <v>John Clay</v>
          </cell>
          <cell r="C1393" t="str">
            <v>PIT</v>
          </cell>
          <cell r="D1393">
            <v>23</v>
          </cell>
          <cell r="E1393">
            <v>2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10</v>
          </cell>
          <cell r="M1393">
            <v>41</v>
          </cell>
          <cell r="N1393">
            <v>4.0999999999999996</v>
          </cell>
          <cell r="O1393">
            <v>1</v>
          </cell>
          <cell r="P1393">
            <v>0</v>
          </cell>
          <cell r="Q1393">
            <v>0</v>
          </cell>
          <cell r="S1393">
            <v>0</v>
          </cell>
          <cell r="T1393" t="str">
            <v>RB</v>
          </cell>
          <cell r="U1393">
            <v>10</v>
          </cell>
          <cell r="W1393">
            <v>113</v>
          </cell>
          <cell r="Y1393">
            <v>73</v>
          </cell>
          <cell r="Z1393">
            <v>248</v>
          </cell>
          <cell r="AA1393" t="e">
            <v>#N/A</v>
          </cell>
          <cell r="AB1393" t="e">
            <v>#N/A</v>
          </cell>
          <cell r="AC1393">
            <v>0</v>
          </cell>
          <cell r="AE1393" t="str">
            <v xml:space="preserve">0, </v>
          </cell>
          <cell r="AF1393" t="e">
            <v>#N/A</v>
          </cell>
          <cell r="AG1393" t="str">
            <v>Wisconsin</v>
          </cell>
          <cell r="AH1393">
            <v>135</v>
          </cell>
          <cell r="AI1393">
            <v>60</v>
          </cell>
          <cell r="AJ1393" t="str">
            <v>Big Ten</v>
          </cell>
          <cell r="AK1393">
            <v>0</v>
          </cell>
          <cell r="AL1393">
            <v>0</v>
          </cell>
          <cell r="AM1393">
            <v>0</v>
          </cell>
        </row>
        <row r="1394">
          <cell r="B1394" t="str">
            <v>Scott Tolzien</v>
          </cell>
          <cell r="C1394" t="str">
            <v>GNB</v>
          </cell>
          <cell r="D1394">
            <v>26</v>
          </cell>
          <cell r="E1394">
            <v>3</v>
          </cell>
          <cell r="F1394">
            <v>2</v>
          </cell>
          <cell r="G1394">
            <v>55</v>
          </cell>
          <cell r="H1394">
            <v>90</v>
          </cell>
          <cell r="I1394">
            <v>717</v>
          </cell>
          <cell r="J1394">
            <v>1</v>
          </cell>
          <cell r="K1394">
            <v>5</v>
          </cell>
          <cell r="L1394">
            <v>5</v>
          </cell>
          <cell r="M1394">
            <v>55</v>
          </cell>
          <cell r="N1394">
            <v>11</v>
          </cell>
          <cell r="O1394">
            <v>1</v>
          </cell>
          <cell r="P1394">
            <v>0</v>
          </cell>
          <cell r="Q1394">
            <v>0</v>
          </cell>
          <cell r="S1394">
            <v>0</v>
          </cell>
          <cell r="T1394" t="str">
            <v>QB</v>
          </cell>
          <cell r="U1394">
            <v>34</v>
          </cell>
          <cell r="W1394">
            <v>44</v>
          </cell>
          <cell r="Y1394">
            <v>75</v>
          </cell>
          <cell r="Z1394">
            <v>205</v>
          </cell>
          <cell r="AA1394" t="e">
            <v>#N/A</v>
          </cell>
          <cell r="AB1394" t="e">
            <v>#N/A</v>
          </cell>
          <cell r="AC1394">
            <v>0</v>
          </cell>
          <cell r="AE1394" t="str">
            <v xml:space="preserve">0, </v>
          </cell>
          <cell r="AF1394" t="e">
            <v>#N/A</v>
          </cell>
          <cell r="AG1394" t="str">
            <v>Wisconsin</v>
          </cell>
          <cell r="AH1394">
            <v>135</v>
          </cell>
          <cell r="AI1394">
            <v>60</v>
          </cell>
          <cell r="AJ1394" t="str">
            <v>Big Ten</v>
          </cell>
          <cell r="AK1394">
            <v>0</v>
          </cell>
          <cell r="AL1394">
            <v>0</v>
          </cell>
          <cell r="AM1394">
            <v>0</v>
          </cell>
        </row>
        <row r="1395">
          <cell r="B1395" t="str">
            <v>Jake Byrne</v>
          </cell>
          <cell r="C1395" t="str">
            <v>3TM</v>
          </cell>
          <cell r="D1395">
            <v>23</v>
          </cell>
          <cell r="E1395">
            <v>8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O1395">
            <v>0</v>
          </cell>
          <cell r="P1395">
            <v>0</v>
          </cell>
          <cell r="Q1395">
            <v>0</v>
          </cell>
          <cell r="S1395">
            <v>0</v>
          </cell>
          <cell r="T1395" t="str">
            <v>TE</v>
          </cell>
          <cell r="W1395">
            <v>118</v>
          </cell>
          <cell r="Y1395">
            <v>76</v>
          </cell>
          <cell r="Z1395">
            <v>260</v>
          </cell>
          <cell r="AA1395" t="e">
            <v>#N/A</v>
          </cell>
          <cell r="AB1395" t="e">
            <v>#N/A</v>
          </cell>
          <cell r="AC1395">
            <v>0</v>
          </cell>
          <cell r="AE1395" t="str">
            <v xml:space="preserve">0, </v>
          </cell>
          <cell r="AF1395" t="e">
            <v>#N/A</v>
          </cell>
          <cell r="AG1395" t="str">
            <v>Wisconsin</v>
          </cell>
          <cell r="AH1395">
            <v>135</v>
          </cell>
          <cell r="AI1395">
            <v>60</v>
          </cell>
          <cell r="AJ1395" t="str">
            <v>Big Ten</v>
          </cell>
          <cell r="AK1395">
            <v>0</v>
          </cell>
          <cell r="AL1395">
            <v>0</v>
          </cell>
          <cell r="AM1395">
            <v>0</v>
          </cell>
        </row>
        <row r="1396">
          <cell r="B1396" t="str">
            <v>Terrelle Pryor</v>
          </cell>
          <cell r="C1396" t="str">
            <v>OAK</v>
          </cell>
          <cell r="D1396">
            <v>23</v>
          </cell>
          <cell r="E1396">
            <v>3</v>
          </cell>
          <cell r="F1396">
            <v>1</v>
          </cell>
          <cell r="G1396">
            <v>14</v>
          </cell>
          <cell r="H1396">
            <v>30</v>
          </cell>
          <cell r="I1396">
            <v>155</v>
          </cell>
          <cell r="J1396">
            <v>2</v>
          </cell>
          <cell r="K1396">
            <v>1</v>
          </cell>
          <cell r="L1396">
            <v>10</v>
          </cell>
          <cell r="M1396">
            <v>51</v>
          </cell>
          <cell r="N1396">
            <v>5.0999999999999996</v>
          </cell>
          <cell r="O1396">
            <v>1</v>
          </cell>
          <cell r="P1396">
            <v>1</v>
          </cell>
          <cell r="Q1396">
            <v>22</v>
          </cell>
          <cell r="R1396">
            <v>22</v>
          </cell>
          <cell r="S1396">
            <v>0</v>
          </cell>
          <cell r="T1396" t="str">
            <v>QB</v>
          </cell>
          <cell r="U1396">
            <v>26</v>
          </cell>
          <cell r="W1396">
            <v>40</v>
          </cell>
          <cell r="Y1396">
            <v>78</v>
          </cell>
          <cell r="Z1396">
            <v>0</v>
          </cell>
          <cell r="AA1396" t="e">
            <v>#N/A</v>
          </cell>
          <cell r="AB1396" t="e">
            <v>#N/A</v>
          </cell>
          <cell r="AC1396" t="str">
            <v>Jeannette</v>
          </cell>
          <cell r="AD1396" t="str">
            <v>PA</v>
          </cell>
          <cell r="AE1396" t="str">
            <v>Jeannette, PA</v>
          </cell>
          <cell r="AF1396">
            <v>15644</v>
          </cell>
          <cell r="AG1396" t="str">
            <v>Ohio St.</v>
          </cell>
          <cell r="AH1396">
            <v>138</v>
          </cell>
          <cell r="AI1396">
            <v>41</v>
          </cell>
          <cell r="AJ1396" t="str">
            <v>Big Ten</v>
          </cell>
          <cell r="AK1396">
            <v>0</v>
          </cell>
          <cell r="AL1396">
            <v>3</v>
          </cell>
          <cell r="AM1396">
            <v>0</v>
          </cell>
        </row>
        <row r="1397">
          <cell r="B1397" t="str">
            <v>Brian Stablein</v>
          </cell>
          <cell r="C1397" t="str">
            <v>DET</v>
          </cell>
          <cell r="D1397">
            <v>30</v>
          </cell>
          <cell r="E1397">
            <v>14</v>
          </cell>
          <cell r="F1397">
            <v>4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O1397">
            <v>0</v>
          </cell>
          <cell r="P1397">
            <v>8</v>
          </cell>
          <cell r="Q1397">
            <v>53</v>
          </cell>
          <cell r="R1397">
            <v>6.63</v>
          </cell>
          <cell r="S1397">
            <v>0</v>
          </cell>
          <cell r="T1397" t="str">
            <v>WR</v>
          </cell>
          <cell r="U1397">
            <v>5</v>
          </cell>
          <cell r="W1397">
            <v>127</v>
          </cell>
          <cell r="Y1397">
            <v>73</v>
          </cell>
          <cell r="Z1397">
            <v>193</v>
          </cell>
          <cell r="AA1397" t="e">
            <v>#N/A</v>
          </cell>
          <cell r="AB1397" t="e">
            <v>#N/A</v>
          </cell>
          <cell r="AC1397" t="str">
            <v>Erie</v>
          </cell>
          <cell r="AD1397" t="str">
            <v>PA</v>
          </cell>
          <cell r="AE1397" t="str">
            <v>Erie, PA</v>
          </cell>
          <cell r="AF1397">
            <v>16501</v>
          </cell>
          <cell r="AG1397" t="str">
            <v>Ohio St.</v>
          </cell>
          <cell r="AH1397">
            <v>138</v>
          </cell>
          <cell r="AI1397">
            <v>41</v>
          </cell>
          <cell r="AJ1397" t="str">
            <v>Big Ten</v>
          </cell>
          <cell r="AK1397">
            <v>25672</v>
          </cell>
          <cell r="AL1397">
            <v>0</v>
          </cell>
          <cell r="AM1397">
            <v>1993</v>
          </cell>
        </row>
        <row r="1398">
          <cell r="B1398" t="str">
            <v>Eddie George</v>
          </cell>
          <cell r="C1398" t="str">
            <v>DAL</v>
          </cell>
          <cell r="D1398">
            <v>31</v>
          </cell>
          <cell r="E1398">
            <v>13</v>
          </cell>
          <cell r="F1398">
            <v>8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  <cell r="L1398">
            <v>132</v>
          </cell>
          <cell r="M1398">
            <v>432</v>
          </cell>
          <cell r="N1398">
            <v>3.27</v>
          </cell>
          <cell r="O1398">
            <v>4</v>
          </cell>
          <cell r="P1398">
            <v>9</v>
          </cell>
          <cell r="Q1398">
            <v>83</v>
          </cell>
          <cell r="R1398">
            <v>9.2200000000000006</v>
          </cell>
          <cell r="S1398">
            <v>0</v>
          </cell>
          <cell r="T1398" t="str">
            <v>RB</v>
          </cell>
          <cell r="U1398">
            <v>76</v>
          </cell>
          <cell r="W1398">
            <v>41</v>
          </cell>
          <cell r="Y1398">
            <v>75</v>
          </cell>
          <cell r="Z1398">
            <v>235</v>
          </cell>
          <cell r="AA1398" t="e">
            <v>#N/A</v>
          </cell>
          <cell r="AB1398" t="e">
            <v>#N/A</v>
          </cell>
          <cell r="AC1398" t="str">
            <v>Philadelphia</v>
          </cell>
          <cell r="AD1398" t="str">
            <v>PA</v>
          </cell>
          <cell r="AE1398" t="str">
            <v>Philadelphia, PA</v>
          </cell>
          <cell r="AF1398">
            <v>19019</v>
          </cell>
          <cell r="AG1398" t="str">
            <v>Ohio St.</v>
          </cell>
          <cell r="AH1398">
            <v>138</v>
          </cell>
          <cell r="AI1398">
            <v>41</v>
          </cell>
          <cell r="AJ1398" t="str">
            <v>Big Ten</v>
          </cell>
          <cell r="AK1398">
            <v>26931</v>
          </cell>
          <cell r="AL1398">
            <v>1</v>
          </cell>
          <cell r="AM1398">
            <v>0</v>
          </cell>
        </row>
        <row r="1399">
          <cell r="B1399" t="str">
            <v>Santonio Holmes</v>
          </cell>
          <cell r="C1399" t="str">
            <v>NYJ</v>
          </cell>
          <cell r="D1399">
            <v>28</v>
          </cell>
          <cell r="E1399">
            <v>4</v>
          </cell>
          <cell r="F1399">
            <v>4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O1399">
            <v>0</v>
          </cell>
          <cell r="P1399">
            <v>20</v>
          </cell>
          <cell r="Q1399">
            <v>272</v>
          </cell>
          <cell r="R1399">
            <v>13.6</v>
          </cell>
          <cell r="S1399">
            <v>1</v>
          </cell>
          <cell r="T1399" t="str">
            <v>WR</v>
          </cell>
          <cell r="U1399">
            <v>31</v>
          </cell>
          <cell r="W1399">
            <v>104</v>
          </cell>
          <cell r="Y1399">
            <v>70</v>
          </cell>
          <cell r="Z1399">
            <v>185</v>
          </cell>
          <cell r="AA1399">
            <v>5</v>
          </cell>
          <cell r="AB1399">
            <v>10.625</v>
          </cell>
          <cell r="AC1399" t="str">
            <v>Belle Glade</v>
          </cell>
          <cell r="AD1399" t="str">
            <v>FL</v>
          </cell>
          <cell r="AE1399" t="str">
            <v>Belle Glade, FL</v>
          </cell>
          <cell r="AF1399">
            <v>33430</v>
          </cell>
          <cell r="AG1399" t="str">
            <v>Ohio St.</v>
          </cell>
          <cell r="AH1399">
            <v>138</v>
          </cell>
          <cell r="AI1399">
            <v>41</v>
          </cell>
          <cell r="AJ1399" t="str">
            <v>Big Ten</v>
          </cell>
          <cell r="AK1399">
            <v>185</v>
          </cell>
          <cell r="AL1399">
            <v>1</v>
          </cell>
          <cell r="AM1399">
            <v>2006</v>
          </cell>
        </row>
        <row r="1400">
          <cell r="B1400" t="str">
            <v>Michael Jenkins</v>
          </cell>
          <cell r="C1400" t="str">
            <v>MIN</v>
          </cell>
          <cell r="D1400">
            <v>30</v>
          </cell>
          <cell r="E1400">
            <v>16</v>
          </cell>
          <cell r="F1400">
            <v>8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O1400">
            <v>0</v>
          </cell>
          <cell r="P1400">
            <v>40</v>
          </cell>
          <cell r="Q1400">
            <v>449</v>
          </cell>
          <cell r="R1400">
            <v>11.23</v>
          </cell>
          <cell r="S1400">
            <v>2</v>
          </cell>
          <cell r="T1400" t="str">
            <v>WR</v>
          </cell>
          <cell r="U1400">
            <v>57</v>
          </cell>
          <cell r="W1400">
            <v>74</v>
          </cell>
          <cell r="Y1400">
            <v>76</v>
          </cell>
          <cell r="Z1400">
            <v>217</v>
          </cell>
          <cell r="AA1400" t="e">
            <v>#N/A</v>
          </cell>
          <cell r="AB1400" t="e">
            <v>#N/A</v>
          </cell>
          <cell r="AC1400" t="str">
            <v>Tampa</v>
          </cell>
          <cell r="AD1400" t="str">
            <v>FL</v>
          </cell>
          <cell r="AE1400" t="str">
            <v>Tampa, FL</v>
          </cell>
          <cell r="AF1400">
            <v>33601</v>
          </cell>
          <cell r="AG1400" t="str">
            <v>Ohio St.</v>
          </cell>
          <cell r="AH1400">
            <v>138</v>
          </cell>
          <cell r="AI1400">
            <v>41</v>
          </cell>
          <cell r="AJ1400" t="str">
            <v>Big Ten</v>
          </cell>
          <cell r="AK1400">
            <v>217</v>
          </cell>
          <cell r="AL1400">
            <v>1</v>
          </cell>
          <cell r="AM1400">
            <v>2004</v>
          </cell>
        </row>
        <row r="1401">
          <cell r="B1401" t="str">
            <v>Nick Goings</v>
          </cell>
          <cell r="C1401" t="str">
            <v>CAR</v>
          </cell>
          <cell r="D1401">
            <v>30</v>
          </cell>
          <cell r="E1401">
            <v>16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9</v>
          </cell>
          <cell r="M1401">
            <v>10</v>
          </cell>
          <cell r="N1401">
            <v>1.1100000000000001</v>
          </cell>
          <cell r="O1401">
            <v>0</v>
          </cell>
          <cell r="P1401">
            <v>3</v>
          </cell>
          <cell r="Q1401">
            <v>1</v>
          </cell>
          <cell r="R1401">
            <v>0.33</v>
          </cell>
          <cell r="S1401">
            <v>0</v>
          </cell>
          <cell r="T1401" t="str">
            <v>RB</v>
          </cell>
          <cell r="U1401">
            <v>1</v>
          </cell>
          <cell r="W1401">
            <v>144</v>
          </cell>
          <cell r="Y1401">
            <v>73</v>
          </cell>
          <cell r="Z1401">
            <v>225</v>
          </cell>
          <cell r="AA1401" t="e">
            <v>#N/A</v>
          </cell>
          <cell r="AB1401" t="e">
            <v>#N/A</v>
          </cell>
          <cell r="AC1401" t="str">
            <v>Columbus</v>
          </cell>
          <cell r="AD1401" t="str">
            <v>OH</v>
          </cell>
          <cell r="AE1401" t="str">
            <v>Columbus, OH</v>
          </cell>
          <cell r="AF1401">
            <v>43085</v>
          </cell>
          <cell r="AG1401" t="str">
            <v>Ohio St.</v>
          </cell>
          <cell r="AH1401">
            <v>138</v>
          </cell>
          <cell r="AI1401">
            <v>41</v>
          </cell>
          <cell r="AJ1401" t="str">
            <v>Big Ten</v>
          </cell>
          <cell r="AK1401">
            <v>28516</v>
          </cell>
          <cell r="AL1401">
            <v>0</v>
          </cell>
          <cell r="AM1401">
            <v>0</v>
          </cell>
        </row>
        <row r="1402">
          <cell r="B1402" t="str">
            <v>Jake Stoneburner</v>
          </cell>
          <cell r="C1402" t="str">
            <v>GNB</v>
          </cell>
          <cell r="D1402">
            <v>24</v>
          </cell>
          <cell r="E1402">
            <v>9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O1402">
            <v>0</v>
          </cell>
          <cell r="P1402">
            <v>0</v>
          </cell>
          <cell r="Q1402">
            <v>0</v>
          </cell>
          <cell r="S1402">
            <v>0</v>
          </cell>
          <cell r="T1402" t="str">
            <v>TE</v>
          </cell>
          <cell r="W1402">
            <v>109</v>
          </cell>
          <cell r="Y1402">
            <v>75</v>
          </cell>
          <cell r="Z1402">
            <v>249</v>
          </cell>
          <cell r="AA1402" t="e">
            <v>#N/A</v>
          </cell>
          <cell r="AB1402" t="e">
            <v>#N/A</v>
          </cell>
          <cell r="AC1402" t="str">
            <v>Columbus</v>
          </cell>
          <cell r="AD1402" t="str">
            <v>OH</v>
          </cell>
          <cell r="AE1402" t="str">
            <v>Columbus, OH</v>
          </cell>
          <cell r="AF1402">
            <v>43085</v>
          </cell>
          <cell r="AG1402" t="str">
            <v>Ohio St.</v>
          </cell>
          <cell r="AH1402">
            <v>138</v>
          </cell>
          <cell r="AI1402">
            <v>41</v>
          </cell>
          <cell r="AJ1402" t="str">
            <v>Big Ten</v>
          </cell>
          <cell r="AK1402">
            <v>0</v>
          </cell>
          <cell r="AL1402">
            <v>0</v>
          </cell>
          <cell r="AM1402">
            <v>0</v>
          </cell>
        </row>
        <row r="1403">
          <cell r="B1403" t="str">
            <v>Terry Glenn</v>
          </cell>
          <cell r="C1403" t="str">
            <v>DAL</v>
          </cell>
          <cell r="D1403">
            <v>33</v>
          </cell>
          <cell r="E1403">
            <v>1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0</v>
          </cell>
          <cell r="M1403">
            <v>0</v>
          </cell>
          <cell r="O1403">
            <v>0</v>
          </cell>
          <cell r="P1403">
            <v>0</v>
          </cell>
          <cell r="Q1403">
            <v>0</v>
          </cell>
          <cell r="S1403">
            <v>0</v>
          </cell>
          <cell r="T1403" t="str">
            <v>WR</v>
          </cell>
          <cell r="W1403">
            <v>174</v>
          </cell>
          <cell r="Y1403">
            <v>12</v>
          </cell>
          <cell r="Z1403">
            <v>195</v>
          </cell>
          <cell r="AA1403" t="e">
            <v>#N/A</v>
          </cell>
          <cell r="AB1403" t="e">
            <v>#N/A</v>
          </cell>
          <cell r="AC1403" t="str">
            <v>Columbus</v>
          </cell>
          <cell r="AD1403" t="str">
            <v>OH</v>
          </cell>
          <cell r="AE1403" t="str">
            <v>Columbus, OH</v>
          </cell>
          <cell r="AF1403">
            <v>43085</v>
          </cell>
          <cell r="AG1403" t="str">
            <v>Ohio St.</v>
          </cell>
          <cell r="AH1403">
            <v>138</v>
          </cell>
          <cell r="AI1403">
            <v>41</v>
          </cell>
          <cell r="AJ1403" t="str">
            <v>Big Ten</v>
          </cell>
          <cell r="AK1403">
            <v>27233</v>
          </cell>
          <cell r="AL1403">
            <v>1</v>
          </cell>
          <cell r="AM1403">
            <v>1996</v>
          </cell>
        </row>
        <row r="1404">
          <cell r="B1404" t="str">
            <v>Mike Furrey</v>
          </cell>
          <cell r="C1404" t="str">
            <v>DET</v>
          </cell>
          <cell r="D1404">
            <v>30</v>
          </cell>
          <cell r="E1404">
            <v>16</v>
          </cell>
          <cell r="F1404">
            <v>10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  <cell r="O1404">
            <v>0</v>
          </cell>
          <cell r="P1404">
            <v>61</v>
          </cell>
          <cell r="Q1404">
            <v>664</v>
          </cell>
          <cell r="R1404">
            <v>10.89</v>
          </cell>
          <cell r="S1404">
            <v>1</v>
          </cell>
          <cell r="T1404" t="str">
            <v>WR</v>
          </cell>
          <cell r="U1404">
            <v>72</v>
          </cell>
          <cell r="W1404">
            <v>64</v>
          </cell>
          <cell r="Y1404">
            <v>73</v>
          </cell>
          <cell r="Z1404">
            <v>185</v>
          </cell>
          <cell r="AA1404" t="e">
            <v>#N/A</v>
          </cell>
          <cell r="AB1404" t="e">
            <v>#N/A</v>
          </cell>
          <cell r="AC1404" t="str">
            <v>Grove City</v>
          </cell>
          <cell r="AD1404" t="str">
            <v>OH</v>
          </cell>
          <cell r="AE1404" t="str">
            <v>Grove City, OH</v>
          </cell>
          <cell r="AF1404">
            <v>43123</v>
          </cell>
          <cell r="AG1404" t="str">
            <v>Ohio St.</v>
          </cell>
          <cell r="AH1404">
            <v>138</v>
          </cell>
          <cell r="AI1404">
            <v>41</v>
          </cell>
          <cell r="AJ1404" t="str">
            <v>Big Ten</v>
          </cell>
          <cell r="AK1404">
            <v>28257</v>
          </cell>
          <cell r="AL1404">
            <v>0</v>
          </cell>
          <cell r="AM1404">
            <v>0</v>
          </cell>
        </row>
        <row r="1405">
          <cell r="B1405" t="str">
            <v>Joey Galloway</v>
          </cell>
          <cell r="C1405" t="str">
            <v>WAS</v>
          </cell>
          <cell r="D1405">
            <v>39</v>
          </cell>
          <cell r="E1405">
            <v>10</v>
          </cell>
          <cell r="F1405">
            <v>4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0</v>
          </cell>
          <cell r="L1405">
            <v>0</v>
          </cell>
          <cell r="M1405">
            <v>0</v>
          </cell>
          <cell r="O1405">
            <v>0</v>
          </cell>
          <cell r="P1405">
            <v>12</v>
          </cell>
          <cell r="Q1405">
            <v>173</v>
          </cell>
          <cell r="R1405">
            <v>14.42</v>
          </cell>
          <cell r="S1405">
            <v>0</v>
          </cell>
          <cell r="T1405" t="str">
            <v>WR</v>
          </cell>
          <cell r="U1405">
            <v>17</v>
          </cell>
          <cell r="W1405">
            <v>124</v>
          </cell>
          <cell r="Y1405">
            <v>71</v>
          </cell>
          <cell r="Z1405">
            <v>197</v>
          </cell>
          <cell r="AA1405" t="e">
            <v>#N/A</v>
          </cell>
          <cell r="AB1405" t="e">
            <v>#N/A</v>
          </cell>
          <cell r="AC1405" t="str">
            <v>Bellaire</v>
          </cell>
          <cell r="AD1405" t="str">
            <v>OH</v>
          </cell>
          <cell r="AE1405" t="str">
            <v>Bellaire, OH</v>
          </cell>
          <cell r="AF1405">
            <v>43906</v>
          </cell>
          <cell r="AG1405" t="str">
            <v>Ohio St.</v>
          </cell>
          <cell r="AH1405">
            <v>138</v>
          </cell>
          <cell r="AI1405">
            <v>41</v>
          </cell>
          <cell r="AJ1405" t="str">
            <v>Big Ten</v>
          </cell>
          <cell r="AK1405">
            <v>26257</v>
          </cell>
          <cell r="AL1405">
            <v>1</v>
          </cell>
          <cell r="AM1405">
            <v>1995</v>
          </cell>
        </row>
        <row r="1406">
          <cell r="B1406" t="str">
            <v>Ted Ginn</v>
          </cell>
          <cell r="C1406" t="str">
            <v>SFO</v>
          </cell>
          <cell r="D1406">
            <v>27</v>
          </cell>
          <cell r="E1406">
            <v>13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  <cell r="L1406">
            <v>1</v>
          </cell>
          <cell r="M1406">
            <v>7</v>
          </cell>
          <cell r="N1406">
            <v>7</v>
          </cell>
          <cell r="O1406">
            <v>0</v>
          </cell>
          <cell r="P1406">
            <v>2</v>
          </cell>
          <cell r="Q1406">
            <v>1</v>
          </cell>
          <cell r="R1406">
            <v>0.5</v>
          </cell>
          <cell r="S1406">
            <v>0</v>
          </cell>
          <cell r="T1406" t="str">
            <v>WR</v>
          </cell>
          <cell r="U1406">
            <v>-1</v>
          </cell>
          <cell r="W1406">
            <v>209</v>
          </cell>
          <cell r="Y1406">
            <v>71</v>
          </cell>
          <cell r="Z1406">
            <v>178</v>
          </cell>
          <cell r="AA1406" t="e">
            <v>#N/A</v>
          </cell>
          <cell r="AB1406" t="e">
            <v>#N/A</v>
          </cell>
          <cell r="AC1406" t="str">
            <v>Cleveland</v>
          </cell>
          <cell r="AD1406" t="str">
            <v>OH</v>
          </cell>
          <cell r="AE1406" t="str">
            <v>Cleveland, OH</v>
          </cell>
          <cell r="AF1406">
            <v>44101</v>
          </cell>
          <cell r="AG1406" t="str">
            <v>Ohio St.</v>
          </cell>
          <cell r="AH1406">
            <v>138</v>
          </cell>
          <cell r="AI1406">
            <v>41</v>
          </cell>
          <cell r="AJ1406" t="str">
            <v>Big Ten</v>
          </cell>
          <cell r="AK1406">
            <v>178</v>
          </cell>
          <cell r="AL1406">
            <v>1</v>
          </cell>
          <cell r="AM1406">
            <v>2007</v>
          </cell>
        </row>
        <row r="1407">
          <cell r="B1407" t="str">
            <v>Troy Smith</v>
          </cell>
          <cell r="C1407" t="str">
            <v>SFO</v>
          </cell>
          <cell r="D1407">
            <v>26</v>
          </cell>
          <cell r="E1407">
            <v>6</v>
          </cell>
          <cell r="F1407">
            <v>6</v>
          </cell>
          <cell r="G1407">
            <v>73</v>
          </cell>
          <cell r="H1407">
            <v>145</v>
          </cell>
          <cell r="I1407">
            <v>1176</v>
          </cell>
          <cell r="J1407">
            <v>5</v>
          </cell>
          <cell r="K1407">
            <v>4</v>
          </cell>
          <cell r="L1407">
            <v>23</v>
          </cell>
          <cell r="M1407">
            <v>121</v>
          </cell>
          <cell r="N1407">
            <v>5.26</v>
          </cell>
          <cell r="O1407">
            <v>1</v>
          </cell>
          <cell r="P1407">
            <v>0</v>
          </cell>
          <cell r="Q1407">
            <v>0</v>
          </cell>
          <cell r="S1407">
            <v>0</v>
          </cell>
          <cell r="T1407" t="str">
            <v>QB</v>
          </cell>
          <cell r="U1407">
            <v>77</v>
          </cell>
          <cell r="W1407">
            <v>35</v>
          </cell>
          <cell r="Y1407">
            <v>73</v>
          </cell>
          <cell r="Z1407">
            <v>0</v>
          </cell>
          <cell r="AA1407">
            <v>6</v>
          </cell>
          <cell r="AB1407">
            <v>1</v>
          </cell>
          <cell r="AC1407" t="str">
            <v>Cleveland</v>
          </cell>
          <cell r="AD1407" t="str">
            <v>OH</v>
          </cell>
          <cell r="AE1407" t="str">
            <v>Cleveland, OH</v>
          </cell>
          <cell r="AF1407">
            <v>44101</v>
          </cell>
          <cell r="AG1407" t="str">
            <v>Ohio St.</v>
          </cell>
          <cell r="AH1407">
            <v>138</v>
          </cell>
          <cell r="AI1407">
            <v>41</v>
          </cell>
          <cell r="AJ1407" t="str">
            <v>Big Ten</v>
          </cell>
          <cell r="AK1407">
            <v>30883</v>
          </cell>
          <cell r="AL1407">
            <v>5</v>
          </cell>
          <cell r="AM1407">
            <v>2007</v>
          </cell>
        </row>
        <row r="1408">
          <cell r="B1408" t="str">
            <v>Anthony Gonzalez</v>
          </cell>
          <cell r="C1408" t="str">
            <v>IND</v>
          </cell>
          <cell r="D1408">
            <v>27</v>
          </cell>
          <cell r="E1408">
            <v>8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  <cell r="L1408">
            <v>0</v>
          </cell>
          <cell r="M1408">
            <v>0</v>
          </cell>
          <cell r="O1408">
            <v>0</v>
          </cell>
          <cell r="P1408">
            <v>0</v>
          </cell>
          <cell r="Q1408">
            <v>0</v>
          </cell>
          <cell r="S1408">
            <v>0</v>
          </cell>
          <cell r="T1408" t="str">
            <v>WR</v>
          </cell>
          <cell r="W1408">
            <v>193</v>
          </cell>
          <cell r="Y1408">
            <v>73</v>
          </cell>
          <cell r="Z1408">
            <v>193</v>
          </cell>
          <cell r="AA1408">
            <v>6</v>
          </cell>
          <cell r="AB1408">
            <v>1</v>
          </cell>
          <cell r="AC1408" t="str">
            <v>Cleveland</v>
          </cell>
          <cell r="AD1408" t="str">
            <v>OH</v>
          </cell>
          <cell r="AE1408" t="str">
            <v>Cleveland, OH</v>
          </cell>
          <cell r="AF1408">
            <v>44101</v>
          </cell>
          <cell r="AG1408" t="str">
            <v>Ohio St.</v>
          </cell>
          <cell r="AH1408">
            <v>138</v>
          </cell>
          <cell r="AI1408">
            <v>41</v>
          </cell>
          <cell r="AJ1408" t="str">
            <v>Big Ten</v>
          </cell>
          <cell r="AK1408">
            <v>30943</v>
          </cell>
          <cell r="AL1408">
            <v>1</v>
          </cell>
          <cell r="AM1408">
            <v>2007</v>
          </cell>
        </row>
        <row r="1409">
          <cell r="B1409" t="str">
            <v>Darnell Sanders</v>
          </cell>
          <cell r="C1409" t="str">
            <v>ATL</v>
          </cell>
          <cell r="D1409">
            <v>25</v>
          </cell>
          <cell r="E1409">
            <v>2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0</v>
          </cell>
          <cell r="L1409">
            <v>0</v>
          </cell>
          <cell r="M1409">
            <v>0</v>
          </cell>
          <cell r="O1409">
            <v>0</v>
          </cell>
          <cell r="P1409">
            <v>0</v>
          </cell>
          <cell r="Q1409">
            <v>0</v>
          </cell>
          <cell r="S1409">
            <v>0</v>
          </cell>
          <cell r="T1409" t="str">
            <v>TE</v>
          </cell>
          <cell r="W1409">
            <v>123</v>
          </cell>
          <cell r="Y1409">
            <v>78</v>
          </cell>
          <cell r="Z1409">
            <v>270</v>
          </cell>
          <cell r="AA1409" t="e">
            <v>#N/A</v>
          </cell>
          <cell r="AB1409" t="e">
            <v>#N/A</v>
          </cell>
          <cell r="AC1409" t="str">
            <v>Cleveland</v>
          </cell>
          <cell r="AD1409" t="str">
            <v>OH</v>
          </cell>
          <cell r="AE1409" t="str">
            <v>Cleveland, OH</v>
          </cell>
          <cell r="AF1409">
            <v>44101</v>
          </cell>
          <cell r="AG1409" t="str">
            <v>Ohio St.</v>
          </cell>
          <cell r="AH1409">
            <v>138</v>
          </cell>
          <cell r="AI1409">
            <v>41</v>
          </cell>
          <cell r="AJ1409" t="str">
            <v>Big Ten</v>
          </cell>
          <cell r="AK1409">
            <v>28930</v>
          </cell>
          <cell r="AL1409">
            <v>4</v>
          </cell>
          <cell r="AM1409">
            <v>2002</v>
          </cell>
        </row>
        <row r="1410">
          <cell r="B1410" t="str">
            <v>Robert Smith</v>
          </cell>
          <cell r="C1410" t="str">
            <v>MIN</v>
          </cell>
          <cell r="D1410">
            <v>28</v>
          </cell>
          <cell r="E1410">
            <v>16</v>
          </cell>
          <cell r="F1410">
            <v>16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  <cell r="K1410">
            <v>0</v>
          </cell>
          <cell r="L1410">
            <v>295</v>
          </cell>
          <cell r="M1410">
            <v>1521</v>
          </cell>
          <cell r="N1410">
            <v>5.16</v>
          </cell>
          <cell r="O1410">
            <v>7</v>
          </cell>
          <cell r="P1410">
            <v>36</v>
          </cell>
          <cell r="Q1410">
            <v>348</v>
          </cell>
          <cell r="R1410">
            <v>9.67</v>
          </cell>
          <cell r="S1410">
            <v>3</v>
          </cell>
          <cell r="T1410" t="str">
            <v>RB</v>
          </cell>
          <cell r="U1410">
            <v>247</v>
          </cell>
          <cell r="V1410">
            <v>88</v>
          </cell>
          <cell r="W1410">
            <v>7</v>
          </cell>
          <cell r="X1410">
            <v>20</v>
          </cell>
          <cell r="Y1410">
            <v>74</v>
          </cell>
          <cell r="Z1410">
            <v>212</v>
          </cell>
          <cell r="AA1410" t="e">
            <v>#N/A</v>
          </cell>
          <cell r="AB1410" t="e">
            <v>#N/A</v>
          </cell>
          <cell r="AC1410" t="str">
            <v>Euclid</v>
          </cell>
          <cell r="AD1410" t="str">
            <v>OH</v>
          </cell>
          <cell r="AE1410" t="str">
            <v>Euclid, OH</v>
          </cell>
          <cell r="AF1410">
            <v>44117</v>
          </cell>
          <cell r="AG1410" t="str">
            <v>Ohio St.</v>
          </cell>
          <cell r="AH1410">
            <v>138</v>
          </cell>
          <cell r="AI1410">
            <v>41</v>
          </cell>
          <cell r="AJ1410" t="str">
            <v>Big Ten</v>
          </cell>
          <cell r="AK1410">
            <v>26362</v>
          </cell>
          <cell r="AL1410">
            <v>1</v>
          </cell>
          <cell r="AM1410">
            <v>1993</v>
          </cell>
        </row>
        <row r="1411">
          <cell r="B1411" t="str">
            <v>Drew Carter</v>
          </cell>
          <cell r="C1411" t="str">
            <v>CAR</v>
          </cell>
          <cell r="D1411">
            <v>26</v>
          </cell>
          <cell r="E1411">
            <v>16</v>
          </cell>
          <cell r="F1411">
            <v>7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0</v>
          </cell>
          <cell r="L1411">
            <v>0</v>
          </cell>
          <cell r="M1411">
            <v>0</v>
          </cell>
          <cell r="O1411">
            <v>0</v>
          </cell>
          <cell r="P1411">
            <v>38</v>
          </cell>
          <cell r="Q1411">
            <v>517</v>
          </cell>
          <cell r="R1411">
            <v>13.61</v>
          </cell>
          <cell r="S1411">
            <v>4</v>
          </cell>
          <cell r="T1411" t="str">
            <v>WR</v>
          </cell>
          <cell r="U1411">
            <v>76</v>
          </cell>
          <cell r="W1411">
            <v>59</v>
          </cell>
          <cell r="Y1411">
            <v>75</v>
          </cell>
          <cell r="Z1411">
            <v>200</v>
          </cell>
          <cell r="AA1411" t="e">
            <v>#N/A</v>
          </cell>
          <cell r="AB1411" t="e">
            <v>#N/A</v>
          </cell>
          <cell r="AC1411" t="str">
            <v>Solon</v>
          </cell>
          <cell r="AD1411" t="str">
            <v>OH</v>
          </cell>
          <cell r="AE1411" t="str">
            <v>Solon, OH</v>
          </cell>
          <cell r="AF1411">
            <v>44139</v>
          </cell>
          <cell r="AG1411" t="str">
            <v>Ohio St.</v>
          </cell>
          <cell r="AH1411">
            <v>138</v>
          </cell>
          <cell r="AI1411">
            <v>41</v>
          </cell>
          <cell r="AJ1411" t="str">
            <v>Big Ten</v>
          </cell>
          <cell r="AK1411">
            <v>29834</v>
          </cell>
          <cell r="AL1411">
            <v>5</v>
          </cell>
          <cell r="AM1411">
            <v>2004</v>
          </cell>
        </row>
        <row r="1412">
          <cell r="B1412" t="str">
            <v>Roy Hall</v>
          </cell>
          <cell r="C1412" t="str">
            <v>IND</v>
          </cell>
          <cell r="D1412">
            <v>25</v>
          </cell>
          <cell r="E1412">
            <v>4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0</v>
          </cell>
          <cell r="L1412">
            <v>0</v>
          </cell>
          <cell r="M1412">
            <v>0</v>
          </cell>
          <cell r="O1412">
            <v>0</v>
          </cell>
          <cell r="P1412">
            <v>1</v>
          </cell>
          <cell r="Q1412">
            <v>9</v>
          </cell>
          <cell r="R1412">
            <v>9</v>
          </cell>
          <cell r="S1412">
            <v>0</v>
          </cell>
          <cell r="T1412" t="str">
            <v>WR</v>
          </cell>
          <cell r="U1412">
            <v>1</v>
          </cell>
          <cell r="W1412">
            <v>151</v>
          </cell>
          <cell r="Y1412">
            <v>74</v>
          </cell>
          <cell r="Z1412">
            <v>229</v>
          </cell>
          <cell r="AA1412" t="e">
            <v>#N/A</v>
          </cell>
          <cell r="AB1412" t="e">
            <v>#N/A</v>
          </cell>
          <cell r="AC1412" t="str">
            <v>Bedford</v>
          </cell>
          <cell r="AD1412" t="str">
            <v>OH</v>
          </cell>
          <cell r="AE1412" t="str">
            <v>Bedford, OH</v>
          </cell>
          <cell r="AF1412">
            <v>44146</v>
          </cell>
          <cell r="AG1412" t="str">
            <v>Ohio St.</v>
          </cell>
          <cell r="AH1412">
            <v>138</v>
          </cell>
          <cell r="AI1412">
            <v>41</v>
          </cell>
          <cell r="AJ1412" t="str">
            <v>Big Ten</v>
          </cell>
          <cell r="AK1412">
            <v>30658</v>
          </cell>
          <cell r="AL1412">
            <v>5</v>
          </cell>
          <cell r="AM1412">
            <v>2007</v>
          </cell>
        </row>
        <row r="1413">
          <cell r="B1413" t="str">
            <v>Antonio Pittman</v>
          </cell>
          <cell r="C1413" t="str">
            <v>STL</v>
          </cell>
          <cell r="D1413">
            <v>23</v>
          </cell>
          <cell r="E1413">
            <v>12</v>
          </cell>
          <cell r="F1413">
            <v>5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0</v>
          </cell>
          <cell r="L1413">
            <v>79</v>
          </cell>
          <cell r="M1413">
            <v>296</v>
          </cell>
          <cell r="N1413">
            <v>3.75</v>
          </cell>
          <cell r="O1413">
            <v>0</v>
          </cell>
          <cell r="P1413">
            <v>18</v>
          </cell>
          <cell r="Q1413">
            <v>132</v>
          </cell>
          <cell r="R1413">
            <v>7.33</v>
          </cell>
          <cell r="S1413">
            <v>0</v>
          </cell>
          <cell r="T1413" t="str">
            <v>RB</v>
          </cell>
          <cell r="U1413">
            <v>43</v>
          </cell>
          <cell r="W1413">
            <v>70</v>
          </cell>
          <cell r="Y1413">
            <v>71</v>
          </cell>
          <cell r="Z1413">
            <v>207</v>
          </cell>
          <cell r="AA1413">
            <v>5</v>
          </cell>
          <cell r="AB1413">
            <v>11</v>
          </cell>
          <cell r="AC1413" t="str">
            <v>Akron</v>
          </cell>
          <cell r="AD1413" t="str">
            <v>OH</v>
          </cell>
          <cell r="AE1413" t="str">
            <v>Akron, OH</v>
          </cell>
          <cell r="AF1413">
            <v>44301</v>
          </cell>
          <cell r="AG1413" t="str">
            <v>Ohio St.</v>
          </cell>
          <cell r="AH1413">
            <v>138</v>
          </cell>
          <cell r="AI1413">
            <v>41</v>
          </cell>
          <cell r="AJ1413" t="str">
            <v>Big Ten</v>
          </cell>
          <cell r="AK1413">
            <v>31400</v>
          </cell>
          <cell r="AL1413">
            <v>4</v>
          </cell>
          <cell r="AM1413">
            <v>2007</v>
          </cell>
        </row>
        <row r="1414">
          <cell r="B1414" t="str">
            <v>Dan Herron</v>
          </cell>
          <cell r="C1414" t="str">
            <v>CIN</v>
          </cell>
          <cell r="D1414">
            <v>23</v>
          </cell>
          <cell r="E1414">
            <v>3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  <cell r="L1414">
            <v>4</v>
          </cell>
          <cell r="M1414">
            <v>5</v>
          </cell>
          <cell r="N1414">
            <v>1.25</v>
          </cell>
          <cell r="O1414">
            <v>0</v>
          </cell>
          <cell r="P1414">
            <v>0</v>
          </cell>
          <cell r="Q1414">
            <v>0</v>
          </cell>
          <cell r="S1414">
            <v>0</v>
          </cell>
          <cell r="T1414" t="str">
            <v>RB</v>
          </cell>
          <cell r="U1414">
            <v>1</v>
          </cell>
          <cell r="W1414">
            <v>158</v>
          </cell>
          <cell r="Y1414">
            <v>70</v>
          </cell>
          <cell r="Z1414">
            <v>212</v>
          </cell>
          <cell r="AA1414" t="e">
            <v>#N/A</v>
          </cell>
          <cell r="AB1414" t="e">
            <v>#N/A</v>
          </cell>
          <cell r="AC1414" t="str">
            <v>Warren</v>
          </cell>
          <cell r="AD1414" t="str">
            <v>OH</v>
          </cell>
          <cell r="AE1414" t="str">
            <v>Warren, OH</v>
          </cell>
          <cell r="AF1414">
            <v>44481</v>
          </cell>
          <cell r="AG1414" t="str">
            <v>Ohio St.</v>
          </cell>
          <cell r="AH1414">
            <v>138</v>
          </cell>
          <cell r="AI1414">
            <v>41</v>
          </cell>
          <cell r="AJ1414" t="str">
            <v>Big Ten</v>
          </cell>
          <cell r="AK1414">
            <v>212</v>
          </cell>
          <cell r="AL1414">
            <v>6</v>
          </cell>
          <cell r="AM1414">
            <v>2012</v>
          </cell>
        </row>
        <row r="1415">
          <cell r="B1415" t="str">
            <v>Brian Hartline</v>
          </cell>
          <cell r="C1415" t="str">
            <v>MIA</v>
          </cell>
          <cell r="D1415">
            <v>26</v>
          </cell>
          <cell r="E1415">
            <v>16</v>
          </cell>
          <cell r="F1415">
            <v>15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0</v>
          </cell>
          <cell r="L1415">
            <v>0</v>
          </cell>
          <cell r="M1415">
            <v>0</v>
          </cell>
          <cell r="O1415">
            <v>0</v>
          </cell>
          <cell r="P1415">
            <v>74</v>
          </cell>
          <cell r="Q1415">
            <v>1083</v>
          </cell>
          <cell r="R1415">
            <v>14.64</v>
          </cell>
          <cell r="S1415">
            <v>1</v>
          </cell>
          <cell r="T1415" t="str">
            <v>WR</v>
          </cell>
          <cell r="U1415">
            <v>112</v>
          </cell>
          <cell r="W1415">
            <v>35</v>
          </cell>
          <cell r="Y1415">
            <v>74</v>
          </cell>
          <cell r="Z1415">
            <v>180</v>
          </cell>
          <cell r="AA1415">
            <v>6</v>
          </cell>
          <cell r="AB1415">
            <v>2</v>
          </cell>
          <cell r="AC1415" t="str">
            <v>Canton</v>
          </cell>
          <cell r="AD1415" t="str">
            <v>OH</v>
          </cell>
          <cell r="AE1415" t="str">
            <v>Canton, OH</v>
          </cell>
          <cell r="AF1415">
            <v>44701</v>
          </cell>
          <cell r="AG1415" t="str">
            <v>Ohio St.</v>
          </cell>
          <cell r="AH1415">
            <v>138</v>
          </cell>
          <cell r="AI1415">
            <v>41</v>
          </cell>
          <cell r="AJ1415" t="str">
            <v>Big Ten</v>
          </cell>
          <cell r="AK1415">
            <v>180</v>
          </cell>
          <cell r="AL1415">
            <v>4</v>
          </cell>
          <cell r="AM1415">
            <v>2009</v>
          </cell>
        </row>
        <row r="1416">
          <cell r="B1416" t="str">
            <v>Jamar Martin</v>
          </cell>
          <cell r="C1416" t="str">
            <v>NYJ</v>
          </cell>
          <cell r="D1416">
            <v>26</v>
          </cell>
          <cell r="E1416">
            <v>2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O1416">
            <v>0</v>
          </cell>
          <cell r="P1416">
            <v>0</v>
          </cell>
          <cell r="Q1416">
            <v>0</v>
          </cell>
          <cell r="S1416">
            <v>0</v>
          </cell>
          <cell r="T1416" t="str">
            <v>RB</v>
          </cell>
          <cell r="W1416">
            <v>164</v>
          </cell>
          <cell r="Y1416">
            <v>71</v>
          </cell>
          <cell r="Z1416">
            <v>256</v>
          </cell>
          <cell r="AA1416">
            <v>5</v>
          </cell>
          <cell r="AB1416">
            <v>11</v>
          </cell>
          <cell r="AC1416" t="str">
            <v>Canton</v>
          </cell>
          <cell r="AD1416" t="str">
            <v>OH</v>
          </cell>
          <cell r="AE1416" t="str">
            <v>Canton, OH</v>
          </cell>
          <cell r="AF1416">
            <v>44701</v>
          </cell>
          <cell r="AG1416" t="str">
            <v>Ohio St.</v>
          </cell>
          <cell r="AH1416">
            <v>138</v>
          </cell>
          <cell r="AI1416">
            <v>41</v>
          </cell>
          <cell r="AJ1416" t="str">
            <v>Big Ten</v>
          </cell>
          <cell r="AK1416">
            <v>29323</v>
          </cell>
          <cell r="AL1416">
            <v>4</v>
          </cell>
          <cell r="AM1416">
            <v>2002</v>
          </cell>
        </row>
        <row r="1417">
          <cell r="B1417" t="str">
            <v>Brandon Saine</v>
          </cell>
          <cell r="C1417" t="str">
            <v>GNB</v>
          </cell>
          <cell r="D1417">
            <v>24</v>
          </cell>
          <cell r="E1417">
            <v>6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O1417">
            <v>0</v>
          </cell>
          <cell r="P1417">
            <v>0</v>
          </cell>
          <cell r="Q1417">
            <v>0</v>
          </cell>
          <cell r="S1417">
            <v>0</v>
          </cell>
          <cell r="T1417" t="str">
            <v>RB</v>
          </cell>
          <cell r="W1417">
            <v>174</v>
          </cell>
          <cell r="Y1417">
            <v>71</v>
          </cell>
          <cell r="Z1417">
            <v>220</v>
          </cell>
          <cell r="AA1417" t="e">
            <v>#N/A</v>
          </cell>
          <cell r="AB1417" t="e">
            <v>#N/A</v>
          </cell>
          <cell r="AC1417" t="str">
            <v>Piqua</v>
          </cell>
          <cell r="AD1417" t="str">
            <v>OH</v>
          </cell>
          <cell r="AE1417" t="str">
            <v>Piqua, OH</v>
          </cell>
          <cell r="AF1417">
            <v>45356</v>
          </cell>
          <cell r="AG1417" t="str">
            <v>Ohio St.</v>
          </cell>
          <cell r="AH1417">
            <v>138</v>
          </cell>
          <cell r="AI1417">
            <v>41</v>
          </cell>
          <cell r="AJ1417" t="str">
            <v>Big Ten</v>
          </cell>
          <cell r="AK1417">
            <v>220</v>
          </cell>
          <cell r="AL1417">
            <v>0</v>
          </cell>
          <cell r="AM1417">
            <v>0</v>
          </cell>
        </row>
        <row r="1418">
          <cell r="B1418" t="str">
            <v>Cris Carter</v>
          </cell>
          <cell r="C1418" t="str">
            <v>MIA</v>
          </cell>
          <cell r="D1418">
            <v>37</v>
          </cell>
          <cell r="E1418">
            <v>5</v>
          </cell>
          <cell r="F1418">
            <v>1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O1418">
            <v>0</v>
          </cell>
          <cell r="P1418">
            <v>8</v>
          </cell>
          <cell r="Q1418">
            <v>66</v>
          </cell>
          <cell r="R1418">
            <v>8.25</v>
          </cell>
          <cell r="S1418">
            <v>1</v>
          </cell>
          <cell r="T1418" t="str">
            <v>WR</v>
          </cell>
          <cell r="U1418">
            <v>13</v>
          </cell>
          <cell r="W1418">
            <v>116</v>
          </cell>
          <cell r="Y1418">
            <v>75</v>
          </cell>
          <cell r="Z1418">
            <v>202</v>
          </cell>
          <cell r="AA1418" t="e">
            <v>#N/A</v>
          </cell>
          <cell r="AB1418" t="e">
            <v>#N/A</v>
          </cell>
          <cell r="AC1418" t="str">
            <v>Troy</v>
          </cell>
          <cell r="AD1418" t="str">
            <v>OH</v>
          </cell>
          <cell r="AE1418" t="str">
            <v>Troy, OH</v>
          </cell>
          <cell r="AF1418">
            <v>45373</v>
          </cell>
          <cell r="AG1418" t="str">
            <v>Ohio St.</v>
          </cell>
          <cell r="AH1418">
            <v>138</v>
          </cell>
          <cell r="AI1418">
            <v>41</v>
          </cell>
          <cell r="AJ1418" t="str">
            <v>Big Ten</v>
          </cell>
          <cell r="AK1418">
            <v>24071</v>
          </cell>
          <cell r="AL1418">
            <v>4</v>
          </cell>
          <cell r="AM1418">
            <v>0</v>
          </cell>
        </row>
        <row r="1419">
          <cell r="B1419" t="str">
            <v>Jeff Graham</v>
          </cell>
          <cell r="C1419" t="str">
            <v>SDG</v>
          </cell>
          <cell r="D1419">
            <v>32</v>
          </cell>
          <cell r="E1419">
            <v>14</v>
          </cell>
          <cell r="F1419">
            <v>11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O1419">
            <v>0</v>
          </cell>
          <cell r="P1419">
            <v>52</v>
          </cell>
          <cell r="Q1419">
            <v>811</v>
          </cell>
          <cell r="R1419">
            <v>15.6</v>
          </cell>
          <cell r="S1419">
            <v>5</v>
          </cell>
          <cell r="T1419" t="str">
            <v>WR</v>
          </cell>
          <cell r="U1419">
            <v>111</v>
          </cell>
          <cell r="W1419">
            <v>36</v>
          </cell>
          <cell r="Y1419">
            <v>74</v>
          </cell>
          <cell r="Z1419">
            <v>200</v>
          </cell>
          <cell r="AA1419" t="e">
            <v>#N/A</v>
          </cell>
          <cell r="AB1419" t="e">
            <v>#N/A</v>
          </cell>
          <cell r="AC1419" t="str">
            <v>Dayton</v>
          </cell>
          <cell r="AD1419" t="str">
            <v>OH</v>
          </cell>
          <cell r="AE1419" t="str">
            <v>Dayton, OH</v>
          </cell>
          <cell r="AF1419">
            <v>45400</v>
          </cell>
          <cell r="AG1419" t="str">
            <v>Ohio St.</v>
          </cell>
          <cell r="AH1419">
            <v>138</v>
          </cell>
          <cell r="AI1419">
            <v>41</v>
          </cell>
          <cell r="AJ1419" t="str">
            <v>Big Ten</v>
          </cell>
          <cell r="AK1419">
            <v>25248</v>
          </cell>
          <cell r="AL1419">
            <v>2</v>
          </cell>
          <cell r="AM1419">
            <v>1991</v>
          </cell>
        </row>
        <row r="1420">
          <cell r="B1420" t="str">
            <v>Ben Hartsock</v>
          </cell>
          <cell r="C1420" t="str">
            <v>CAR</v>
          </cell>
          <cell r="D1420">
            <v>32</v>
          </cell>
          <cell r="E1420">
            <v>15</v>
          </cell>
          <cell r="F1420">
            <v>5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O1420">
            <v>0</v>
          </cell>
          <cell r="P1420">
            <v>2</v>
          </cell>
          <cell r="Q1420">
            <v>30</v>
          </cell>
          <cell r="R1420">
            <v>15</v>
          </cell>
          <cell r="S1420">
            <v>0</v>
          </cell>
          <cell r="T1420" t="str">
            <v>TE</v>
          </cell>
          <cell r="U1420">
            <v>3</v>
          </cell>
          <cell r="W1420">
            <v>80</v>
          </cell>
          <cell r="Y1420">
            <v>76</v>
          </cell>
          <cell r="Z1420">
            <v>264</v>
          </cell>
          <cell r="AA1420">
            <v>6</v>
          </cell>
          <cell r="AB1420">
            <v>4</v>
          </cell>
          <cell r="AC1420" t="str">
            <v>Chillicothe</v>
          </cell>
          <cell r="AD1420" t="str">
            <v>OH</v>
          </cell>
          <cell r="AE1420" t="str">
            <v>Chillicothe, OH</v>
          </cell>
          <cell r="AF1420">
            <v>45601</v>
          </cell>
          <cell r="AG1420" t="str">
            <v>Ohio St.</v>
          </cell>
          <cell r="AH1420">
            <v>138</v>
          </cell>
          <cell r="AI1420">
            <v>41</v>
          </cell>
          <cell r="AJ1420" t="str">
            <v>Big Ten</v>
          </cell>
          <cell r="AK1420">
            <v>264</v>
          </cell>
          <cell r="AL1420">
            <v>3</v>
          </cell>
          <cell r="AM1420">
            <v>2004</v>
          </cell>
        </row>
        <row r="1421">
          <cell r="B1421" t="str">
            <v>Craig Krenzel</v>
          </cell>
          <cell r="C1421" t="str">
            <v>CHI</v>
          </cell>
          <cell r="D1421">
            <v>23</v>
          </cell>
          <cell r="E1421">
            <v>6</v>
          </cell>
          <cell r="F1421">
            <v>5</v>
          </cell>
          <cell r="G1421">
            <v>59</v>
          </cell>
          <cell r="H1421">
            <v>127</v>
          </cell>
          <cell r="I1421">
            <v>718</v>
          </cell>
          <cell r="J1421">
            <v>3</v>
          </cell>
          <cell r="K1421">
            <v>6</v>
          </cell>
          <cell r="L1421">
            <v>18</v>
          </cell>
          <cell r="M1421">
            <v>41</v>
          </cell>
          <cell r="N1421">
            <v>2.2799999999999998</v>
          </cell>
          <cell r="O1421">
            <v>0</v>
          </cell>
          <cell r="P1421">
            <v>0</v>
          </cell>
          <cell r="Q1421">
            <v>0</v>
          </cell>
          <cell r="S1421">
            <v>0</v>
          </cell>
          <cell r="T1421" t="str">
            <v>QB</v>
          </cell>
          <cell r="U1421">
            <v>35</v>
          </cell>
          <cell r="W1421">
            <v>41</v>
          </cell>
          <cell r="Y1421">
            <v>76</v>
          </cell>
          <cell r="Z1421">
            <v>225</v>
          </cell>
          <cell r="AA1421">
            <v>6</v>
          </cell>
          <cell r="AB1421">
            <v>4</v>
          </cell>
          <cell r="AC1421" t="str">
            <v>Sterling Heights</v>
          </cell>
          <cell r="AD1421" t="str">
            <v>MI</v>
          </cell>
          <cell r="AE1421" t="str">
            <v>Sterling Heights, MI</v>
          </cell>
          <cell r="AF1421">
            <v>48310</v>
          </cell>
          <cell r="AG1421" t="str">
            <v>Ohio St.</v>
          </cell>
          <cell r="AH1421">
            <v>138</v>
          </cell>
          <cell r="AI1421">
            <v>41</v>
          </cell>
          <cell r="AJ1421" t="str">
            <v>Big Ten</v>
          </cell>
          <cell r="AK1421">
            <v>29768</v>
          </cell>
          <cell r="AL1421">
            <v>5</v>
          </cell>
          <cell r="AM1421">
            <v>2004</v>
          </cell>
        </row>
        <row r="1422">
          <cell r="B1422" t="str">
            <v>Mike Tomczak</v>
          </cell>
          <cell r="C1422" t="str">
            <v>PIT</v>
          </cell>
          <cell r="D1422">
            <v>37</v>
          </cell>
          <cell r="E1422">
            <v>16</v>
          </cell>
          <cell r="F1422">
            <v>5</v>
          </cell>
          <cell r="G1422">
            <v>139</v>
          </cell>
          <cell r="H1422">
            <v>258</v>
          </cell>
          <cell r="I1422">
            <v>1625</v>
          </cell>
          <cell r="J1422">
            <v>12</v>
          </cell>
          <cell r="K1422">
            <v>8</v>
          </cell>
          <cell r="L1422">
            <v>16</v>
          </cell>
          <cell r="M1422">
            <v>19</v>
          </cell>
          <cell r="N1422">
            <v>1.19</v>
          </cell>
          <cell r="O1422">
            <v>0</v>
          </cell>
          <cell r="P1422">
            <v>0</v>
          </cell>
          <cell r="Q1422">
            <v>0</v>
          </cell>
          <cell r="S1422">
            <v>0</v>
          </cell>
          <cell r="T1422" t="str">
            <v>QB</v>
          </cell>
          <cell r="U1422">
            <v>101</v>
          </cell>
          <cell r="W1422">
            <v>31</v>
          </cell>
          <cell r="Y1422">
            <v>73</v>
          </cell>
          <cell r="Z1422">
            <v>202</v>
          </cell>
          <cell r="AA1422" t="e">
            <v>#N/A</v>
          </cell>
          <cell r="AB1422" t="e">
            <v>#N/A</v>
          </cell>
          <cell r="AC1422" t="str">
            <v>Chicago</v>
          </cell>
          <cell r="AD1422" t="str">
            <v>IL</v>
          </cell>
          <cell r="AE1422" t="str">
            <v>Chicago, IL</v>
          </cell>
          <cell r="AF1422">
            <v>60290</v>
          </cell>
          <cell r="AG1422" t="str">
            <v>Ohio St.</v>
          </cell>
          <cell r="AH1422">
            <v>138</v>
          </cell>
          <cell r="AI1422">
            <v>41</v>
          </cell>
          <cell r="AJ1422" t="str">
            <v>Big Ten</v>
          </cell>
          <cell r="AK1422">
            <v>22942</v>
          </cell>
          <cell r="AL1422">
            <v>0</v>
          </cell>
          <cell r="AM1422">
            <v>0</v>
          </cell>
        </row>
        <row r="1423">
          <cell r="B1423" t="str">
            <v>Joe Montgomery</v>
          </cell>
          <cell r="C1423" t="str">
            <v>CAR</v>
          </cell>
          <cell r="D1423">
            <v>26</v>
          </cell>
          <cell r="E1423">
            <v>3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7</v>
          </cell>
          <cell r="M1423">
            <v>20</v>
          </cell>
          <cell r="N1423">
            <v>2.86</v>
          </cell>
          <cell r="O1423">
            <v>0</v>
          </cell>
          <cell r="P1423">
            <v>0</v>
          </cell>
          <cell r="Q1423">
            <v>0</v>
          </cell>
          <cell r="S1423">
            <v>0</v>
          </cell>
          <cell r="T1423" t="str">
            <v>RB</v>
          </cell>
          <cell r="U1423">
            <v>2</v>
          </cell>
          <cell r="W1423">
            <v>123</v>
          </cell>
          <cell r="Y1423">
            <v>70</v>
          </cell>
          <cell r="Z1423">
            <v>230</v>
          </cell>
          <cell r="AA1423">
            <v>5</v>
          </cell>
          <cell r="AB1423">
            <v>11</v>
          </cell>
          <cell r="AC1423" t="str">
            <v>Robbins</v>
          </cell>
          <cell r="AD1423" t="str">
            <v>IL</v>
          </cell>
          <cell r="AE1423" t="str">
            <v>Robbins, IL</v>
          </cell>
          <cell r="AF1423">
            <v>60472</v>
          </cell>
          <cell r="AG1423" t="str">
            <v>Ohio St.</v>
          </cell>
          <cell r="AH1423">
            <v>138</v>
          </cell>
          <cell r="AI1423">
            <v>41</v>
          </cell>
          <cell r="AJ1423" t="str">
            <v>Big Ten</v>
          </cell>
          <cell r="AK1423">
            <v>27919</v>
          </cell>
          <cell r="AL1423">
            <v>2</v>
          </cell>
          <cell r="AM1423">
            <v>1999</v>
          </cell>
        </row>
        <row r="1424">
          <cell r="B1424" t="str">
            <v>Reggie Germany</v>
          </cell>
          <cell r="C1424" t="str">
            <v>BUF</v>
          </cell>
          <cell r="D1424">
            <v>23</v>
          </cell>
          <cell r="E1424">
            <v>16</v>
          </cell>
          <cell r="F1424">
            <v>1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O1424">
            <v>0</v>
          </cell>
          <cell r="P1424">
            <v>12</v>
          </cell>
          <cell r="Q1424">
            <v>203</v>
          </cell>
          <cell r="R1424">
            <v>16.920000000000002</v>
          </cell>
          <cell r="S1424">
            <v>0</v>
          </cell>
          <cell r="T1424" t="str">
            <v>WR</v>
          </cell>
          <cell r="U1424">
            <v>20</v>
          </cell>
          <cell r="W1424">
            <v>104</v>
          </cell>
          <cell r="Y1424">
            <v>73</v>
          </cell>
          <cell r="Z1424">
            <v>180</v>
          </cell>
          <cell r="AA1424">
            <v>6</v>
          </cell>
          <cell r="AB1424">
            <v>1</v>
          </cell>
          <cell r="AC1424" t="str">
            <v>Hazelwood</v>
          </cell>
          <cell r="AD1424" t="str">
            <v>MO</v>
          </cell>
          <cell r="AE1424" t="str">
            <v>Hazelwood, MO</v>
          </cell>
          <cell r="AF1424">
            <v>63042</v>
          </cell>
          <cell r="AG1424" t="str">
            <v>Ohio St.</v>
          </cell>
          <cell r="AH1424">
            <v>138</v>
          </cell>
          <cell r="AI1424">
            <v>41</v>
          </cell>
          <cell r="AJ1424" t="str">
            <v>Big Ten</v>
          </cell>
          <cell r="AK1424">
            <v>28568</v>
          </cell>
          <cell r="AL1424">
            <v>7</v>
          </cell>
          <cell r="AM1424">
            <v>2001</v>
          </cell>
        </row>
        <row r="1425">
          <cell r="B1425" t="str">
            <v>Jimmy Redmond</v>
          </cell>
          <cell r="C1425" t="str">
            <v>JAX</v>
          </cell>
          <cell r="D1425">
            <v>26</v>
          </cell>
          <cell r="E1425">
            <v>12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O1425">
            <v>0</v>
          </cell>
          <cell r="P1425">
            <v>3</v>
          </cell>
          <cell r="Q1425">
            <v>67</v>
          </cell>
          <cell r="R1425">
            <v>22.33</v>
          </cell>
          <cell r="S1425">
            <v>0</v>
          </cell>
          <cell r="T1425" t="str">
            <v>WR</v>
          </cell>
          <cell r="U1425">
            <v>7</v>
          </cell>
          <cell r="W1425">
            <v>130</v>
          </cell>
          <cell r="Y1425">
            <v>73</v>
          </cell>
          <cell r="Z1425">
            <v>190</v>
          </cell>
          <cell r="AA1425" t="e">
            <v>#N/A</v>
          </cell>
          <cell r="AB1425" t="e">
            <v>#N/A</v>
          </cell>
          <cell r="AC1425" t="str">
            <v>Kansas City</v>
          </cell>
          <cell r="AD1425" t="str">
            <v>MO</v>
          </cell>
          <cell r="AE1425" t="str">
            <v>Kansas City, MO</v>
          </cell>
          <cell r="AF1425">
            <v>64101</v>
          </cell>
          <cell r="AG1425" t="str">
            <v>Ohio St.</v>
          </cell>
          <cell r="AH1425">
            <v>138</v>
          </cell>
          <cell r="AI1425">
            <v>41</v>
          </cell>
          <cell r="AJ1425" t="str">
            <v>Big Ten</v>
          </cell>
          <cell r="AK1425">
            <v>28355</v>
          </cell>
          <cell r="AL1425">
            <v>0</v>
          </cell>
          <cell r="AM1425">
            <v>0</v>
          </cell>
        </row>
        <row r="1426">
          <cell r="B1426" t="str">
            <v>Rickey Dudley</v>
          </cell>
          <cell r="C1426" t="str">
            <v>TAM</v>
          </cell>
          <cell r="D1426">
            <v>32</v>
          </cell>
          <cell r="E1426">
            <v>3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O1426">
            <v>0</v>
          </cell>
          <cell r="P1426">
            <v>3</v>
          </cell>
          <cell r="Q1426">
            <v>48</v>
          </cell>
          <cell r="R1426">
            <v>16</v>
          </cell>
          <cell r="S1426">
            <v>0</v>
          </cell>
          <cell r="T1426" t="str">
            <v>TE</v>
          </cell>
          <cell r="U1426">
            <v>5</v>
          </cell>
          <cell r="W1426">
            <v>82</v>
          </cell>
          <cell r="Y1426">
            <v>78</v>
          </cell>
          <cell r="Z1426">
            <v>255</v>
          </cell>
          <cell r="AA1426" t="e">
            <v>#N/A</v>
          </cell>
          <cell r="AB1426" t="e">
            <v>#N/A</v>
          </cell>
          <cell r="AC1426" t="str">
            <v>Henderson</v>
          </cell>
          <cell r="AD1426" t="str">
            <v>TX</v>
          </cell>
          <cell r="AE1426" t="str">
            <v>Henderson, TX</v>
          </cell>
          <cell r="AF1426">
            <v>75652</v>
          </cell>
          <cell r="AG1426" t="str">
            <v>Ohio St.</v>
          </cell>
          <cell r="AH1426">
            <v>138</v>
          </cell>
          <cell r="AI1426">
            <v>41</v>
          </cell>
          <cell r="AJ1426" t="str">
            <v>Big Ten</v>
          </cell>
          <cell r="AK1426">
            <v>26495</v>
          </cell>
          <cell r="AL1426">
            <v>1</v>
          </cell>
          <cell r="AM1426">
            <v>1996</v>
          </cell>
        </row>
        <row r="1427">
          <cell r="B1427" t="str">
            <v>David Boston</v>
          </cell>
          <cell r="C1427" t="str">
            <v>MIA</v>
          </cell>
          <cell r="D1427">
            <v>27</v>
          </cell>
          <cell r="E1427">
            <v>5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O1427">
            <v>0</v>
          </cell>
          <cell r="P1427">
            <v>4</v>
          </cell>
          <cell r="Q1427">
            <v>80</v>
          </cell>
          <cell r="R1427">
            <v>20</v>
          </cell>
          <cell r="S1427">
            <v>0</v>
          </cell>
          <cell r="T1427" t="str">
            <v>WR</v>
          </cell>
          <cell r="U1427">
            <v>8</v>
          </cell>
          <cell r="W1427">
            <v>129</v>
          </cell>
          <cell r="Y1427">
            <v>74</v>
          </cell>
          <cell r="Z1427">
            <v>240</v>
          </cell>
          <cell r="AA1427">
            <v>6</v>
          </cell>
          <cell r="AB1427">
            <v>1</v>
          </cell>
          <cell r="AC1427" t="str">
            <v>Humble</v>
          </cell>
          <cell r="AD1427" t="str">
            <v>TX</v>
          </cell>
          <cell r="AE1427" t="str">
            <v>Humble, TX</v>
          </cell>
          <cell r="AF1427">
            <v>77338</v>
          </cell>
          <cell r="AG1427" t="str">
            <v>Ohio St.</v>
          </cell>
          <cell r="AH1427">
            <v>138</v>
          </cell>
          <cell r="AI1427">
            <v>41</v>
          </cell>
          <cell r="AJ1427" t="str">
            <v>Big Ten</v>
          </cell>
          <cell r="AK1427">
            <v>28721</v>
          </cell>
          <cell r="AL1427">
            <v>1</v>
          </cell>
          <cell r="AM1427">
            <v>1999</v>
          </cell>
        </row>
        <row r="1428">
          <cell r="B1428" t="str">
            <v>Joe Germaine</v>
          </cell>
          <cell r="C1428" t="str">
            <v>STL</v>
          </cell>
          <cell r="D1428">
            <v>24</v>
          </cell>
          <cell r="E1428">
            <v>3</v>
          </cell>
          <cell r="F1428">
            <v>0</v>
          </cell>
          <cell r="G1428">
            <v>9</v>
          </cell>
          <cell r="H1428">
            <v>16</v>
          </cell>
          <cell r="I1428">
            <v>136</v>
          </cell>
          <cell r="J1428">
            <v>1</v>
          </cell>
          <cell r="K1428">
            <v>2</v>
          </cell>
          <cell r="L1428">
            <v>3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S1428">
            <v>0</v>
          </cell>
          <cell r="T1428" t="str">
            <v>QB</v>
          </cell>
          <cell r="U1428">
            <v>5</v>
          </cell>
          <cell r="W1428">
            <v>66</v>
          </cell>
          <cell r="Y1428">
            <v>73</v>
          </cell>
          <cell r="Z1428">
            <v>202</v>
          </cell>
          <cell r="AA1428">
            <v>6</v>
          </cell>
          <cell r="AB1428">
            <v>1</v>
          </cell>
          <cell r="AC1428" t="str">
            <v>Denver</v>
          </cell>
          <cell r="AD1428" t="str">
            <v>CO</v>
          </cell>
          <cell r="AE1428" t="str">
            <v>Denver, CO</v>
          </cell>
          <cell r="AF1428">
            <v>80201</v>
          </cell>
          <cell r="AG1428" t="str">
            <v>Ohio St.</v>
          </cell>
          <cell r="AH1428">
            <v>138</v>
          </cell>
          <cell r="AI1428">
            <v>41</v>
          </cell>
          <cell r="AJ1428" t="str">
            <v>Big Ten</v>
          </cell>
          <cell r="AK1428">
            <v>27617</v>
          </cell>
          <cell r="AL1428">
            <v>4</v>
          </cell>
          <cell r="AM1428">
            <v>1999</v>
          </cell>
        </row>
        <row r="1429">
          <cell r="B1429" t="str">
            <v>Chris Sanders</v>
          </cell>
          <cell r="C1429" t="str">
            <v>TEN</v>
          </cell>
          <cell r="D1429">
            <v>29</v>
          </cell>
          <cell r="E1429">
            <v>4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O1429">
            <v>0</v>
          </cell>
          <cell r="P1429">
            <v>5</v>
          </cell>
          <cell r="Q1429">
            <v>74</v>
          </cell>
          <cell r="R1429">
            <v>14.8</v>
          </cell>
          <cell r="S1429">
            <v>0</v>
          </cell>
          <cell r="T1429" t="str">
            <v>WR</v>
          </cell>
          <cell r="U1429">
            <v>7</v>
          </cell>
          <cell r="W1429">
            <v>121</v>
          </cell>
          <cell r="Y1429">
            <v>73</v>
          </cell>
          <cell r="Z1429">
            <v>188</v>
          </cell>
          <cell r="AA1429" t="e">
            <v>#N/A</v>
          </cell>
          <cell r="AB1429" t="e">
            <v>#N/A</v>
          </cell>
          <cell r="AC1429" t="str">
            <v>Denver</v>
          </cell>
          <cell r="AD1429" t="str">
            <v>CO</v>
          </cell>
          <cell r="AE1429" t="str">
            <v>Denver, CO</v>
          </cell>
          <cell r="AF1429">
            <v>80201</v>
          </cell>
          <cell r="AG1429" t="str">
            <v>Ohio St.</v>
          </cell>
          <cell r="AH1429">
            <v>138</v>
          </cell>
          <cell r="AI1429">
            <v>41</v>
          </cell>
          <cell r="AJ1429" t="str">
            <v>Big Ten</v>
          </cell>
          <cell r="AK1429">
            <v>26427</v>
          </cell>
          <cell r="AL1429">
            <v>3</v>
          </cell>
          <cell r="AM1429">
            <v>1995</v>
          </cell>
        </row>
        <row r="1430">
          <cell r="B1430" t="str">
            <v>Brian Robiskie</v>
          </cell>
          <cell r="C1430" t="str">
            <v>DET</v>
          </cell>
          <cell r="D1430">
            <v>25</v>
          </cell>
          <cell r="E1430">
            <v>6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O1430">
            <v>0</v>
          </cell>
          <cell r="P1430">
            <v>4</v>
          </cell>
          <cell r="Q1430">
            <v>44</v>
          </cell>
          <cell r="R1430">
            <v>11</v>
          </cell>
          <cell r="S1430">
            <v>1</v>
          </cell>
          <cell r="T1430" t="str">
            <v>WR</v>
          </cell>
          <cell r="U1430">
            <v>10</v>
          </cell>
          <cell r="W1430">
            <v>138</v>
          </cell>
          <cell r="Y1430">
            <v>74</v>
          </cell>
          <cell r="Z1430">
            <v>207</v>
          </cell>
          <cell r="AA1430" t="e">
            <v>#N/A</v>
          </cell>
          <cell r="AB1430" t="e">
            <v>#N/A</v>
          </cell>
          <cell r="AC1430" t="str">
            <v>Los Angeles</v>
          </cell>
          <cell r="AD1430" t="str">
            <v>CA</v>
          </cell>
          <cell r="AE1430" t="str">
            <v>Los Angeles, CA</v>
          </cell>
          <cell r="AF1430">
            <v>90001</v>
          </cell>
          <cell r="AG1430" t="str">
            <v>Ohio St.</v>
          </cell>
          <cell r="AH1430">
            <v>138</v>
          </cell>
          <cell r="AI1430">
            <v>41</v>
          </cell>
          <cell r="AJ1430" t="str">
            <v>Big Ten</v>
          </cell>
          <cell r="AK1430">
            <v>207</v>
          </cell>
          <cell r="AL1430">
            <v>2</v>
          </cell>
          <cell r="AM1430">
            <v>2009</v>
          </cell>
        </row>
        <row r="1431">
          <cell r="B1431" t="str">
            <v>Ken-Yon Rambo</v>
          </cell>
          <cell r="C1431" t="str">
            <v>DAL</v>
          </cell>
          <cell r="D1431">
            <v>24</v>
          </cell>
          <cell r="E1431">
            <v>16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O1431">
            <v>0</v>
          </cell>
          <cell r="P1431">
            <v>14</v>
          </cell>
          <cell r="Q1431">
            <v>211</v>
          </cell>
          <cell r="R1431">
            <v>15.07</v>
          </cell>
          <cell r="S1431">
            <v>0</v>
          </cell>
          <cell r="T1431" t="str">
            <v>WR</v>
          </cell>
          <cell r="U1431">
            <v>21</v>
          </cell>
          <cell r="W1431">
            <v>108</v>
          </cell>
          <cell r="Y1431">
            <v>73</v>
          </cell>
          <cell r="Z1431">
            <v>195</v>
          </cell>
          <cell r="AA1431">
            <v>6</v>
          </cell>
          <cell r="AB1431">
            <v>1</v>
          </cell>
          <cell r="AC1431" t="str">
            <v>Cerritos</v>
          </cell>
          <cell r="AD1431" t="str">
            <v>CA</v>
          </cell>
          <cell r="AE1431" t="str">
            <v>Cerritos, CA</v>
          </cell>
          <cell r="AF1431">
            <v>90703</v>
          </cell>
          <cell r="AG1431" t="str">
            <v>Ohio St.</v>
          </cell>
          <cell r="AH1431">
            <v>138</v>
          </cell>
          <cell r="AI1431">
            <v>41</v>
          </cell>
          <cell r="AJ1431" t="str">
            <v>Big Ten</v>
          </cell>
          <cell r="AK1431">
            <v>28767</v>
          </cell>
          <cell r="AL1431">
            <v>7</v>
          </cell>
          <cell r="AM1431">
            <v>2001</v>
          </cell>
        </row>
        <row r="1432">
          <cell r="B1432" t="str">
            <v>DeVier Posey</v>
          </cell>
          <cell r="C1432" t="str">
            <v>HOU</v>
          </cell>
          <cell r="D1432">
            <v>23</v>
          </cell>
          <cell r="E1432">
            <v>11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1</v>
          </cell>
          <cell r="M1432">
            <v>-3</v>
          </cell>
          <cell r="N1432">
            <v>-3</v>
          </cell>
          <cell r="O1432">
            <v>0</v>
          </cell>
          <cell r="P1432">
            <v>6</v>
          </cell>
          <cell r="Q1432">
            <v>87</v>
          </cell>
          <cell r="R1432">
            <v>14.5</v>
          </cell>
          <cell r="S1432">
            <v>0</v>
          </cell>
          <cell r="T1432" t="str">
            <v>WR</v>
          </cell>
          <cell r="U1432">
            <v>8</v>
          </cell>
          <cell r="W1432">
            <v>144</v>
          </cell>
          <cell r="Y1432">
            <v>73</v>
          </cell>
          <cell r="Z1432">
            <v>211</v>
          </cell>
          <cell r="AA1432" t="e">
            <v>#N/A</v>
          </cell>
          <cell r="AB1432" t="e">
            <v>#N/A</v>
          </cell>
          <cell r="AC1432" t="str">
            <v>Redwood City</v>
          </cell>
          <cell r="AD1432" t="str">
            <v>CA</v>
          </cell>
          <cell r="AE1432" t="str">
            <v>Redwood City, CA</v>
          </cell>
          <cell r="AF1432">
            <v>94061</v>
          </cell>
          <cell r="AG1432" t="str">
            <v>Ohio St.</v>
          </cell>
          <cell r="AH1432">
            <v>138</v>
          </cell>
          <cell r="AI1432">
            <v>41</v>
          </cell>
          <cell r="AJ1432" t="str">
            <v>Big Ten</v>
          </cell>
          <cell r="AK1432">
            <v>211</v>
          </cell>
          <cell r="AL1432">
            <v>3</v>
          </cell>
          <cell r="AM1432">
            <v>2012</v>
          </cell>
        </row>
        <row r="1433">
          <cell r="B1433" t="str">
            <v>Bam Childress</v>
          </cell>
          <cell r="C1433" t="str">
            <v>NWE</v>
          </cell>
          <cell r="D1433">
            <v>24</v>
          </cell>
          <cell r="E1433">
            <v>2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O1433">
            <v>0</v>
          </cell>
          <cell r="P1433">
            <v>2</v>
          </cell>
          <cell r="Q1433">
            <v>7</v>
          </cell>
          <cell r="R1433">
            <v>3.5</v>
          </cell>
          <cell r="S1433">
            <v>0</v>
          </cell>
          <cell r="T1433" t="str">
            <v>WR</v>
          </cell>
          <cell r="U1433">
            <v>1</v>
          </cell>
          <cell r="W1433">
            <v>162</v>
          </cell>
          <cell r="Y1433">
            <v>70</v>
          </cell>
          <cell r="Z1433">
            <v>185</v>
          </cell>
          <cell r="AA1433" t="e">
            <v>#N/A</v>
          </cell>
          <cell r="AB1433" t="e">
            <v>#N/A</v>
          </cell>
          <cell r="AC1433" t="str">
            <v>Warrensville Heights</v>
          </cell>
          <cell r="AD1433" t="str">
            <v>OH</v>
          </cell>
          <cell r="AE1433" t="str">
            <v>Warrensville Heights, OH</v>
          </cell>
          <cell r="AF1433" t="e">
            <v>#N/A</v>
          </cell>
          <cell r="AG1433" t="str">
            <v>Ohio St.</v>
          </cell>
          <cell r="AH1433">
            <v>138</v>
          </cell>
          <cell r="AI1433">
            <v>41</v>
          </cell>
          <cell r="AJ1433" t="str">
            <v>Big Ten</v>
          </cell>
          <cell r="AK1433">
            <v>30041</v>
          </cell>
          <cell r="AL1433">
            <v>0</v>
          </cell>
          <cell r="AM1433">
            <v>0</v>
          </cell>
        </row>
        <row r="1434">
          <cell r="B1434" t="str">
            <v>Bobby Hoying</v>
          </cell>
          <cell r="C1434" t="str">
            <v>OAK</v>
          </cell>
          <cell r="D1434">
            <v>28</v>
          </cell>
          <cell r="E1434">
            <v>4</v>
          </cell>
          <cell r="F1434">
            <v>0</v>
          </cell>
          <cell r="G1434">
            <v>0</v>
          </cell>
          <cell r="H1434">
            <v>2</v>
          </cell>
          <cell r="I1434">
            <v>0</v>
          </cell>
          <cell r="J1434">
            <v>0</v>
          </cell>
          <cell r="K1434">
            <v>0</v>
          </cell>
          <cell r="L1434">
            <v>2</v>
          </cell>
          <cell r="M1434">
            <v>-3</v>
          </cell>
          <cell r="N1434">
            <v>-1.5</v>
          </cell>
          <cell r="O1434">
            <v>0</v>
          </cell>
          <cell r="P1434">
            <v>0</v>
          </cell>
          <cell r="Q1434">
            <v>0</v>
          </cell>
          <cell r="S1434">
            <v>0</v>
          </cell>
          <cell r="T1434" t="str">
            <v>QB</v>
          </cell>
          <cell r="W1434">
            <v>81</v>
          </cell>
          <cell r="Y1434">
            <v>75</v>
          </cell>
          <cell r="Z1434">
            <v>221</v>
          </cell>
          <cell r="AA1434" t="e">
            <v>#N/A</v>
          </cell>
          <cell r="AB1434" t="e">
            <v>#N/A</v>
          </cell>
          <cell r="AC1434" t="str">
            <v>St. Henry</v>
          </cell>
          <cell r="AD1434" t="str">
            <v>OH</v>
          </cell>
          <cell r="AE1434" t="str">
            <v>St. Henry, OH</v>
          </cell>
          <cell r="AF1434" t="e">
            <v>#N/A</v>
          </cell>
          <cell r="AG1434" t="str">
            <v>Ohio St.</v>
          </cell>
          <cell r="AH1434">
            <v>138</v>
          </cell>
          <cell r="AI1434">
            <v>41</v>
          </cell>
          <cell r="AJ1434" t="str">
            <v>Big Ten</v>
          </cell>
          <cell r="AK1434">
            <v>26562</v>
          </cell>
          <cell r="AL1434">
            <v>0</v>
          </cell>
          <cell r="AM1434">
            <v>1996</v>
          </cell>
        </row>
        <row r="1435">
          <cell r="B1435" t="str">
            <v>Josh Boyce</v>
          </cell>
          <cell r="C1435" t="str">
            <v>NWE</v>
          </cell>
          <cell r="D1435">
            <v>22</v>
          </cell>
          <cell r="E1435">
            <v>9</v>
          </cell>
          <cell r="F1435">
            <v>3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O1435">
            <v>0</v>
          </cell>
          <cell r="P1435">
            <v>9</v>
          </cell>
          <cell r="Q1435">
            <v>121</v>
          </cell>
          <cell r="R1435">
            <v>13.44</v>
          </cell>
          <cell r="S1435">
            <v>0</v>
          </cell>
          <cell r="T1435" t="str">
            <v>WR</v>
          </cell>
          <cell r="U1435">
            <v>12</v>
          </cell>
          <cell r="W1435">
            <v>141</v>
          </cell>
          <cell r="Y1435">
            <v>71</v>
          </cell>
          <cell r="Z1435">
            <v>206</v>
          </cell>
          <cell r="AA1435" t="e">
            <v>#N/A</v>
          </cell>
          <cell r="AB1435" t="e">
            <v>#N/A</v>
          </cell>
          <cell r="AC1435" t="str">
            <v>Columbia</v>
          </cell>
          <cell r="AD1435" t="str">
            <v>SC</v>
          </cell>
          <cell r="AE1435" t="str">
            <v>Columbia, SC</v>
          </cell>
          <cell r="AF1435">
            <v>29201</v>
          </cell>
          <cell r="AG1435" t="str">
            <v>TCU</v>
          </cell>
          <cell r="AH1435">
            <v>138</v>
          </cell>
          <cell r="AI1435">
            <v>49</v>
          </cell>
          <cell r="AJ1435" t="str">
            <v>Big 12</v>
          </cell>
          <cell r="AK1435">
            <v>33364</v>
          </cell>
          <cell r="AL1435">
            <v>4</v>
          </cell>
          <cell r="AM1435">
            <v>2013</v>
          </cell>
        </row>
        <row r="1436">
          <cell r="B1436" t="str">
            <v>Adrian Madise</v>
          </cell>
          <cell r="C1436" t="str">
            <v>DEN</v>
          </cell>
          <cell r="D1436">
            <v>23</v>
          </cell>
          <cell r="E1436">
            <v>11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1</v>
          </cell>
          <cell r="M1436">
            <v>10</v>
          </cell>
          <cell r="N1436">
            <v>10</v>
          </cell>
          <cell r="O1436">
            <v>0</v>
          </cell>
          <cell r="P1436">
            <v>2</v>
          </cell>
          <cell r="Q1436">
            <v>10</v>
          </cell>
          <cell r="R1436">
            <v>5</v>
          </cell>
          <cell r="S1436">
            <v>0</v>
          </cell>
          <cell r="T1436" t="str">
            <v>WR</v>
          </cell>
          <cell r="U1436">
            <v>2</v>
          </cell>
          <cell r="W1436">
            <v>144</v>
          </cell>
          <cell r="Y1436">
            <v>71</v>
          </cell>
          <cell r="Z1436">
            <v>215</v>
          </cell>
          <cell r="AA1436">
            <v>6</v>
          </cell>
          <cell r="AB1436">
            <v>1</v>
          </cell>
          <cell r="AC1436" t="str">
            <v>Lancaster</v>
          </cell>
          <cell r="AD1436" t="str">
            <v>TX</v>
          </cell>
          <cell r="AE1436" t="str">
            <v>Lancaster, TX</v>
          </cell>
          <cell r="AF1436">
            <v>75134</v>
          </cell>
          <cell r="AG1436" t="str">
            <v>TCU</v>
          </cell>
          <cell r="AH1436">
            <v>138</v>
          </cell>
          <cell r="AI1436">
            <v>49</v>
          </cell>
          <cell r="AJ1436" t="str">
            <v>Big 12</v>
          </cell>
          <cell r="AK1436">
            <v>29303</v>
          </cell>
          <cell r="AL1436">
            <v>5</v>
          </cell>
          <cell r="AM1436">
            <v>2003</v>
          </cell>
        </row>
        <row r="1437">
          <cell r="B1437" t="str">
            <v>LaTarence Dunbar</v>
          </cell>
          <cell r="C1437" t="str">
            <v>ATL</v>
          </cell>
          <cell r="D1437">
            <v>23</v>
          </cell>
          <cell r="E1437">
            <v>5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O1437">
            <v>0</v>
          </cell>
          <cell r="P1437">
            <v>0</v>
          </cell>
          <cell r="Q1437">
            <v>0</v>
          </cell>
          <cell r="S1437">
            <v>0</v>
          </cell>
          <cell r="T1437" t="str">
            <v>WR</v>
          </cell>
          <cell r="W1437">
            <v>161</v>
          </cell>
          <cell r="Y1437">
            <v>71</v>
          </cell>
          <cell r="Z1437">
            <v>196</v>
          </cell>
          <cell r="AA1437">
            <v>5</v>
          </cell>
          <cell r="AB1437">
            <v>11</v>
          </cell>
          <cell r="AC1437" t="str">
            <v>Dallas</v>
          </cell>
          <cell r="AD1437" t="str">
            <v>TX</v>
          </cell>
          <cell r="AE1437" t="str">
            <v>Dallas, TX</v>
          </cell>
          <cell r="AF1437">
            <v>75201</v>
          </cell>
          <cell r="AG1437" t="str">
            <v>TCU</v>
          </cell>
          <cell r="AH1437">
            <v>138</v>
          </cell>
          <cell r="AI1437">
            <v>49</v>
          </cell>
          <cell r="AJ1437" t="str">
            <v>Big 12</v>
          </cell>
          <cell r="AK1437">
            <v>29448</v>
          </cell>
          <cell r="AL1437">
            <v>6</v>
          </cell>
          <cell r="AM1437">
            <v>2003</v>
          </cell>
        </row>
        <row r="1438">
          <cell r="B1438" t="str">
            <v>Matthew Tucker</v>
          </cell>
          <cell r="C1438" t="str">
            <v>PHI</v>
          </cell>
          <cell r="D1438">
            <v>22</v>
          </cell>
          <cell r="E1438">
            <v>2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O1438">
            <v>0</v>
          </cell>
          <cell r="P1438">
            <v>0</v>
          </cell>
          <cell r="Q1438">
            <v>0</v>
          </cell>
          <cell r="S1438">
            <v>0</v>
          </cell>
          <cell r="T1438" t="str">
            <v>RB</v>
          </cell>
          <cell r="W1438">
            <v>169</v>
          </cell>
          <cell r="Y1438">
            <v>73</v>
          </cell>
          <cell r="Z1438">
            <v>227</v>
          </cell>
          <cell r="AA1438" t="e">
            <v>#N/A</v>
          </cell>
          <cell r="AB1438" t="e">
            <v>#N/A</v>
          </cell>
          <cell r="AC1438" t="str">
            <v>Tyler</v>
          </cell>
          <cell r="AD1438" t="str">
            <v>TX</v>
          </cell>
          <cell r="AE1438" t="str">
            <v>Tyler, TX</v>
          </cell>
          <cell r="AF1438">
            <v>75701</v>
          </cell>
          <cell r="AG1438" t="str">
            <v>TCU</v>
          </cell>
          <cell r="AH1438">
            <v>138</v>
          </cell>
          <cell r="AI1438">
            <v>49</v>
          </cell>
          <cell r="AJ1438" t="str">
            <v>Big 12</v>
          </cell>
          <cell r="AK1438">
            <v>0</v>
          </cell>
          <cell r="AL1438">
            <v>0</v>
          </cell>
          <cell r="AM1438">
            <v>0</v>
          </cell>
        </row>
        <row r="1439">
          <cell r="B1439" t="str">
            <v>Cedric James</v>
          </cell>
          <cell r="C1439" t="str">
            <v>MIN</v>
          </cell>
          <cell r="D1439">
            <v>23</v>
          </cell>
          <cell r="E1439">
            <v>5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O1439">
            <v>0</v>
          </cell>
          <cell r="P1439">
            <v>1</v>
          </cell>
          <cell r="Q1439">
            <v>29</v>
          </cell>
          <cell r="R1439">
            <v>29</v>
          </cell>
          <cell r="S1439">
            <v>0</v>
          </cell>
          <cell r="T1439" t="str">
            <v>WR</v>
          </cell>
          <cell r="U1439">
            <v>3</v>
          </cell>
          <cell r="W1439">
            <v>129</v>
          </cell>
          <cell r="Y1439">
            <v>73</v>
          </cell>
          <cell r="Z1439">
            <v>199</v>
          </cell>
          <cell r="AA1439">
            <v>6</v>
          </cell>
          <cell r="AB1439">
            <v>2.25</v>
          </cell>
          <cell r="AC1439" t="str">
            <v>Fort Worth</v>
          </cell>
          <cell r="AD1439" t="str">
            <v>TX</v>
          </cell>
          <cell r="AE1439" t="str">
            <v>Fort Worth, TX</v>
          </cell>
          <cell r="AF1439">
            <v>76101</v>
          </cell>
          <cell r="AG1439" t="str">
            <v>TCU</v>
          </cell>
          <cell r="AH1439">
            <v>138</v>
          </cell>
          <cell r="AI1439">
            <v>49</v>
          </cell>
          <cell r="AJ1439" t="str">
            <v>Big 12</v>
          </cell>
          <cell r="AK1439">
            <v>28933</v>
          </cell>
          <cell r="AL1439">
            <v>4</v>
          </cell>
          <cell r="AM1439">
            <v>2001</v>
          </cell>
        </row>
        <row r="1440">
          <cell r="B1440" t="str">
            <v>LaDainian Tomlinson</v>
          </cell>
          <cell r="C1440" t="str">
            <v>NYJ</v>
          </cell>
          <cell r="D1440">
            <v>32</v>
          </cell>
          <cell r="E1440">
            <v>14</v>
          </cell>
          <cell r="F1440">
            <v>1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75</v>
          </cell>
          <cell r="M1440">
            <v>280</v>
          </cell>
          <cell r="N1440">
            <v>3.73</v>
          </cell>
          <cell r="O1440">
            <v>1</v>
          </cell>
          <cell r="P1440">
            <v>42</v>
          </cell>
          <cell r="Q1440">
            <v>449</v>
          </cell>
          <cell r="R1440">
            <v>10.69</v>
          </cell>
          <cell r="S1440">
            <v>2</v>
          </cell>
          <cell r="T1440" t="str">
            <v>RB</v>
          </cell>
          <cell r="U1440">
            <v>91</v>
          </cell>
          <cell r="W1440">
            <v>39</v>
          </cell>
          <cell r="Y1440">
            <v>12</v>
          </cell>
          <cell r="Z1440">
            <v>221</v>
          </cell>
          <cell r="AA1440">
            <v>5</v>
          </cell>
          <cell r="AB1440">
            <v>10</v>
          </cell>
          <cell r="AC1440" t="str">
            <v>Rosebud</v>
          </cell>
          <cell r="AD1440" t="str">
            <v>TX</v>
          </cell>
          <cell r="AE1440" t="str">
            <v>Rosebud, TX</v>
          </cell>
          <cell r="AF1440">
            <v>76570</v>
          </cell>
          <cell r="AG1440" t="str">
            <v>TCU</v>
          </cell>
          <cell r="AH1440">
            <v>138</v>
          </cell>
          <cell r="AI1440">
            <v>49</v>
          </cell>
          <cell r="AJ1440" t="str">
            <v>Big 12</v>
          </cell>
          <cell r="AK1440">
            <v>29029</v>
          </cell>
          <cell r="AL1440">
            <v>1</v>
          </cell>
          <cell r="AM1440">
            <v>2001</v>
          </cell>
        </row>
        <row r="1441">
          <cell r="B1441" t="str">
            <v>Jason Tucker</v>
          </cell>
          <cell r="C1441" t="str">
            <v>DAL</v>
          </cell>
          <cell r="D1441">
            <v>24</v>
          </cell>
          <cell r="E1441">
            <v>16</v>
          </cell>
          <cell r="F1441">
            <v>7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4</v>
          </cell>
          <cell r="M1441">
            <v>42</v>
          </cell>
          <cell r="N1441">
            <v>10.5</v>
          </cell>
          <cell r="O1441">
            <v>1</v>
          </cell>
          <cell r="P1441">
            <v>13</v>
          </cell>
          <cell r="Q1441">
            <v>126</v>
          </cell>
          <cell r="R1441">
            <v>9.69</v>
          </cell>
          <cell r="S1441">
            <v>0</v>
          </cell>
          <cell r="T1441" t="str">
            <v>WR</v>
          </cell>
          <cell r="U1441">
            <v>23</v>
          </cell>
          <cell r="W1441">
            <v>96</v>
          </cell>
          <cell r="Y1441">
            <v>73</v>
          </cell>
          <cell r="Z1441">
            <v>182</v>
          </cell>
          <cell r="AA1441" t="e">
            <v>#N/A</v>
          </cell>
          <cell r="AB1441" t="e">
            <v>#N/A</v>
          </cell>
          <cell r="AC1441" t="str">
            <v>Waco</v>
          </cell>
          <cell r="AD1441" t="str">
            <v>TX</v>
          </cell>
          <cell r="AE1441" t="str">
            <v>Waco, TX</v>
          </cell>
          <cell r="AF1441">
            <v>76701</v>
          </cell>
          <cell r="AG1441" t="str">
            <v>TCU</v>
          </cell>
          <cell r="AH1441">
            <v>138</v>
          </cell>
          <cell r="AI1441">
            <v>49</v>
          </cell>
          <cell r="AJ1441" t="str">
            <v>Big 12</v>
          </cell>
          <cell r="AK1441">
            <v>27935</v>
          </cell>
          <cell r="AL1441">
            <v>0</v>
          </cell>
          <cell r="AM1441">
            <v>1998</v>
          </cell>
        </row>
        <row r="1442">
          <cell r="B1442" t="str">
            <v>Pat Batteaux</v>
          </cell>
          <cell r="C1442" t="str">
            <v>SDG</v>
          </cell>
          <cell r="D1442">
            <v>23</v>
          </cell>
          <cell r="E1442">
            <v>5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O1442">
            <v>0</v>
          </cell>
          <cell r="P1442">
            <v>3</v>
          </cell>
          <cell r="Q1442">
            <v>25</v>
          </cell>
          <cell r="R1442">
            <v>8.33</v>
          </cell>
          <cell r="S1442">
            <v>0</v>
          </cell>
          <cell r="T1442" t="str">
            <v>WR</v>
          </cell>
          <cell r="U1442">
            <v>3</v>
          </cell>
          <cell r="W1442">
            <v>137</v>
          </cell>
          <cell r="Y1442">
            <v>73</v>
          </cell>
          <cell r="Z1442">
            <v>195</v>
          </cell>
          <cell r="AA1442" t="e">
            <v>#N/A</v>
          </cell>
          <cell r="AB1442" t="e">
            <v>#N/A</v>
          </cell>
          <cell r="AC1442" t="str">
            <v>Houston</v>
          </cell>
          <cell r="AD1442" t="str">
            <v>TX</v>
          </cell>
          <cell r="AE1442" t="str">
            <v>Houston, TX</v>
          </cell>
          <cell r="AF1442">
            <v>77001</v>
          </cell>
          <cell r="AG1442" t="str">
            <v>TCU</v>
          </cell>
          <cell r="AH1442">
            <v>138</v>
          </cell>
          <cell r="AI1442">
            <v>49</v>
          </cell>
          <cell r="AJ1442" t="str">
            <v>Big 12</v>
          </cell>
          <cell r="AK1442">
            <v>28598</v>
          </cell>
          <cell r="AL1442">
            <v>0</v>
          </cell>
          <cell r="AM1442">
            <v>0</v>
          </cell>
        </row>
        <row r="1443">
          <cell r="B1443" t="str">
            <v>Aaron Brown</v>
          </cell>
          <cell r="C1443" t="str">
            <v>DET</v>
          </cell>
          <cell r="D1443">
            <v>26</v>
          </cell>
          <cell r="E1443">
            <v>1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1</v>
          </cell>
          <cell r="M1443">
            <v>0</v>
          </cell>
          <cell r="N1443">
            <v>0</v>
          </cell>
          <cell r="O1443">
            <v>0</v>
          </cell>
          <cell r="P1443">
            <v>1</v>
          </cell>
          <cell r="Q1443">
            <v>9</v>
          </cell>
          <cell r="R1443">
            <v>9</v>
          </cell>
          <cell r="S1443">
            <v>0</v>
          </cell>
          <cell r="T1443" t="str">
            <v>RB</v>
          </cell>
          <cell r="U1443">
            <v>1</v>
          </cell>
          <cell r="W1443">
            <v>146</v>
          </cell>
          <cell r="Y1443">
            <v>73</v>
          </cell>
          <cell r="Z1443">
            <v>196</v>
          </cell>
          <cell r="AA1443" t="e">
            <v>#N/A</v>
          </cell>
          <cell r="AB1443" t="e">
            <v>#N/A</v>
          </cell>
          <cell r="AC1443" t="str">
            <v>Katy</v>
          </cell>
          <cell r="AD1443" t="str">
            <v>TX</v>
          </cell>
          <cell r="AE1443" t="str">
            <v>Katy, TX</v>
          </cell>
          <cell r="AF1443">
            <v>77449</v>
          </cell>
          <cell r="AG1443" t="str">
            <v>TCU</v>
          </cell>
          <cell r="AH1443">
            <v>138</v>
          </cell>
          <cell r="AI1443">
            <v>49</v>
          </cell>
          <cell r="AJ1443" t="str">
            <v>Big 12</v>
          </cell>
          <cell r="AK1443">
            <v>31330</v>
          </cell>
          <cell r="AL1443">
            <v>6</v>
          </cell>
          <cell r="AM1443">
            <v>2009</v>
          </cell>
        </row>
        <row r="1444">
          <cell r="B1444" t="str">
            <v>Andy Dalton</v>
          </cell>
          <cell r="C1444" t="str">
            <v>CIN</v>
          </cell>
          <cell r="D1444">
            <v>26</v>
          </cell>
          <cell r="E1444">
            <v>16</v>
          </cell>
          <cell r="F1444">
            <v>16</v>
          </cell>
          <cell r="G1444">
            <v>363</v>
          </cell>
          <cell r="H1444">
            <v>586</v>
          </cell>
          <cell r="I1444">
            <v>4293</v>
          </cell>
          <cell r="J1444">
            <v>33</v>
          </cell>
          <cell r="K1444">
            <v>20</v>
          </cell>
          <cell r="L1444">
            <v>61</v>
          </cell>
          <cell r="M1444">
            <v>183</v>
          </cell>
          <cell r="N1444">
            <v>3</v>
          </cell>
          <cell r="O1444">
            <v>2</v>
          </cell>
          <cell r="P1444">
            <v>0</v>
          </cell>
          <cell r="Q1444">
            <v>0</v>
          </cell>
          <cell r="S1444">
            <v>0</v>
          </cell>
          <cell r="T1444" t="str">
            <v>QB</v>
          </cell>
          <cell r="U1444">
            <v>286</v>
          </cell>
          <cell r="V1444">
            <v>27</v>
          </cell>
          <cell r="W1444">
            <v>6</v>
          </cell>
          <cell r="X1444">
            <v>47</v>
          </cell>
          <cell r="Y1444">
            <v>74</v>
          </cell>
          <cell r="Z1444">
            <v>215</v>
          </cell>
          <cell r="AA1444" t="e">
            <v>#N/A</v>
          </cell>
          <cell r="AB1444" t="e">
            <v>#N/A</v>
          </cell>
          <cell r="AC1444" t="str">
            <v>Katy</v>
          </cell>
          <cell r="AD1444" t="str">
            <v>TX</v>
          </cell>
          <cell r="AE1444" t="str">
            <v>Katy, TX</v>
          </cell>
          <cell r="AF1444">
            <v>77449</v>
          </cell>
          <cell r="AG1444" t="str">
            <v>TCU</v>
          </cell>
          <cell r="AH1444">
            <v>138</v>
          </cell>
          <cell r="AI1444">
            <v>49</v>
          </cell>
          <cell r="AJ1444" t="str">
            <v>Big 12</v>
          </cell>
          <cell r="AK1444">
            <v>0</v>
          </cell>
          <cell r="AL1444">
            <v>2</v>
          </cell>
          <cell r="AM1444">
            <v>2011</v>
          </cell>
        </row>
        <row r="1445">
          <cell r="B1445" t="str">
            <v>George Layne</v>
          </cell>
          <cell r="C1445" t="str">
            <v>ATL</v>
          </cell>
          <cell r="D1445">
            <v>25</v>
          </cell>
          <cell r="E1445">
            <v>3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1</v>
          </cell>
          <cell r="M1445">
            <v>15</v>
          </cell>
          <cell r="N1445">
            <v>15</v>
          </cell>
          <cell r="O1445">
            <v>0</v>
          </cell>
          <cell r="P1445">
            <v>1</v>
          </cell>
          <cell r="Q1445">
            <v>3</v>
          </cell>
          <cell r="R1445">
            <v>3</v>
          </cell>
          <cell r="S1445">
            <v>0</v>
          </cell>
          <cell r="T1445" t="str">
            <v>RB</v>
          </cell>
          <cell r="U1445">
            <v>2</v>
          </cell>
          <cell r="W1445">
            <v>136</v>
          </cell>
          <cell r="Y1445">
            <v>71</v>
          </cell>
          <cell r="Z1445">
            <v>250</v>
          </cell>
          <cell r="AA1445">
            <v>6</v>
          </cell>
          <cell r="AB1445">
            <v>1</v>
          </cell>
          <cell r="AC1445" t="str">
            <v>Alvin</v>
          </cell>
          <cell r="AD1445" t="str">
            <v>TX</v>
          </cell>
          <cell r="AE1445" t="str">
            <v>Alvin, TX</v>
          </cell>
          <cell r="AF1445">
            <v>77511</v>
          </cell>
          <cell r="AG1445" t="str">
            <v>TCU</v>
          </cell>
          <cell r="AH1445">
            <v>138</v>
          </cell>
          <cell r="AI1445">
            <v>49</v>
          </cell>
          <cell r="AJ1445" t="str">
            <v>Big 12</v>
          </cell>
          <cell r="AK1445">
            <v>28772</v>
          </cell>
          <cell r="AL1445">
            <v>4</v>
          </cell>
          <cell r="AM1445">
            <v>2001</v>
          </cell>
        </row>
        <row r="1446">
          <cell r="B1446" t="str">
            <v>Jeremy Kerley</v>
          </cell>
          <cell r="C1446" t="str">
            <v>NYJ</v>
          </cell>
          <cell r="D1446">
            <v>24</v>
          </cell>
          <cell r="E1446">
            <v>16</v>
          </cell>
          <cell r="F1446">
            <v>7</v>
          </cell>
          <cell r="G1446">
            <v>1</v>
          </cell>
          <cell r="H1446">
            <v>1</v>
          </cell>
          <cell r="I1446">
            <v>42</v>
          </cell>
          <cell r="J1446">
            <v>0</v>
          </cell>
          <cell r="K1446">
            <v>0</v>
          </cell>
          <cell r="L1446">
            <v>5</v>
          </cell>
          <cell r="M1446">
            <v>8</v>
          </cell>
          <cell r="N1446">
            <v>1.6</v>
          </cell>
          <cell r="O1446">
            <v>0</v>
          </cell>
          <cell r="P1446">
            <v>56</v>
          </cell>
          <cell r="Q1446">
            <v>827</v>
          </cell>
          <cell r="R1446">
            <v>14.77</v>
          </cell>
          <cell r="S1446">
            <v>2</v>
          </cell>
          <cell r="T1446" t="str">
            <v>WR</v>
          </cell>
          <cell r="U1446">
            <v>91</v>
          </cell>
          <cell r="W1446">
            <v>49</v>
          </cell>
          <cell r="Y1446">
            <v>69</v>
          </cell>
          <cell r="Z1446">
            <v>188</v>
          </cell>
          <cell r="AA1446" t="e">
            <v>#N/A</v>
          </cell>
          <cell r="AB1446" t="e">
            <v>#N/A</v>
          </cell>
          <cell r="AC1446" t="str">
            <v>Hutto</v>
          </cell>
          <cell r="AD1446" t="str">
            <v>TX</v>
          </cell>
          <cell r="AE1446" t="str">
            <v>Hutto, TX</v>
          </cell>
          <cell r="AF1446">
            <v>78634</v>
          </cell>
          <cell r="AG1446" t="str">
            <v>TCU</v>
          </cell>
          <cell r="AH1446">
            <v>138</v>
          </cell>
          <cell r="AI1446">
            <v>49</v>
          </cell>
          <cell r="AJ1446" t="str">
            <v>Big 12</v>
          </cell>
          <cell r="AK1446">
            <v>188</v>
          </cell>
          <cell r="AL1446">
            <v>5</v>
          </cell>
          <cell r="AM1446">
            <v>2011</v>
          </cell>
        </row>
        <row r="1447">
          <cell r="B1447" t="str">
            <v>Aaron Schobel</v>
          </cell>
          <cell r="C1447" t="str">
            <v>BUF</v>
          </cell>
          <cell r="D1447">
            <v>31</v>
          </cell>
          <cell r="E1447">
            <v>5</v>
          </cell>
          <cell r="F1447">
            <v>5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O1447">
            <v>0</v>
          </cell>
          <cell r="P1447">
            <v>0</v>
          </cell>
          <cell r="Q1447">
            <v>0</v>
          </cell>
          <cell r="S1447">
            <v>0</v>
          </cell>
          <cell r="T1447" t="str">
            <v>TE</v>
          </cell>
          <cell r="W1447">
            <v>92</v>
          </cell>
          <cell r="Y1447">
            <v>76</v>
          </cell>
          <cell r="Z1447">
            <v>262</v>
          </cell>
          <cell r="AA1447">
            <v>6</v>
          </cell>
          <cell r="AB1447">
            <v>4</v>
          </cell>
          <cell r="AC1447" t="str">
            <v>Columbus</v>
          </cell>
          <cell r="AD1447" t="str">
            <v>TX</v>
          </cell>
          <cell r="AE1447" t="str">
            <v>Columbus, TX</v>
          </cell>
          <cell r="AF1447">
            <v>78934</v>
          </cell>
          <cell r="AG1447" t="str">
            <v>TCU</v>
          </cell>
          <cell r="AH1447">
            <v>138</v>
          </cell>
          <cell r="AI1447">
            <v>49</v>
          </cell>
          <cell r="AJ1447" t="str">
            <v>Big 12</v>
          </cell>
          <cell r="AK1447">
            <v>28369</v>
          </cell>
          <cell r="AL1447">
            <v>2</v>
          </cell>
          <cell r="AM1447">
            <v>2001</v>
          </cell>
        </row>
        <row r="1448">
          <cell r="B1448" t="str">
            <v>Basil Mitchell</v>
          </cell>
          <cell r="C1448" t="str">
            <v>GNB</v>
          </cell>
          <cell r="D1448">
            <v>25</v>
          </cell>
          <cell r="E1448">
            <v>1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2</v>
          </cell>
          <cell r="M1448">
            <v>8</v>
          </cell>
          <cell r="N1448">
            <v>4</v>
          </cell>
          <cell r="O1448">
            <v>0</v>
          </cell>
          <cell r="P1448">
            <v>0</v>
          </cell>
          <cell r="Q1448">
            <v>0</v>
          </cell>
          <cell r="S1448">
            <v>0</v>
          </cell>
          <cell r="T1448" t="str">
            <v>RB</v>
          </cell>
          <cell r="U1448">
            <v>1</v>
          </cell>
          <cell r="W1448">
            <v>137</v>
          </cell>
          <cell r="Y1448">
            <v>70</v>
          </cell>
          <cell r="Z1448">
            <v>200</v>
          </cell>
          <cell r="AA1448" t="e">
            <v>#N/A</v>
          </cell>
          <cell r="AB1448" t="e">
            <v>#N/A</v>
          </cell>
          <cell r="AC1448" t="str">
            <v>Pittsburgh</v>
          </cell>
          <cell r="AD1448" t="str">
            <v>TX</v>
          </cell>
          <cell r="AE1448" t="str">
            <v>Pittsburgh, TX</v>
          </cell>
          <cell r="AF1448" t="e">
            <v>#N/A</v>
          </cell>
          <cell r="AG1448" t="str">
            <v>TCU</v>
          </cell>
          <cell r="AH1448">
            <v>138</v>
          </cell>
          <cell r="AI1448">
            <v>49</v>
          </cell>
          <cell r="AJ1448" t="str">
            <v>Big 12</v>
          </cell>
          <cell r="AK1448">
            <v>27644</v>
          </cell>
          <cell r="AL1448">
            <v>0</v>
          </cell>
          <cell r="AM1448">
            <v>0</v>
          </cell>
        </row>
        <row r="1449">
          <cell r="B1449" t="str">
            <v>Skye Dawson</v>
          </cell>
          <cell r="C1449" t="str">
            <v>TAM</v>
          </cell>
          <cell r="D1449">
            <v>23</v>
          </cell>
          <cell r="E1449">
            <v>7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2</v>
          </cell>
          <cell r="M1449">
            <v>15</v>
          </cell>
          <cell r="N1449">
            <v>7.5</v>
          </cell>
          <cell r="O1449">
            <v>0</v>
          </cell>
          <cell r="P1449">
            <v>2</v>
          </cell>
          <cell r="Q1449">
            <v>12</v>
          </cell>
          <cell r="R1449">
            <v>6</v>
          </cell>
          <cell r="S1449">
            <v>0</v>
          </cell>
          <cell r="T1449" t="str">
            <v>WR</v>
          </cell>
          <cell r="U1449">
            <v>3</v>
          </cell>
          <cell r="W1449">
            <v>181</v>
          </cell>
          <cell r="Y1449">
            <v>69</v>
          </cell>
          <cell r="Z1449">
            <v>183</v>
          </cell>
          <cell r="AA1449" t="e">
            <v>#N/A</v>
          </cell>
          <cell r="AB1449" t="e">
            <v>#N/A</v>
          </cell>
          <cell r="AC1449">
            <v>0</v>
          </cell>
          <cell r="AE1449" t="str">
            <v xml:space="preserve">0, </v>
          </cell>
          <cell r="AF1449" t="e">
            <v>#N/A</v>
          </cell>
          <cell r="AG1449" t="str">
            <v>TCU</v>
          </cell>
          <cell r="AH1449">
            <v>138</v>
          </cell>
          <cell r="AI1449">
            <v>49</v>
          </cell>
          <cell r="AJ1449" t="str">
            <v>Big 12</v>
          </cell>
          <cell r="AK1449">
            <v>0</v>
          </cell>
          <cell r="AL1449">
            <v>0</v>
          </cell>
          <cell r="AM1449">
            <v>0</v>
          </cell>
        </row>
        <row r="1450">
          <cell r="B1450" t="str">
            <v>Aaron Hernandez</v>
          </cell>
          <cell r="C1450" t="str">
            <v>NWE</v>
          </cell>
          <cell r="D1450">
            <v>23</v>
          </cell>
          <cell r="E1450">
            <v>10</v>
          </cell>
          <cell r="F1450">
            <v>10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1</v>
          </cell>
          <cell r="M1450">
            <v>5</v>
          </cell>
          <cell r="N1450">
            <v>5</v>
          </cell>
          <cell r="O1450">
            <v>0</v>
          </cell>
          <cell r="P1450">
            <v>51</v>
          </cell>
          <cell r="Q1450">
            <v>483</v>
          </cell>
          <cell r="R1450">
            <v>9.4700000000000006</v>
          </cell>
          <cell r="S1450">
            <v>5</v>
          </cell>
          <cell r="T1450" t="str">
            <v>RB</v>
          </cell>
          <cell r="U1450">
            <v>79</v>
          </cell>
          <cell r="W1450">
            <v>43</v>
          </cell>
          <cell r="Y1450">
            <v>74</v>
          </cell>
          <cell r="Z1450">
            <v>250</v>
          </cell>
          <cell r="AA1450" t="e">
            <v>#N/A</v>
          </cell>
          <cell r="AB1450" t="e">
            <v>#N/A</v>
          </cell>
          <cell r="AC1450" t="str">
            <v>Bristol</v>
          </cell>
          <cell r="AD1450" t="str">
            <v>CT</v>
          </cell>
          <cell r="AE1450" t="str">
            <v>Bristol, CT</v>
          </cell>
          <cell r="AF1450" t="str">
            <v>06010</v>
          </cell>
          <cell r="AG1450" t="str">
            <v>Florida</v>
          </cell>
          <cell r="AH1450">
            <v>139</v>
          </cell>
          <cell r="AI1450">
            <v>55</v>
          </cell>
          <cell r="AJ1450" t="str">
            <v>SEC</v>
          </cell>
          <cell r="AK1450">
            <v>250</v>
          </cell>
          <cell r="AL1450">
            <v>4</v>
          </cell>
          <cell r="AM1450">
            <v>2010</v>
          </cell>
        </row>
        <row r="1451">
          <cell r="B1451" t="str">
            <v>Jordan Reed</v>
          </cell>
          <cell r="C1451" t="str">
            <v>WAS</v>
          </cell>
          <cell r="D1451">
            <v>23</v>
          </cell>
          <cell r="E1451">
            <v>9</v>
          </cell>
          <cell r="F1451">
            <v>4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1</v>
          </cell>
          <cell r="M1451">
            <v>18</v>
          </cell>
          <cell r="N1451">
            <v>18</v>
          </cell>
          <cell r="O1451">
            <v>0</v>
          </cell>
          <cell r="P1451">
            <v>45</v>
          </cell>
          <cell r="Q1451">
            <v>499</v>
          </cell>
          <cell r="R1451">
            <v>11.09</v>
          </cell>
          <cell r="S1451">
            <v>3</v>
          </cell>
          <cell r="T1451" t="str">
            <v>TE</v>
          </cell>
          <cell r="U1451">
            <v>70</v>
          </cell>
          <cell r="W1451">
            <v>20</v>
          </cell>
          <cell r="Y1451">
            <v>75</v>
          </cell>
          <cell r="Z1451">
            <v>236</v>
          </cell>
          <cell r="AA1451">
            <v>6</v>
          </cell>
          <cell r="AB1451">
            <v>2</v>
          </cell>
          <cell r="AC1451" t="str">
            <v>New London</v>
          </cell>
          <cell r="AD1451" t="str">
            <v>CT</v>
          </cell>
          <cell r="AE1451" t="str">
            <v>New London, CT</v>
          </cell>
          <cell r="AF1451" t="str">
            <v>06320</v>
          </cell>
          <cell r="AG1451" t="str">
            <v>Florida</v>
          </cell>
          <cell r="AH1451">
            <v>139</v>
          </cell>
          <cell r="AI1451">
            <v>55</v>
          </cell>
          <cell r="AJ1451" t="str">
            <v>SEC</v>
          </cell>
          <cell r="AK1451">
            <v>0</v>
          </cell>
          <cell r="AL1451">
            <v>3</v>
          </cell>
          <cell r="AM1451">
            <v>2013</v>
          </cell>
        </row>
        <row r="1452">
          <cell r="B1452" t="str">
            <v>Erron Kinney</v>
          </cell>
          <cell r="C1452" t="str">
            <v>TEN</v>
          </cell>
          <cell r="D1452">
            <v>28</v>
          </cell>
          <cell r="E1452">
            <v>14</v>
          </cell>
          <cell r="F1452">
            <v>14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  <cell r="L1452">
            <v>0</v>
          </cell>
          <cell r="M1452">
            <v>0</v>
          </cell>
          <cell r="O1452">
            <v>0</v>
          </cell>
          <cell r="P1452">
            <v>55</v>
          </cell>
          <cell r="Q1452">
            <v>543</v>
          </cell>
          <cell r="R1452">
            <v>9.8699999999999992</v>
          </cell>
          <cell r="S1452">
            <v>2</v>
          </cell>
          <cell r="T1452" t="str">
            <v>TE</v>
          </cell>
          <cell r="U1452">
            <v>66</v>
          </cell>
          <cell r="W1452">
            <v>16</v>
          </cell>
          <cell r="Y1452">
            <v>77</v>
          </cell>
          <cell r="Z1452">
            <v>275</v>
          </cell>
          <cell r="AA1452" t="e">
            <v>#N/A</v>
          </cell>
          <cell r="AB1452" t="e">
            <v>#N/A</v>
          </cell>
          <cell r="AC1452" t="str">
            <v>Richmond</v>
          </cell>
          <cell r="AD1452" t="str">
            <v>VA</v>
          </cell>
          <cell r="AE1452" t="str">
            <v>Richmond, VA</v>
          </cell>
          <cell r="AF1452">
            <v>23218</v>
          </cell>
          <cell r="AG1452" t="str">
            <v>Florida</v>
          </cell>
          <cell r="AH1452">
            <v>139</v>
          </cell>
          <cell r="AI1452">
            <v>55</v>
          </cell>
          <cell r="AJ1452" t="str">
            <v>SEC</v>
          </cell>
          <cell r="AK1452">
            <v>28334</v>
          </cell>
          <cell r="AL1452">
            <v>3</v>
          </cell>
          <cell r="AM1452">
            <v>2000</v>
          </cell>
        </row>
        <row r="1453">
          <cell r="B1453" t="str">
            <v>Percy Harvin</v>
          </cell>
          <cell r="C1453" t="str">
            <v>MIN</v>
          </cell>
          <cell r="D1453">
            <v>24</v>
          </cell>
          <cell r="E1453">
            <v>9</v>
          </cell>
          <cell r="F1453">
            <v>8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  <cell r="L1453">
            <v>22</v>
          </cell>
          <cell r="M1453">
            <v>96</v>
          </cell>
          <cell r="N1453">
            <v>4.3600000000000003</v>
          </cell>
          <cell r="O1453">
            <v>1</v>
          </cell>
          <cell r="P1453">
            <v>62</v>
          </cell>
          <cell r="Q1453">
            <v>677</v>
          </cell>
          <cell r="R1453">
            <v>10.92</v>
          </cell>
          <cell r="S1453">
            <v>3</v>
          </cell>
          <cell r="T1453" t="str">
            <v>WR</v>
          </cell>
          <cell r="U1453">
            <v>99</v>
          </cell>
          <cell r="W1453">
            <v>43</v>
          </cell>
          <cell r="Y1453">
            <v>71</v>
          </cell>
          <cell r="Z1453">
            <v>200</v>
          </cell>
          <cell r="AA1453">
            <v>5</v>
          </cell>
          <cell r="AB1453">
            <v>11</v>
          </cell>
          <cell r="AC1453" t="str">
            <v>Chesapeake</v>
          </cell>
          <cell r="AD1453" t="str">
            <v>VA</v>
          </cell>
          <cell r="AE1453" t="str">
            <v>Chesapeake, VA</v>
          </cell>
          <cell r="AF1453">
            <v>23320</v>
          </cell>
          <cell r="AG1453" t="str">
            <v>Florida</v>
          </cell>
          <cell r="AH1453">
            <v>139</v>
          </cell>
          <cell r="AI1453">
            <v>55</v>
          </cell>
          <cell r="AJ1453" t="str">
            <v>SEC</v>
          </cell>
          <cell r="AK1453">
            <v>200</v>
          </cell>
          <cell r="AL1453">
            <v>1</v>
          </cell>
          <cell r="AM1453">
            <v>2009</v>
          </cell>
        </row>
        <row r="1454">
          <cell r="B1454" t="str">
            <v>Kelvin Kight</v>
          </cell>
          <cell r="C1454" t="str">
            <v>NWE</v>
          </cell>
          <cell r="D1454">
            <v>24</v>
          </cell>
          <cell r="E1454">
            <v>4</v>
          </cell>
          <cell r="F1454">
            <v>1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  <cell r="L1454">
            <v>1</v>
          </cell>
          <cell r="M1454">
            <v>8</v>
          </cell>
          <cell r="N1454">
            <v>8</v>
          </cell>
          <cell r="O1454">
            <v>0</v>
          </cell>
          <cell r="P1454">
            <v>1</v>
          </cell>
          <cell r="Q1454">
            <v>9</v>
          </cell>
          <cell r="R1454">
            <v>9</v>
          </cell>
          <cell r="S1454">
            <v>0</v>
          </cell>
          <cell r="T1454" t="str">
            <v>WR</v>
          </cell>
          <cell r="U1454">
            <v>2</v>
          </cell>
          <cell r="W1454">
            <v>153</v>
          </cell>
          <cell r="Y1454">
            <v>73</v>
          </cell>
          <cell r="Z1454">
            <v>209</v>
          </cell>
          <cell r="AA1454" t="e">
            <v>#N/A</v>
          </cell>
          <cell r="AB1454" t="e">
            <v>#N/A</v>
          </cell>
          <cell r="AC1454" t="str">
            <v>Atlanta</v>
          </cell>
          <cell r="AD1454" t="str">
            <v>GA</v>
          </cell>
          <cell r="AE1454" t="str">
            <v>Atlanta, GA</v>
          </cell>
          <cell r="AF1454">
            <v>30301</v>
          </cell>
          <cell r="AG1454" t="str">
            <v>Florida</v>
          </cell>
          <cell r="AH1454">
            <v>139</v>
          </cell>
          <cell r="AI1454">
            <v>55</v>
          </cell>
          <cell r="AJ1454" t="str">
            <v>SEC</v>
          </cell>
          <cell r="AK1454">
            <v>30134</v>
          </cell>
          <cell r="AL1454">
            <v>0</v>
          </cell>
          <cell r="AM1454">
            <v>0</v>
          </cell>
        </row>
        <row r="1455">
          <cell r="B1455" t="str">
            <v>Ciatrick Fason</v>
          </cell>
          <cell r="C1455" t="str">
            <v>MIN</v>
          </cell>
          <cell r="D1455">
            <v>24</v>
          </cell>
          <cell r="E1455">
            <v>5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0</v>
          </cell>
          <cell r="L1455">
            <v>18</v>
          </cell>
          <cell r="M1455">
            <v>99</v>
          </cell>
          <cell r="N1455">
            <v>5.5</v>
          </cell>
          <cell r="O1455">
            <v>1</v>
          </cell>
          <cell r="P1455">
            <v>3</v>
          </cell>
          <cell r="Q1455">
            <v>19</v>
          </cell>
          <cell r="R1455">
            <v>6.33</v>
          </cell>
          <cell r="S1455">
            <v>0</v>
          </cell>
          <cell r="T1455" t="str">
            <v>RB</v>
          </cell>
          <cell r="U1455">
            <v>18</v>
          </cell>
          <cell r="W1455">
            <v>88</v>
          </cell>
          <cell r="Y1455">
            <v>73</v>
          </cell>
          <cell r="Z1455">
            <v>207</v>
          </cell>
          <cell r="AA1455" t="e">
            <v>#N/A</v>
          </cell>
          <cell r="AB1455" t="e">
            <v>#N/A</v>
          </cell>
          <cell r="AC1455" t="str">
            <v>Atlanta</v>
          </cell>
          <cell r="AD1455" t="str">
            <v>GA</v>
          </cell>
          <cell r="AE1455" t="str">
            <v>Atlanta, GA</v>
          </cell>
          <cell r="AF1455">
            <v>30301</v>
          </cell>
          <cell r="AG1455" t="str">
            <v>Florida</v>
          </cell>
          <cell r="AH1455">
            <v>139</v>
          </cell>
          <cell r="AI1455">
            <v>55</v>
          </cell>
          <cell r="AJ1455" t="str">
            <v>SEC</v>
          </cell>
          <cell r="AK1455">
            <v>30253</v>
          </cell>
          <cell r="AL1455">
            <v>4</v>
          </cell>
          <cell r="AM1455">
            <v>2005</v>
          </cell>
        </row>
        <row r="1456">
          <cell r="B1456" t="str">
            <v>Ben Troupe</v>
          </cell>
          <cell r="C1456" t="str">
            <v>TAM</v>
          </cell>
          <cell r="D1456">
            <v>26</v>
          </cell>
          <cell r="E1456">
            <v>2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  <cell r="L1456">
            <v>0</v>
          </cell>
          <cell r="M1456">
            <v>0</v>
          </cell>
          <cell r="O1456">
            <v>0</v>
          </cell>
          <cell r="P1456">
            <v>0</v>
          </cell>
          <cell r="Q1456">
            <v>0</v>
          </cell>
          <cell r="S1456">
            <v>0</v>
          </cell>
          <cell r="T1456" t="str">
            <v>TE</v>
          </cell>
          <cell r="W1456">
            <v>107</v>
          </cell>
          <cell r="Y1456">
            <v>76</v>
          </cell>
          <cell r="Z1456">
            <v>262</v>
          </cell>
          <cell r="AA1456" t="e">
            <v>#N/A</v>
          </cell>
          <cell r="AB1456" t="e">
            <v>#N/A</v>
          </cell>
          <cell r="AC1456" t="str">
            <v>Swainsboro</v>
          </cell>
          <cell r="AD1456" t="str">
            <v>GA</v>
          </cell>
          <cell r="AE1456" t="str">
            <v>Swainsboro, GA</v>
          </cell>
          <cell r="AF1456">
            <v>30401</v>
          </cell>
          <cell r="AG1456" t="str">
            <v>Florida</v>
          </cell>
          <cell r="AH1456">
            <v>139</v>
          </cell>
          <cell r="AI1456">
            <v>55</v>
          </cell>
          <cell r="AJ1456" t="str">
            <v>SEC</v>
          </cell>
          <cell r="AK1456">
            <v>30195</v>
          </cell>
          <cell r="AL1456">
            <v>2</v>
          </cell>
          <cell r="AM1456">
            <v>2004</v>
          </cell>
        </row>
        <row r="1457">
          <cell r="B1457" t="str">
            <v>Jacquez Green</v>
          </cell>
          <cell r="C1457" t="str">
            <v>TAM</v>
          </cell>
          <cell r="D1457">
            <v>25</v>
          </cell>
          <cell r="E1457">
            <v>12</v>
          </cell>
          <cell r="F1457">
            <v>10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0</v>
          </cell>
          <cell r="L1457">
            <v>0</v>
          </cell>
          <cell r="M1457">
            <v>0</v>
          </cell>
          <cell r="O1457">
            <v>0</v>
          </cell>
          <cell r="P1457">
            <v>36</v>
          </cell>
          <cell r="Q1457">
            <v>402</v>
          </cell>
          <cell r="R1457">
            <v>11.17</v>
          </cell>
          <cell r="S1457">
            <v>1</v>
          </cell>
          <cell r="T1457" t="str">
            <v>WR</v>
          </cell>
          <cell r="U1457">
            <v>46</v>
          </cell>
          <cell r="W1457">
            <v>68</v>
          </cell>
          <cell r="Y1457">
            <v>70</v>
          </cell>
          <cell r="Z1457">
            <v>172</v>
          </cell>
          <cell r="AA1457" t="e">
            <v>#N/A</v>
          </cell>
          <cell r="AB1457" t="e">
            <v>#N/A</v>
          </cell>
          <cell r="AC1457" t="str">
            <v>Fort Valley</v>
          </cell>
          <cell r="AD1457" t="str">
            <v>GA</v>
          </cell>
          <cell r="AE1457" t="str">
            <v>Fort Valley, GA</v>
          </cell>
          <cell r="AF1457">
            <v>31030</v>
          </cell>
          <cell r="AG1457" t="str">
            <v>Florida</v>
          </cell>
          <cell r="AH1457">
            <v>139</v>
          </cell>
          <cell r="AI1457">
            <v>55</v>
          </cell>
          <cell r="AJ1457" t="str">
            <v>SEC</v>
          </cell>
          <cell r="AK1457">
            <v>27774</v>
          </cell>
          <cell r="AL1457">
            <v>2</v>
          </cell>
          <cell r="AM1457">
            <v>1998</v>
          </cell>
        </row>
        <row r="1458">
          <cell r="B1458" t="str">
            <v>O.J. Small</v>
          </cell>
          <cell r="C1458" t="str">
            <v>TEN</v>
          </cell>
          <cell r="D1458">
            <v>23</v>
          </cell>
          <cell r="E1458">
            <v>2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0</v>
          </cell>
          <cell r="L1458">
            <v>0</v>
          </cell>
          <cell r="M1458">
            <v>0</v>
          </cell>
          <cell r="O1458">
            <v>0</v>
          </cell>
          <cell r="P1458">
            <v>1</v>
          </cell>
          <cell r="Q1458">
            <v>6</v>
          </cell>
          <cell r="R1458">
            <v>6</v>
          </cell>
          <cell r="S1458">
            <v>0</v>
          </cell>
          <cell r="T1458" t="str">
            <v>WR</v>
          </cell>
          <cell r="U1458">
            <v>1</v>
          </cell>
          <cell r="W1458">
            <v>152</v>
          </cell>
          <cell r="Y1458">
            <v>73</v>
          </cell>
          <cell r="Z1458">
            <v>223</v>
          </cell>
          <cell r="AA1458" t="e">
            <v>#N/A</v>
          </cell>
          <cell r="AB1458" t="e">
            <v>#N/A</v>
          </cell>
          <cell r="AC1458" t="str">
            <v>Jacksonville</v>
          </cell>
          <cell r="AD1458" t="str">
            <v>FL</v>
          </cell>
          <cell r="AE1458" t="str">
            <v>Jacksonville, FL</v>
          </cell>
          <cell r="AF1458">
            <v>32099</v>
          </cell>
          <cell r="AG1458" t="str">
            <v>Florida</v>
          </cell>
          <cell r="AH1458">
            <v>139</v>
          </cell>
          <cell r="AI1458">
            <v>55</v>
          </cell>
          <cell r="AJ1458" t="str">
            <v>SEC</v>
          </cell>
          <cell r="AK1458">
            <v>30181</v>
          </cell>
          <cell r="AL1458">
            <v>0</v>
          </cell>
          <cell r="AM1458">
            <v>0</v>
          </cell>
        </row>
        <row r="1459">
          <cell r="B1459" t="str">
            <v>Jabar Gaffney</v>
          </cell>
          <cell r="C1459" t="str">
            <v>MIA</v>
          </cell>
          <cell r="D1459">
            <v>32</v>
          </cell>
          <cell r="E1459">
            <v>3</v>
          </cell>
          <cell r="F1459">
            <v>0</v>
          </cell>
          <cell r="G1459">
            <v>0</v>
          </cell>
          <cell r="H1459">
            <v>0</v>
          </cell>
          <cell r="I1459">
            <v>0</v>
          </cell>
          <cell r="J1459">
            <v>0</v>
          </cell>
          <cell r="K1459">
            <v>0</v>
          </cell>
          <cell r="L1459">
            <v>0</v>
          </cell>
          <cell r="M1459">
            <v>0</v>
          </cell>
          <cell r="O1459">
            <v>0</v>
          </cell>
          <cell r="P1459">
            <v>4</v>
          </cell>
          <cell r="Q1459">
            <v>68</v>
          </cell>
          <cell r="R1459">
            <v>17</v>
          </cell>
          <cell r="S1459">
            <v>0</v>
          </cell>
          <cell r="T1459" t="str">
            <v>WR</v>
          </cell>
          <cell r="U1459">
            <v>7</v>
          </cell>
          <cell r="W1459">
            <v>150</v>
          </cell>
          <cell r="Y1459">
            <v>73</v>
          </cell>
          <cell r="Z1459">
            <v>205</v>
          </cell>
          <cell r="AA1459">
            <v>6</v>
          </cell>
          <cell r="AB1459">
            <v>3</v>
          </cell>
          <cell r="AC1459" t="str">
            <v>Jacksonville</v>
          </cell>
          <cell r="AD1459" t="str">
            <v>FL</v>
          </cell>
          <cell r="AE1459" t="str">
            <v>Jacksonville, FL</v>
          </cell>
          <cell r="AF1459">
            <v>32099</v>
          </cell>
          <cell r="AG1459" t="str">
            <v>Florida</v>
          </cell>
          <cell r="AH1459">
            <v>139</v>
          </cell>
          <cell r="AI1459">
            <v>55</v>
          </cell>
          <cell r="AJ1459" t="str">
            <v>SEC</v>
          </cell>
          <cell r="AK1459">
            <v>205</v>
          </cell>
          <cell r="AL1459">
            <v>2</v>
          </cell>
          <cell r="AM1459">
            <v>2002</v>
          </cell>
        </row>
        <row r="1460">
          <cell r="B1460" t="str">
            <v>Taylor Jacobs</v>
          </cell>
          <cell r="C1460" t="str">
            <v>SFO</v>
          </cell>
          <cell r="D1460">
            <v>25</v>
          </cell>
          <cell r="E1460">
            <v>8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>
            <v>0</v>
          </cell>
          <cell r="K1460">
            <v>0</v>
          </cell>
          <cell r="L1460">
            <v>0</v>
          </cell>
          <cell r="M1460">
            <v>0</v>
          </cell>
          <cell r="O1460">
            <v>0</v>
          </cell>
          <cell r="P1460">
            <v>4</v>
          </cell>
          <cell r="Q1460">
            <v>29</v>
          </cell>
          <cell r="R1460">
            <v>7.25</v>
          </cell>
          <cell r="S1460">
            <v>0</v>
          </cell>
          <cell r="T1460" t="str">
            <v>WR</v>
          </cell>
          <cell r="U1460">
            <v>3</v>
          </cell>
          <cell r="W1460">
            <v>143</v>
          </cell>
          <cell r="Y1460">
            <v>73</v>
          </cell>
          <cell r="Z1460">
            <v>198</v>
          </cell>
          <cell r="AA1460" t="e">
            <v>#N/A</v>
          </cell>
          <cell r="AB1460" t="e">
            <v>#N/A</v>
          </cell>
          <cell r="AC1460" t="str">
            <v>Tallahassee</v>
          </cell>
          <cell r="AD1460" t="str">
            <v>FL</v>
          </cell>
          <cell r="AE1460" t="str">
            <v>Tallahassee, FL</v>
          </cell>
          <cell r="AF1460">
            <v>32301</v>
          </cell>
          <cell r="AG1460" t="str">
            <v>Florida</v>
          </cell>
          <cell r="AH1460">
            <v>139</v>
          </cell>
          <cell r="AI1460">
            <v>55</v>
          </cell>
          <cell r="AJ1460" t="str">
            <v>SEC</v>
          </cell>
          <cell r="AK1460">
            <v>29736</v>
          </cell>
          <cell r="AL1460">
            <v>2</v>
          </cell>
          <cell r="AM1460">
            <v>2003</v>
          </cell>
        </row>
        <row r="1461">
          <cell r="B1461" t="str">
            <v>Emmitt Smith</v>
          </cell>
          <cell r="C1461" t="str">
            <v>ARI</v>
          </cell>
          <cell r="D1461">
            <v>35</v>
          </cell>
          <cell r="E1461">
            <v>15</v>
          </cell>
          <cell r="F1461">
            <v>15</v>
          </cell>
          <cell r="G1461">
            <v>1</v>
          </cell>
          <cell r="H1461">
            <v>1</v>
          </cell>
          <cell r="I1461">
            <v>21</v>
          </cell>
          <cell r="J1461">
            <v>1</v>
          </cell>
          <cell r="K1461">
            <v>0</v>
          </cell>
          <cell r="L1461">
            <v>267</v>
          </cell>
          <cell r="M1461">
            <v>937</v>
          </cell>
          <cell r="N1461">
            <v>3.51</v>
          </cell>
          <cell r="O1461">
            <v>9</v>
          </cell>
          <cell r="P1461">
            <v>15</v>
          </cell>
          <cell r="Q1461">
            <v>105</v>
          </cell>
          <cell r="R1461">
            <v>7</v>
          </cell>
          <cell r="S1461">
            <v>0</v>
          </cell>
          <cell r="T1461" t="str">
            <v>RB</v>
          </cell>
          <cell r="U1461">
            <v>163</v>
          </cell>
          <cell r="V1461">
            <v>6</v>
          </cell>
          <cell r="W1461">
            <v>23</v>
          </cell>
          <cell r="X1461">
            <v>70</v>
          </cell>
          <cell r="Y1461">
            <v>69</v>
          </cell>
          <cell r="Z1461">
            <v>221</v>
          </cell>
          <cell r="AA1461" t="e">
            <v>#N/A</v>
          </cell>
          <cell r="AB1461" t="e">
            <v>#N/A</v>
          </cell>
          <cell r="AC1461" t="str">
            <v>Pensacola</v>
          </cell>
          <cell r="AD1461" t="str">
            <v>FL</v>
          </cell>
          <cell r="AE1461" t="str">
            <v>Pensacola, FL</v>
          </cell>
          <cell r="AF1461">
            <v>32501</v>
          </cell>
          <cell r="AG1461" t="str">
            <v>Florida</v>
          </cell>
          <cell r="AH1461">
            <v>139</v>
          </cell>
          <cell r="AI1461">
            <v>55</v>
          </cell>
          <cell r="AJ1461" t="str">
            <v>SEC</v>
          </cell>
          <cell r="AK1461">
            <v>25338</v>
          </cell>
          <cell r="AL1461">
            <v>1</v>
          </cell>
          <cell r="AM1461">
            <v>1990</v>
          </cell>
        </row>
        <row r="1462">
          <cell r="B1462" t="str">
            <v>Doug Johnson</v>
          </cell>
          <cell r="C1462" t="str">
            <v>TEN</v>
          </cell>
          <cell r="D1462">
            <v>27</v>
          </cell>
          <cell r="E1462">
            <v>2</v>
          </cell>
          <cell r="F1462">
            <v>0</v>
          </cell>
          <cell r="G1462">
            <v>6</v>
          </cell>
          <cell r="H1462">
            <v>12</v>
          </cell>
          <cell r="I1462">
            <v>68</v>
          </cell>
          <cell r="J1462">
            <v>0</v>
          </cell>
          <cell r="K1462">
            <v>0</v>
          </cell>
          <cell r="L1462">
            <v>2</v>
          </cell>
          <cell r="M1462">
            <v>-2</v>
          </cell>
          <cell r="N1462">
            <v>-1</v>
          </cell>
          <cell r="O1462">
            <v>0</v>
          </cell>
          <cell r="P1462">
            <v>0</v>
          </cell>
          <cell r="Q1462">
            <v>0</v>
          </cell>
          <cell r="S1462">
            <v>0</v>
          </cell>
          <cell r="T1462" t="str">
            <v>QB</v>
          </cell>
          <cell r="U1462">
            <v>3</v>
          </cell>
          <cell r="W1462">
            <v>67</v>
          </cell>
          <cell r="Y1462">
            <v>74</v>
          </cell>
          <cell r="Z1462">
            <v>225</v>
          </cell>
          <cell r="AA1462">
            <v>6</v>
          </cell>
          <cell r="AB1462">
            <v>3</v>
          </cell>
          <cell r="AC1462" t="str">
            <v>Gainesville</v>
          </cell>
          <cell r="AD1462" t="str">
            <v>FL</v>
          </cell>
          <cell r="AE1462" t="str">
            <v>Gainesville, FL</v>
          </cell>
          <cell r="AF1462">
            <v>32601</v>
          </cell>
          <cell r="AG1462" t="str">
            <v>Florida</v>
          </cell>
          <cell r="AH1462">
            <v>139</v>
          </cell>
          <cell r="AI1462">
            <v>55</v>
          </cell>
          <cell r="AJ1462" t="str">
            <v>SEC</v>
          </cell>
          <cell r="AK1462">
            <v>28425</v>
          </cell>
          <cell r="AL1462">
            <v>0</v>
          </cell>
          <cell r="AM1462">
            <v>0</v>
          </cell>
        </row>
        <row r="1463">
          <cell r="B1463" t="str">
            <v>Terry Jackson</v>
          </cell>
          <cell r="C1463" t="str">
            <v>SFO</v>
          </cell>
          <cell r="D1463">
            <v>29</v>
          </cell>
          <cell r="E1463">
            <v>16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  <cell r="L1463">
            <v>2</v>
          </cell>
          <cell r="M1463">
            <v>11</v>
          </cell>
          <cell r="N1463">
            <v>5.5</v>
          </cell>
          <cell r="O1463">
            <v>0</v>
          </cell>
          <cell r="P1463">
            <v>10</v>
          </cell>
          <cell r="Q1463">
            <v>67</v>
          </cell>
          <cell r="R1463">
            <v>6.7</v>
          </cell>
          <cell r="S1463">
            <v>0</v>
          </cell>
          <cell r="T1463" t="str">
            <v>RB</v>
          </cell>
          <cell r="U1463">
            <v>10</v>
          </cell>
          <cell r="W1463">
            <v>104</v>
          </cell>
          <cell r="Y1463">
            <v>73</v>
          </cell>
          <cell r="Z1463">
            <v>232</v>
          </cell>
          <cell r="AA1463">
            <v>5</v>
          </cell>
          <cell r="AB1463">
            <v>11</v>
          </cell>
          <cell r="AC1463" t="str">
            <v>Gainesville</v>
          </cell>
          <cell r="AD1463" t="str">
            <v>FL</v>
          </cell>
          <cell r="AE1463" t="str">
            <v>Gainesville, FL</v>
          </cell>
          <cell r="AF1463">
            <v>32601</v>
          </cell>
          <cell r="AG1463" t="str">
            <v>Florida</v>
          </cell>
          <cell r="AH1463">
            <v>139</v>
          </cell>
          <cell r="AI1463">
            <v>55</v>
          </cell>
          <cell r="AJ1463" t="str">
            <v>SEC</v>
          </cell>
          <cell r="AK1463">
            <v>27769</v>
          </cell>
          <cell r="AL1463">
            <v>5</v>
          </cell>
          <cell r="AM1463">
            <v>1999</v>
          </cell>
        </row>
        <row r="1464">
          <cell r="B1464" t="str">
            <v>Willie Jackson</v>
          </cell>
          <cell r="C1464" t="str">
            <v>NOR</v>
          </cell>
          <cell r="D1464">
            <v>30</v>
          </cell>
          <cell r="E1464">
            <v>16</v>
          </cell>
          <cell r="F1464">
            <v>16</v>
          </cell>
          <cell r="G1464">
            <v>0</v>
          </cell>
          <cell r="H1464">
            <v>0</v>
          </cell>
          <cell r="I1464">
            <v>0</v>
          </cell>
          <cell r="J1464">
            <v>0</v>
          </cell>
          <cell r="K1464">
            <v>0</v>
          </cell>
          <cell r="L1464">
            <v>0</v>
          </cell>
          <cell r="M1464">
            <v>0</v>
          </cell>
          <cell r="O1464">
            <v>0</v>
          </cell>
          <cell r="P1464">
            <v>81</v>
          </cell>
          <cell r="Q1464">
            <v>1046</v>
          </cell>
          <cell r="R1464">
            <v>12.91</v>
          </cell>
          <cell r="S1464">
            <v>5</v>
          </cell>
          <cell r="T1464" t="str">
            <v>WR</v>
          </cell>
          <cell r="U1464">
            <v>137</v>
          </cell>
          <cell r="V1464">
            <v>7</v>
          </cell>
          <cell r="W1464">
            <v>26</v>
          </cell>
          <cell r="X1464">
            <v>64</v>
          </cell>
          <cell r="Y1464">
            <v>73</v>
          </cell>
          <cell r="Z1464">
            <v>212</v>
          </cell>
          <cell r="AA1464" t="e">
            <v>#N/A</v>
          </cell>
          <cell r="AB1464" t="e">
            <v>#N/A</v>
          </cell>
          <cell r="AC1464" t="str">
            <v>Gainesville</v>
          </cell>
          <cell r="AD1464" t="str">
            <v>FL</v>
          </cell>
          <cell r="AE1464" t="str">
            <v>Gainesville, FL</v>
          </cell>
          <cell r="AF1464">
            <v>32601</v>
          </cell>
          <cell r="AG1464" t="str">
            <v>Florida</v>
          </cell>
          <cell r="AH1464">
            <v>139</v>
          </cell>
          <cell r="AI1464">
            <v>55</v>
          </cell>
          <cell r="AJ1464" t="str">
            <v>SEC</v>
          </cell>
          <cell r="AK1464">
            <v>26161</v>
          </cell>
          <cell r="AL1464">
            <v>4</v>
          </cell>
          <cell r="AM1464">
            <v>1994</v>
          </cell>
        </row>
        <row r="1465">
          <cell r="B1465" t="str">
            <v>Travis McGriff</v>
          </cell>
          <cell r="C1465" t="str">
            <v>DEN</v>
          </cell>
          <cell r="D1465">
            <v>25</v>
          </cell>
          <cell r="E1465">
            <v>5</v>
          </cell>
          <cell r="F1465">
            <v>0</v>
          </cell>
          <cell r="G1465">
            <v>0</v>
          </cell>
          <cell r="H1465">
            <v>0</v>
          </cell>
          <cell r="I1465">
            <v>0</v>
          </cell>
          <cell r="J1465">
            <v>0</v>
          </cell>
          <cell r="K1465">
            <v>0</v>
          </cell>
          <cell r="L1465">
            <v>0</v>
          </cell>
          <cell r="M1465">
            <v>0</v>
          </cell>
          <cell r="O1465">
            <v>0</v>
          </cell>
          <cell r="P1465">
            <v>0</v>
          </cell>
          <cell r="Q1465">
            <v>0</v>
          </cell>
          <cell r="S1465">
            <v>0</v>
          </cell>
          <cell r="T1465" t="str">
            <v>WR</v>
          </cell>
          <cell r="W1465">
            <v>159</v>
          </cell>
          <cell r="Y1465">
            <v>68</v>
          </cell>
          <cell r="Z1465">
            <v>185</v>
          </cell>
          <cell r="AA1465">
            <v>5</v>
          </cell>
          <cell r="AB1465">
            <v>8</v>
          </cell>
          <cell r="AC1465" t="str">
            <v>Gainesville</v>
          </cell>
          <cell r="AD1465" t="str">
            <v>FL</v>
          </cell>
          <cell r="AE1465" t="str">
            <v>Gainesville, FL</v>
          </cell>
          <cell r="AF1465">
            <v>32601</v>
          </cell>
          <cell r="AG1465" t="str">
            <v>Florida</v>
          </cell>
          <cell r="AH1465">
            <v>139</v>
          </cell>
          <cell r="AI1465">
            <v>55</v>
          </cell>
          <cell r="AJ1465" t="str">
            <v>SEC</v>
          </cell>
          <cell r="AK1465">
            <v>27935</v>
          </cell>
          <cell r="AL1465">
            <v>3</v>
          </cell>
          <cell r="AM1465">
            <v>1999</v>
          </cell>
        </row>
        <row r="1466">
          <cell r="B1466" t="str">
            <v>Chris Doering</v>
          </cell>
          <cell r="C1466" t="str">
            <v>PIT</v>
          </cell>
          <cell r="D1466">
            <v>31</v>
          </cell>
          <cell r="E1466">
            <v>3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>
            <v>0</v>
          </cell>
          <cell r="K1466">
            <v>0</v>
          </cell>
          <cell r="L1466">
            <v>0</v>
          </cell>
          <cell r="M1466">
            <v>0</v>
          </cell>
          <cell r="O1466">
            <v>0</v>
          </cell>
          <cell r="P1466">
            <v>0</v>
          </cell>
          <cell r="Q1466">
            <v>0</v>
          </cell>
          <cell r="S1466">
            <v>0</v>
          </cell>
          <cell r="T1466" t="str">
            <v>WR</v>
          </cell>
          <cell r="W1466">
            <v>160</v>
          </cell>
          <cell r="Y1466">
            <v>76</v>
          </cell>
          <cell r="Z1466">
            <v>202</v>
          </cell>
          <cell r="AA1466" t="e">
            <v>#N/A</v>
          </cell>
          <cell r="AB1466" t="e">
            <v>#N/A</v>
          </cell>
          <cell r="AC1466" t="str">
            <v>Gainesville</v>
          </cell>
          <cell r="AD1466" t="str">
            <v>FL</v>
          </cell>
          <cell r="AE1466" t="str">
            <v>Gainesville, FL</v>
          </cell>
          <cell r="AF1466">
            <v>32601</v>
          </cell>
          <cell r="AG1466" t="str">
            <v>Florida</v>
          </cell>
          <cell r="AH1466">
            <v>139</v>
          </cell>
          <cell r="AI1466">
            <v>55</v>
          </cell>
          <cell r="AJ1466" t="str">
            <v>SEC</v>
          </cell>
          <cell r="AK1466">
            <v>26803</v>
          </cell>
          <cell r="AL1466">
            <v>6</v>
          </cell>
          <cell r="AM1466">
            <v>1996</v>
          </cell>
        </row>
        <row r="1467">
          <cell r="B1467" t="str">
            <v>Billy Latsko</v>
          </cell>
          <cell r="C1467" t="str">
            <v>SDG</v>
          </cell>
          <cell r="D1467">
            <v>26</v>
          </cell>
          <cell r="E1467">
            <v>1</v>
          </cell>
          <cell r="F1467">
            <v>0</v>
          </cell>
          <cell r="G1467">
            <v>0</v>
          </cell>
          <cell r="H1467">
            <v>0</v>
          </cell>
          <cell r="I1467">
            <v>0</v>
          </cell>
          <cell r="J1467">
            <v>0</v>
          </cell>
          <cell r="K1467">
            <v>0</v>
          </cell>
          <cell r="L1467">
            <v>0</v>
          </cell>
          <cell r="M1467">
            <v>0</v>
          </cell>
          <cell r="O1467">
            <v>0</v>
          </cell>
          <cell r="P1467">
            <v>0</v>
          </cell>
          <cell r="Q1467">
            <v>0</v>
          </cell>
          <cell r="S1467">
            <v>0</v>
          </cell>
          <cell r="T1467" t="str">
            <v>RB</v>
          </cell>
          <cell r="W1467">
            <v>157</v>
          </cell>
          <cell r="Y1467">
            <v>70</v>
          </cell>
          <cell r="Z1467">
            <v>233</v>
          </cell>
          <cell r="AA1467" t="e">
            <v>#N/A</v>
          </cell>
          <cell r="AB1467" t="e">
            <v>#N/A</v>
          </cell>
          <cell r="AC1467" t="str">
            <v>Gainesville</v>
          </cell>
          <cell r="AD1467" t="str">
            <v>FL</v>
          </cell>
          <cell r="AE1467" t="str">
            <v>Gainesville, FL</v>
          </cell>
          <cell r="AF1467">
            <v>32601</v>
          </cell>
          <cell r="AG1467" t="str">
            <v>Florida</v>
          </cell>
          <cell r="AH1467">
            <v>139</v>
          </cell>
          <cell r="AI1467">
            <v>55</v>
          </cell>
          <cell r="AJ1467" t="str">
            <v>SEC</v>
          </cell>
          <cell r="AK1467">
            <v>30728</v>
          </cell>
          <cell r="AL1467">
            <v>0</v>
          </cell>
          <cell r="AM1467">
            <v>0</v>
          </cell>
        </row>
        <row r="1468">
          <cell r="B1468" t="str">
            <v>Mike Gillislee</v>
          </cell>
          <cell r="C1468" t="str">
            <v>MIA</v>
          </cell>
          <cell r="D1468">
            <v>23</v>
          </cell>
          <cell r="E1468">
            <v>3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  <cell r="L1468">
            <v>6</v>
          </cell>
          <cell r="M1468">
            <v>21</v>
          </cell>
          <cell r="N1468">
            <v>3.5</v>
          </cell>
          <cell r="O1468">
            <v>0</v>
          </cell>
          <cell r="P1468">
            <v>0</v>
          </cell>
          <cell r="Q1468">
            <v>0</v>
          </cell>
          <cell r="S1468">
            <v>0</v>
          </cell>
          <cell r="T1468" t="str">
            <v>RB</v>
          </cell>
          <cell r="U1468">
            <v>2</v>
          </cell>
          <cell r="W1468">
            <v>144</v>
          </cell>
          <cell r="Y1468">
            <v>71</v>
          </cell>
          <cell r="Z1468">
            <v>208</v>
          </cell>
          <cell r="AA1468" t="e">
            <v>#N/A</v>
          </cell>
          <cell r="AB1468" t="e">
            <v>#N/A</v>
          </cell>
          <cell r="AC1468" t="str">
            <v>DeLand</v>
          </cell>
          <cell r="AD1468" t="str">
            <v>FL</v>
          </cell>
          <cell r="AE1468" t="str">
            <v>DeLand, FL</v>
          </cell>
          <cell r="AF1468">
            <v>32720</v>
          </cell>
          <cell r="AG1468" t="str">
            <v>Florida</v>
          </cell>
          <cell r="AH1468">
            <v>139</v>
          </cell>
          <cell r="AI1468">
            <v>55</v>
          </cell>
          <cell r="AJ1468" t="str">
            <v>SEC</v>
          </cell>
          <cell r="AK1468">
            <v>0</v>
          </cell>
          <cell r="AL1468">
            <v>5</v>
          </cell>
          <cell r="AM1468">
            <v>2013</v>
          </cell>
        </row>
        <row r="1469">
          <cell r="B1469" t="str">
            <v>Errict Rhett</v>
          </cell>
          <cell r="C1469" t="str">
            <v>CLE</v>
          </cell>
          <cell r="D1469">
            <v>30</v>
          </cell>
          <cell r="E1469">
            <v>5</v>
          </cell>
          <cell r="F1469">
            <v>4</v>
          </cell>
          <cell r="G1469">
            <v>0</v>
          </cell>
          <cell r="H1469">
            <v>0</v>
          </cell>
          <cell r="I1469">
            <v>0</v>
          </cell>
          <cell r="J1469">
            <v>0</v>
          </cell>
          <cell r="K1469">
            <v>0</v>
          </cell>
          <cell r="L1469">
            <v>71</v>
          </cell>
          <cell r="M1469">
            <v>258</v>
          </cell>
          <cell r="N1469">
            <v>3.63</v>
          </cell>
          <cell r="O1469">
            <v>0</v>
          </cell>
          <cell r="P1469">
            <v>14</v>
          </cell>
          <cell r="Q1469">
            <v>78</v>
          </cell>
          <cell r="R1469">
            <v>5.57</v>
          </cell>
          <cell r="S1469">
            <v>0</v>
          </cell>
          <cell r="T1469" t="str">
            <v>RB</v>
          </cell>
          <cell r="U1469">
            <v>34</v>
          </cell>
          <cell r="W1469">
            <v>60</v>
          </cell>
          <cell r="Y1469">
            <v>71</v>
          </cell>
          <cell r="Z1469">
            <v>210</v>
          </cell>
          <cell r="AA1469" t="e">
            <v>#N/A</v>
          </cell>
          <cell r="AB1469" t="e">
            <v>#N/A</v>
          </cell>
          <cell r="AC1469" t="str">
            <v>Pembroke Pines</v>
          </cell>
          <cell r="AD1469" t="str">
            <v>FL</v>
          </cell>
          <cell r="AE1469" t="str">
            <v>Pembroke Pines, FL</v>
          </cell>
          <cell r="AF1469">
            <v>33028</v>
          </cell>
          <cell r="AG1469" t="str">
            <v>Florida</v>
          </cell>
          <cell r="AH1469">
            <v>139</v>
          </cell>
          <cell r="AI1469">
            <v>55</v>
          </cell>
          <cell r="AJ1469" t="str">
            <v>SEC</v>
          </cell>
          <cell r="AK1469">
            <v>25913</v>
          </cell>
          <cell r="AL1469">
            <v>0</v>
          </cell>
          <cell r="AM1469">
            <v>1994</v>
          </cell>
        </row>
        <row r="1470">
          <cell r="B1470" t="str">
            <v>Fred Taylor</v>
          </cell>
          <cell r="C1470" t="str">
            <v>NWE</v>
          </cell>
          <cell r="D1470">
            <v>34</v>
          </cell>
          <cell r="E1470">
            <v>7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  <cell r="L1470">
            <v>43</v>
          </cell>
          <cell r="M1470">
            <v>155</v>
          </cell>
          <cell r="N1470">
            <v>3.6</v>
          </cell>
          <cell r="O1470">
            <v>0</v>
          </cell>
          <cell r="P1470">
            <v>2</v>
          </cell>
          <cell r="Q1470">
            <v>6</v>
          </cell>
          <cell r="R1470">
            <v>3</v>
          </cell>
          <cell r="S1470">
            <v>0</v>
          </cell>
          <cell r="T1470" t="str">
            <v>RB</v>
          </cell>
          <cell r="U1470">
            <v>16</v>
          </cell>
          <cell r="W1470">
            <v>85</v>
          </cell>
          <cell r="Y1470">
            <v>73</v>
          </cell>
          <cell r="Z1470">
            <v>234</v>
          </cell>
          <cell r="AA1470" t="e">
            <v>#N/A</v>
          </cell>
          <cell r="AB1470" t="e">
            <v>#N/A</v>
          </cell>
          <cell r="AC1470" t="str">
            <v>Pahokee</v>
          </cell>
          <cell r="AD1470" t="str">
            <v>FL</v>
          </cell>
          <cell r="AE1470" t="str">
            <v>Pahokee, FL</v>
          </cell>
          <cell r="AF1470">
            <v>33476</v>
          </cell>
          <cell r="AG1470" t="str">
            <v>Florida</v>
          </cell>
          <cell r="AH1470">
            <v>139</v>
          </cell>
          <cell r="AI1470">
            <v>55</v>
          </cell>
          <cell r="AJ1470" t="str">
            <v>SEC</v>
          </cell>
          <cell r="AK1470">
            <v>27786</v>
          </cell>
          <cell r="AL1470">
            <v>1</v>
          </cell>
          <cell r="AM1470">
            <v>1998</v>
          </cell>
        </row>
        <row r="1471">
          <cell r="B1471" t="str">
            <v>Reidel Anthony</v>
          </cell>
          <cell r="C1471" t="str">
            <v>TAM</v>
          </cell>
          <cell r="D1471">
            <v>25</v>
          </cell>
          <cell r="E1471">
            <v>13</v>
          </cell>
          <cell r="F1471">
            <v>4</v>
          </cell>
          <cell r="G1471">
            <v>0</v>
          </cell>
          <cell r="H1471">
            <v>0</v>
          </cell>
          <cell r="I1471">
            <v>0</v>
          </cell>
          <cell r="J1471">
            <v>0</v>
          </cell>
          <cell r="K1471">
            <v>0</v>
          </cell>
          <cell r="L1471">
            <v>3</v>
          </cell>
          <cell r="M1471">
            <v>22</v>
          </cell>
          <cell r="N1471">
            <v>7.33</v>
          </cell>
          <cell r="O1471">
            <v>0</v>
          </cell>
          <cell r="P1471">
            <v>13</v>
          </cell>
          <cell r="Q1471">
            <v>162</v>
          </cell>
          <cell r="R1471">
            <v>12.46</v>
          </cell>
          <cell r="S1471">
            <v>0</v>
          </cell>
          <cell r="T1471" t="str">
            <v>WR</v>
          </cell>
          <cell r="U1471">
            <v>18</v>
          </cell>
          <cell r="W1471">
            <v>106</v>
          </cell>
          <cell r="Y1471">
            <v>71</v>
          </cell>
          <cell r="Z1471">
            <v>178</v>
          </cell>
          <cell r="AA1471" t="e">
            <v>#N/A</v>
          </cell>
          <cell r="AB1471" t="e">
            <v>#N/A</v>
          </cell>
          <cell r="AC1471" t="str">
            <v>Pahokee</v>
          </cell>
          <cell r="AD1471" t="str">
            <v>FL</v>
          </cell>
          <cell r="AE1471" t="str">
            <v>Pahokee, FL</v>
          </cell>
          <cell r="AF1471">
            <v>33476</v>
          </cell>
          <cell r="AG1471" t="str">
            <v>Florida</v>
          </cell>
          <cell r="AH1471">
            <v>139</v>
          </cell>
          <cell r="AI1471">
            <v>55</v>
          </cell>
          <cell r="AJ1471" t="str">
            <v>SEC</v>
          </cell>
          <cell r="AK1471">
            <v>28053</v>
          </cell>
          <cell r="AL1471">
            <v>1</v>
          </cell>
          <cell r="AM1471">
            <v>1997</v>
          </cell>
        </row>
        <row r="1472">
          <cell r="B1472" t="str">
            <v>Andre Caldwell</v>
          </cell>
          <cell r="C1472" t="str">
            <v>DEN</v>
          </cell>
          <cell r="D1472">
            <v>27</v>
          </cell>
          <cell r="E1472">
            <v>8</v>
          </cell>
          <cell r="F1472">
            <v>0</v>
          </cell>
          <cell r="G1472">
            <v>0</v>
          </cell>
          <cell r="H1472">
            <v>0</v>
          </cell>
          <cell r="I1472">
            <v>0</v>
          </cell>
          <cell r="J1472">
            <v>0</v>
          </cell>
          <cell r="K1472">
            <v>0</v>
          </cell>
          <cell r="L1472">
            <v>1</v>
          </cell>
          <cell r="M1472">
            <v>14</v>
          </cell>
          <cell r="N1472">
            <v>14</v>
          </cell>
          <cell r="O1472">
            <v>0</v>
          </cell>
          <cell r="P1472">
            <v>1</v>
          </cell>
          <cell r="Q1472">
            <v>18</v>
          </cell>
          <cell r="R1472">
            <v>18</v>
          </cell>
          <cell r="S1472">
            <v>0</v>
          </cell>
          <cell r="T1472" t="str">
            <v>WR</v>
          </cell>
          <cell r="U1472">
            <v>3</v>
          </cell>
          <cell r="W1472">
            <v>168</v>
          </cell>
          <cell r="Y1472">
            <v>73</v>
          </cell>
          <cell r="Z1472">
            <v>207</v>
          </cell>
          <cell r="AA1472">
            <v>6</v>
          </cell>
          <cell r="AB1472">
            <v>1</v>
          </cell>
          <cell r="AC1472" t="str">
            <v>Tampa</v>
          </cell>
          <cell r="AD1472" t="str">
            <v>FL</v>
          </cell>
          <cell r="AE1472" t="str">
            <v>Tampa, FL</v>
          </cell>
          <cell r="AF1472">
            <v>33601</v>
          </cell>
          <cell r="AG1472" t="str">
            <v>Florida</v>
          </cell>
          <cell r="AH1472">
            <v>139</v>
          </cell>
          <cell r="AI1472">
            <v>55</v>
          </cell>
          <cell r="AJ1472" t="str">
            <v>SEC</v>
          </cell>
          <cell r="AK1472">
            <v>207</v>
          </cell>
          <cell r="AL1472">
            <v>3</v>
          </cell>
          <cell r="AM1472">
            <v>2008</v>
          </cell>
        </row>
        <row r="1473">
          <cell r="B1473" t="str">
            <v>Reche Caldwell</v>
          </cell>
          <cell r="C1473" t="str">
            <v>WAS</v>
          </cell>
          <cell r="D1473">
            <v>28</v>
          </cell>
          <cell r="E1473">
            <v>8</v>
          </cell>
          <cell r="F1473">
            <v>1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  <cell r="L1473">
            <v>0</v>
          </cell>
          <cell r="M1473">
            <v>0</v>
          </cell>
          <cell r="O1473">
            <v>0</v>
          </cell>
          <cell r="P1473">
            <v>15</v>
          </cell>
          <cell r="Q1473">
            <v>141</v>
          </cell>
          <cell r="R1473">
            <v>9.4</v>
          </cell>
          <cell r="S1473">
            <v>0</v>
          </cell>
          <cell r="T1473" t="str">
            <v>WR</v>
          </cell>
          <cell r="U1473">
            <v>14</v>
          </cell>
          <cell r="W1473">
            <v>120</v>
          </cell>
          <cell r="Y1473">
            <v>73</v>
          </cell>
          <cell r="Z1473">
            <v>215</v>
          </cell>
          <cell r="AA1473">
            <v>6</v>
          </cell>
          <cell r="AB1473">
            <v>1</v>
          </cell>
          <cell r="AC1473" t="str">
            <v>Tampa</v>
          </cell>
          <cell r="AD1473" t="str">
            <v>FL</v>
          </cell>
          <cell r="AE1473" t="str">
            <v>Tampa, FL</v>
          </cell>
          <cell r="AF1473">
            <v>33601</v>
          </cell>
          <cell r="AG1473" t="str">
            <v>Florida</v>
          </cell>
          <cell r="AH1473">
            <v>139</v>
          </cell>
          <cell r="AI1473">
            <v>55</v>
          </cell>
          <cell r="AJ1473" t="str">
            <v>SEC</v>
          </cell>
          <cell r="AK1473">
            <v>28942</v>
          </cell>
          <cell r="AL1473">
            <v>2</v>
          </cell>
          <cell r="AM1473">
            <v>2002</v>
          </cell>
        </row>
        <row r="1474">
          <cell r="B1474" t="str">
            <v>Chris Rainey</v>
          </cell>
          <cell r="C1474" t="str">
            <v>PIT</v>
          </cell>
          <cell r="D1474">
            <v>24</v>
          </cell>
          <cell r="E1474">
            <v>16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  <cell r="L1474">
            <v>26</v>
          </cell>
          <cell r="M1474">
            <v>102</v>
          </cell>
          <cell r="N1474">
            <v>3.92</v>
          </cell>
          <cell r="O1474">
            <v>2</v>
          </cell>
          <cell r="P1474">
            <v>14</v>
          </cell>
          <cell r="Q1474">
            <v>60</v>
          </cell>
          <cell r="R1474">
            <v>4.29</v>
          </cell>
          <cell r="S1474">
            <v>0</v>
          </cell>
          <cell r="T1474" t="str">
            <v>RB</v>
          </cell>
          <cell r="U1474">
            <v>26</v>
          </cell>
          <cell r="W1474">
            <v>94</v>
          </cell>
          <cell r="Y1474">
            <v>68</v>
          </cell>
          <cell r="Z1474">
            <v>178</v>
          </cell>
          <cell r="AA1474" t="e">
            <v>#N/A</v>
          </cell>
          <cell r="AB1474" t="e">
            <v>#N/A</v>
          </cell>
          <cell r="AC1474" t="str">
            <v>Lakeland</v>
          </cell>
          <cell r="AD1474" t="str">
            <v>FL</v>
          </cell>
          <cell r="AE1474" t="str">
            <v>Lakeland, FL</v>
          </cell>
          <cell r="AF1474">
            <v>33801</v>
          </cell>
          <cell r="AG1474" t="str">
            <v>Florida</v>
          </cell>
          <cell r="AH1474">
            <v>139</v>
          </cell>
          <cell r="AI1474">
            <v>55</v>
          </cell>
          <cell r="AJ1474" t="str">
            <v>SEC</v>
          </cell>
          <cell r="AK1474">
            <v>178</v>
          </cell>
          <cell r="AL1474">
            <v>5</v>
          </cell>
          <cell r="AM1474">
            <v>2012</v>
          </cell>
        </row>
        <row r="1475">
          <cell r="B1475" t="str">
            <v>Earnest Graham</v>
          </cell>
          <cell r="C1475" t="str">
            <v>TAM</v>
          </cell>
          <cell r="D1475">
            <v>31</v>
          </cell>
          <cell r="E1475">
            <v>7</v>
          </cell>
          <cell r="F1475">
            <v>2</v>
          </cell>
          <cell r="G1475">
            <v>0</v>
          </cell>
          <cell r="H1475">
            <v>0</v>
          </cell>
          <cell r="I1475">
            <v>0</v>
          </cell>
          <cell r="J1475">
            <v>0</v>
          </cell>
          <cell r="K1475">
            <v>0</v>
          </cell>
          <cell r="L1475">
            <v>37</v>
          </cell>
          <cell r="M1475">
            <v>206</v>
          </cell>
          <cell r="N1475">
            <v>5.57</v>
          </cell>
          <cell r="O1475">
            <v>0</v>
          </cell>
          <cell r="P1475">
            <v>26</v>
          </cell>
          <cell r="Q1475">
            <v>163</v>
          </cell>
          <cell r="R1475">
            <v>6.27</v>
          </cell>
          <cell r="S1475">
            <v>0</v>
          </cell>
          <cell r="T1475" t="str">
            <v>RB</v>
          </cell>
          <cell r="U1475">
            <v>37</v>
          </cell>
          <cell r="W1475">
            <v>75</v>
          </cell>
          <cell r="Y1475">
            <v>69</v>
          </cell>
          <cell r="Z1475">
            <v>215</v>
          </cell>
          <cell r="AA1475">
            <v>5</v>
          </cell>
          <cell r="AB1475">
            <v>9</v>
          </cell>
          <cell r="AC1475" t="str">
            <v>Naples</v>
          </cell>
          <cell r="AD1475" t="str">
            <v>FL</v>
          </cell>
          <cell r="AE1475" t="str">
            <v>Naples, FL</v>
          </cell>
          <cell r="AF1475">
            <v>34101</v>
          </cell>
          <cell r="AG1475" t="str">
            <v>Florida</v>
          </cell>
          <cell r="AH1475">
            <v>139</v>
          </cell>
          <cell r="AI1475">
            <v>55</v>
          </cell>
          <cell r="AJ1475" t="str">
            <v>SEC</v>
          </cell>
          <cell r="AK1475">
            <v>29235</v>
          </cell>
          <cell r="AL1475">
            <v>0</v>
          </cell>
          <cell r="AM1475">
            <v>0</v>
          </cell>
        </row>
        <row r="1476">
          <cell r="B1476" t="str">
            <v>Ernie Mills</v>
          </cell>
          <cell r="C1476" t="str">
            <v>DAL</v>
          </cell>
          <cell r="D1476">
            <v>31</v>
          </cell>
          <cell r="E1476">
            <v>11</v>
          </cell>
          <cell r="F1476">
            <v>7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  <cell r="L1476">
            <v>1</v>
          </cell>
          <cell r="M1476">
            <v>-1</v>
          </cell>
          <cell r="N1476">
            <v>-1</v>
          </cell>
          <cell r="O1476">
            <v>0</v>
          </cell>
          <cell r="P1476">
            <v>30</v>
          </cell>
          <cell r="Q1476">
            <v>325</v>
          </cell>
          <cell r="R1476">
            <v>10.83</v>
          </cell>
          <cell r="S1476">
            <v>0</v>
          </cell>
          <cell r="T1476" t="str">
            <v>WR</v>
          </cell>
          <cell r="U1476">
            <v>32</v>
          </cell>
          <cell r="W1476">
            <v>89</v>
          </cell>
          <cell r="Y1476">
            <v>71</v>
          </cell>
          <cell r="Z1476">
            <v>192</v>
          </cell>
          <cell r="AA1476" t="e">
            <v>#N/A</v>
          </cell>
          <cell r="AB1476" t="e">
            <v>#N/A</v>
          </cell>
          <cell r="AC1476" t="str">
            <v>Dunnellon</v>
          </cell>
          <cell r="AD1476" t="str">
            <v>FL</v>
          </cell>
          <cell r="AE1476" t="str">
            <v>Dunnellon, FL</v>
          </cell>
          <cell r="AF1476">
            <v>34430</v>
          </cell>
          <cell r="AG1476" t="str">
            <v>Florida</v>
          </cell>
          <cell r="AH1476">
            <v>139</v>
          </cell>
          <cell r="AI1476">
            <v>55</v>
          </cell>
          <cell r="AJ1476" t="str">
            <v>SEC</v>
          </cell>
          <cell r="AK1476">
            <v>25139</v>
          </cell>
          <cell r="AL1476">
            <v>3</v>
          </cell>
          <cell r="AM1476">
            <v>1991</v>
          </cell>
        </row>
        <row r="1477">
          <cell r="B1477" t="str">
            <v>Chad Jackson</v>
          </cell>
          <cell r="C1477" t="str">
            <v>DEN</v>
          </cell>
          <cell r="D1477">
            <v>23</v>
          </cell>
          <cell r="E1477">
            <v>4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  <cell r="L1477">
            <v>0</v>
          </cell>
          <cell r="M1477">
            <v>0</v>
          </cell>
          <cell r="O1477">
            <v>0</v>
          </cell>
          <cell r="P1477">
            <v>1</v>
          </cell>
          <cell r="Q1477">
            <v>19</v>
          </cell>
          <cell r="R1477">
            <v>19</v>
          </cell>
          <cell r="S1477">
            <v>0</v>
          </cell>
          <cell r="T1477" t="str">
            <v>WR</v>
          </cell>
          <cell r="U1477">
            <v>2</v>
          </cell>
          <cell r="W1477">
            <v>146</v>
          </cell>
          <cell r="Y1477">
            <v>73</v>
          </cell>
          <cell r="Z1477">
            <v>205</v>
          </cell>
          <cell r="AA1477">
            <v>6</v>
          </cell>
          <cell r="AB1477">
            <v>1</v>
          </cell>
          <cell r="AC1477" t="str">
            <v>Birmingham</v>
          </cell>
          <cell r="AD1477" t="str">
            <v>AL</v>
          </cell>
          <cell r="AE1477" t="str">
            <v>Birmingham, AL</v>
          </cell>
          <cell r="AF1477">
            <v>35201</v>
          </cell>
          <cell r="AG1477" t="str">
            <v>Florida</v>
          </cell>
          <cell r="AH1477">
            <v>139</v>
          </cell>
          <cell r="AI1477">
            <v>55</v>
          </cell>
          <cell r="AJ1477" t="str">
            <v>SEC</v>
          </cell>
          <cell r="AK1477">
            <v>31112</v>
          </cell>
          <cell r="AL1477">
            <v>2</v>
          </cell>
          <cell r="AM1477">
            <v>2006</v>
          </cell>
        </row>
        <row r="1478">
          <cell r="B1478" t="str">
            <v>Shane Matthews</v>
          </cell>
          <cell r="C1478" t="str">
            <v>BUF</v>
          </cell>
          <cell r="D1478">
            <v>34</v>
          </cell>
          <cell r="E1478">
            <v>3</v>
          </cell>
          <cell r="F1478">
            <v>0</v>
          </cell>
          <cell r="G1478">
            <v>2</v>
          </cell>
          <cell r="H1478">
            <v>3</v>
          </cell>
          <cell r="I1478">
            <v>44</v>
          </cell>
          <cell r="J1478">
            <v>1</v>
          </cell>
          <cell r="K1478">
            <v>0</v>
          </cell>
          <cell r="L1478">
            <v>2</v>
          </cell>
          <cell r="M1478">
            <v>-3</v>
          </cell>
          <cell r="N1478">
            <v>-1.5</v>
          </cell>
          <cell r="O1478">
            <v>0</v>
          </cell>
          <cell r="P1478">
            <v>0</v>
          </cell>
          <cell r="Q1478">
            <v>0</v>
          </cell>
          <cell r="S1478">
            <v>0</v>
          </cell>
          <cell r="T1478" t="str">
            <v>QB</v>
          </cell>
          <cell r="U1478">
            <v>5</v>
          </cell>
          <cell r="W1478">
            <v>61</v>
          </cell>
          <cell r="Y1478">
            <v>75</v>
          </cell>
          <cell r="Z1478">
            <v>196</v>
          </cell>
          <cell r="AA1478" t="e">
            <v>#N/A</v>
          </cell>
          <cell r="AB1478" t="e">
            <v>#N/A</v>
          </cell>
          <cell r="AC1478" t="str">
            <v>Pascagoula</v>
          </cell>
          <cell r="AD1478" t="str">
            <v>MS</v>
          </cell>
          <cell r="AE1478" t="str">
            <v>Pascagoula, MS</v>
          </cell>
          <cell r="AF1478">
            <v>39567</v>
          </cell>
          <cell r="AG1478" t="str">
            <v>Florida</v>
          </cell>
          <cell r="AH1478">
            <v>139</v>
          </cell>
          <cell r="AI1478">
            <v>55</v>
          </cell>
          <cell r="AJ1478" t="str">
            <v>SEC</v>
          </cell>
          <cell r="AK1478">
            <v>25720</v>
          </cell>
          <cell r="AL1478">
            <v>0</v>
          </cell>
          <cell r="AM1478">
            <v>0</v>
          </cell>
        </row>
        <row r="1479">
          <cell r="B1479" t="str">
            <v>Darrell Jackson</v>
          </cell>
          <cell r="C1479" t="str">
            <v>DEN</v>
          </cell>
          <cell r="D1479">
            <v>30</v>
          </cell>
          <cell r="E1479">
            <v>12</v>
          </cell>
          <cell r="F1479">
            <v>2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  <cell r="L1479">
            <v>0</v>
          </cell>
          <cell r="M1479">
            <v>0</v>
          </cell>
          <cell r="O1479">
            <v>0</v>
          </cell>
          <cell r="P1479">
            <v>12</v>
          </cell>
          <cell r="Q1479">
            <v>190</v>
          </cell>
          <cell r="R1479">
            <v>15.83</v>
          </cell>
          <cell r="S1479">
            <v>1</v>
          </cell>
          <cell r="T1479" t="str">
            <v>WR</v>
          </cell>
          <cell r="U1479">
            <v>25</v>
          </cell>
          <cell r="W1479">
            <v>101</v>
          </cell>
          <cell r="Y1479">
            <v>73</v>
          </cell>
          <cell r="Z1479">
            <v>201</v>
          </cell>
          <cell r="AA1479">
            <v>6</v>
          </cell>
          <cell r="AB1479">
            <v>1</v>
          </cell>
          <cell r="AC1479" t="str">
            <v>Dayton</v>
          </cell>
          <cell r="AD1479" t="str">
            <v>OH</v>
          </cell>
          <cell r="AE1479" t="str">
            <v>Dayton, OH</v>
          </cell>
          <cell r="AF1479">
            <v>45400</v>
          </cell>
          <cell r="AG1479" t="str">
            <v>Florida</v>
          </cell>
          <cell r="AH1479">
            <v>139</v>
          </cell>
          <cell r="AI1479">
            <v>55</v>
          </cell>
          <cell r="AJ1479" t="str">
            <v>SEC</v>
          </cell>
          <cell r="AK1479">
            <v>28830</v>
          </cell>
          <cell r="AL1479">
            <v>3</v>
          </cell>
          <cell r="AM1479">
            <v>2000</v>
          </cell>
        </row>
        <row r="1480">
          <cell r="B1480" t="str">
            <v>Rex Grossman</v>
          </cell>
          <cell r="C1480" t="str">
            <v>WAS</v>
          </cell>
          <cell r="D1480">
            <v>31</v>
          </cell>
          <cell r="E1480">
            <v>13</v>
          </cell>
          <cell r="F1480">
            <v>13</v>
          </cell>
          <cell r="G1480">
            <v>265</v>
          </cell>
          <cell r="H1480">
            <v>458</v>
          </cell>
          <cell r="I1480">
            <v>3151</v>
          </cell>
          <cell r="J1480">
            <v>16</v>
          </cell>
          <cell r="K1480">
            <v>20</v>
          </cell>
          <cell r="L1480">
            <v>20</v>
          </cell>
          <cell r="M1480">
            <v>11</v>
          </cell>
          <cell r="N1480">
            <v>0.55000000000000004</v>
          </cell>
          <cell r="O1480">
            <v>1</v>
          </cell>
          <cell r="P1480">
            <v>0</v>
          </cell>
          <cell r="Q1480">
            <v>0</v>
          </cell>
          <cell r="S1480">
            <v>0</v>
          </cell>
          <cell r="T1480" t="str">
            <v>QB</v>
          </cell>
          <cell r="U1480">
            <v>157</v>
          </cell>
          <cell r="W1480">
            <v>24</v>
          </cell>
          <cell r="Y1480">
            <v>73</v>
          </cell>
          <cell r="Z1480">
            <v>222</v>
          </cell>
          <cell r="AA1480">
            <v>5</v>
          </cell>
          <cell r="AB1480">
            <v>11</v>
          </cell>
          <cell r="AC1480" t="str">
            <v>Bloomington</v>
          </cell>
          <cell r="AD1480" t="str">
            <v>IN</v>
          </cell>
          <cell r="AE1480" t="str">
            <v>Bloomington, IN</v>
          </cell>
          <cell r="AF1480">
            <v>47401</v>
          </cell>
          <cell r="AG1480" t="str">
            <v>Florida</v>
          </cell>
          <cell r="AH1480">
            <v>139</v>
          </cell>
          <cell r="AI1480">
            <v>55</v>
          </cell>
          <cell r="AJ1480" t="str">
            <v>SEC</v>
          </cell>
          <cell r="AK1480">
            <v>29456</v>
          </cell>
          <cell r="AL1480">
            <v>1</v>
          </cell>
          <cell r="AM1480">
            <v>2003</v>
          </cell>
        </row>
        <row r="1481">
          <cell r="B1481" t="str">
            <v>Ike Hilliard</v>
          </cell>
          <cell r="C1481" t="str">
            <v>TAM</v>
          </cell>
          <cell r="D1481">
            <v>32</v>
          </cell>
          <cell r="E1481">
            <v>16</v>
          </cell>
          <cell r="F1481">
            <v>2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  <cell r="L1481">
            <v>1</v>
          </cell>
          <cell r="M1481">
            <v>0</v>
          </cell>
          <cell r="N1481">
            <v>0</v>
          </cell>
          <cell r="O1481">
            <v>0</v>
          </cell>
          <cell r="P1481">
            <v>47</v>
          </cell>
          <cell r="Q1481">
            <v>424</v>
          </cell>
          <cell r="R1481">
            <v>9.02</v>
          </cell>
          <cell r="S1481">
            <v>4</v>
          </cell>
          <cell r="T1481" t="str">
            <v>WR</v>
          </cell>
          <cell r="U1481">
            <v>66</v>
          </cell>
          <cell r="W1481">
            <v>61</v>
          </cell>
          <cell r="Y1481">
            <v>71</v>
          </cell>
          <cell r="Z1481">
            <v>210</v>
          </cell>
          <cell r="AA1481" t="e">
            <v>#N/A</v>
          </cell>
          <cell r="AB1481" t="e">
            <v>#N/A</v>
          </cell>
          <cell r="AC1481" t="str">
            <v>Patterson</v>
          </cell>
          <cell r="AD1481" t="str">
            <v>LA</v>
          </cell>
          <cell r="AE1481" t="str">
            <v>Patterson, LA</v>
          </cell>
          <cell r="AF1481">
            <v>70392</v>
          </cell>
          <cell r="AG1481" t="str">
            <v>Florida</v>
          </cell>
          <cell r="AH1481">
            <v>139</v>
          </cell>
          <cell r="AI1481">
            <v>55</v>
          </cell>
          <cell r="AJ1481" t="str">
            <v>SEC</v>
          </cell>
          <cell r="AK1481">
            <v>27855</v>
          </cell>
          <cell r="AL1481">
            <v>1</v>
          </cell>
          <cell r="AM1481">
            <v>1997</v>
          </cell>
        </row>
        <row r="1482">
          <cell r="B1482" t="str">
            <v>Ran Carthon</v>
          </cell>
          <cell r="C1482" t="str">
            <v>IND</v>
          </cell>
          <cell r="D1482">
            <v>25</v>
          </cell>
          <cell r="E1482">
            <v>3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0</v>
          </cell>
          <cell r="L1482">
            <v>3</v>
          </cell>
          <cell r="M1482">
            <v>4</v>
          </cell>
          <cell r="N1482">
            <v>1.33</v>
          </cell>
          <cell r="O1482">
            <v>1</v>
          </cell>
          <cell r="P1482">
            <v>0</v>
          </cell>
          <cell r="Q1482">
            <v>0</v>
          </cell>
          <cell r="S1482">
            <v>0</v>
          </cell>
          <cell r="T1482" t="str">
            <v>RB</v>
          </cell>
          <cell r="U1482">
            <v>6</v>
          </cell>
          <cell r="W1482">
            <v>118</v>
          </cell>
          <cell r="Y1482">
            <v>73</v>
          </cell>
          <cell r="Z1482">
            <v>218</v>
          </cell>
          <cell r="AA1482">
            <v>6</v>
          </cell>
          <cell r="AB1482">
            <v>1</v>
          </cell>
          <cell r="AC1482" t="str">
            <v>Osceola</v>
          </cell>
          <cell r="AD1482" t="str">
            <v>AR</v>
          </cell>
          <cell r="AE1482" t="str">
            <v>Osceola, AR</v>
          </cell>
          <cell r="AF1482">
            <v>72370</v>
          </cell>
          <cell r="AG1482" t="str">
            <v>Florida</v>
          </cell>
          <cell r="AH1482">
            <v>139</v>
          </cell>
          <cell r="AI1482">
            <v>55</v>
          </cell>
          <cell r="AJ1482" t="str">
            <v>SEC</v>
          </cell>
          <cell r="AK1482">
            <v>29627</v>
          </cell>
          <cell r="AL1482">
            <v>0</v>
          </cell>
          <cell r="AM1482">
            <v>0</v>
          </cell>
        </row>
        <row r="1483">
          <cell r="B1483" t="str">
            <v>Riley Cooper</v>
          </cell>
          <cell r="C1483" t="str">
            <v>PHI</v>
          </cell>
          <cell r="D1483">
            <v>25</v>
          </cell>
          <cell r="E1483">
            <v>11</v>
          </cell>
          <cell r="F1483">
            <v>5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  <cell r="L1483">
            <v>0</v>
          </cell>
          <cell r="M1483">
            <v>0</v>
          </cell>
          <cell r="O1483">
            <v>0</v>
          </cell>
          <cell r="P1483">
            <v>23</v>
          </cell>
          <cell r="Q1483">
            <v>248</v>
          </cell>
          <cell r="R1483">
            <v>10.78</v>
          </cell>
          <cell r="S1483">
            <v>3</v>
          </cell>
          <cell r="T1483" t="str">
            <v>WR</v>
          </cell>
          <cell r="U1483">
            <v>43</v>
          </cell>
          <cell r="W1483">
            <v>96</v>
          </cell>
          <cell r="Y1483">
            <v>75</v>
          </cell>
          <cell r="Z1483">
            <v>214</v>
          </cell>
          <cell r="AA1483" t="e">
            <v>#N/A</v>
          </cell>
          <cell r="AB1483" t="e">
            <v>#N/A</v>
          </cell>
          <cell r="AC1483" t="str">
            <v>Oklahoma City</v>
          </cell>
          <cell r="AD1483" t="str">
            <v>OK</v>
          </cell>
          <cell r="AE1483" t="str">
            <v>Oklahoma City, OK</v>
          </cell>
          <cell r="AF1483">
            <v>73101</v>
          </cell>
          <cell r="AG1483" t="str">
            <v>Florida</v>
          </cell>
          <cell r="AH1483">
            <v>139</v>
          </cell>
          <cell r="AI1483">
            <v>55</v>
          </cell>
          <cell r="AJ1483" t="str">
            <v>SEC</v>
          </cell>
          <cell r="AK1483">
            <v>214</v>
          </cell>
          <cell r="AL1483">
            <v>5</v>
          </cell>
          <cell r="AM1483">
            <v>2010</v>
          </cell>
        </row>
        <row r="1484">
          <cell r="B1484" t="str">
            <v>David Nelson</v>
          </cell>
          <cell r="C1484" t="str">
            <v>BUF</v>
          </cell>
          <cell r="D1484">
            <v>26</v>
          </cell>
          <cell r="E1484">
            <v>1</v>
          </cell>
          <cell r="F1484">
            <v>1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  <cell r="L1484">
            <v>0</v>
          </cell>
          <cell r="M1484">
            <v>0</v>
          </cell>
          <cell r="O1484">
            <v>0</v>
          </cell>
          <cell r="P1484">
            <v>2</v>
          </cell>
          <cell r="Q1484">
            <v>31</v>
          </cell>
          <cell r="R1484">
            <v>15.5</v>
          </cell>
          <cell r="S1484">
            <v>0</v>
          </cell>
          <cell r="T1484" t="str">
            <v>TE</v>
          </cell>
          <cell r="U1484">
            <v>3</v>
          </cell>
          <cell r="W1484">
            <v>78</v>
          </cell>
          <cell r="Y1484">
            <v>77</v>
          </cell>
          <cell r="Z1484">
            <v>217</v>
          </cell>
          <cell r="AA1484" t="e">
            <v>#N/A</v>
          </cell>
          <cell r="AB1484" t="e">
            <v>#N/A</v>
          </cell>
          <cell r="AC1484" t="str">
            <v>Wichita Falls</v>
          </cell>
          <cell r="AD1484" t="str">
            <v>TX</v>
          </cell>
          <cell r="AE1484" t="str">
            <v>Wichita Falls, TX</v>
          </cell>
          <cell r="AF1484">
            <v>76301</v>
          </cell>
          <cell r="AG1484" t="str">
            <v>Florida</v>
          </cell>
          <cell r="AH1484">
            <v>139</v>
          </cell>
          <cell r="AI1484">
            <v>55</v>
          </cell>
          <cell r="AJ1484" t="str">
            <v>SEC</v>
          </cell>
          <cell r="AK1484">
            <v>217</v>
          </cell>
          <cell r="AL1484">
            <v>0</v>
          </cell>
          <cell r="AM1484">
            <v>0</v>
          </cell>
        </row>
        <row r="1485">
          <cell r="B1485" t="str">
            <v>Jesse Palmer</v>
          </cell>
          <cell r="C1485" t="str">
            <v>NYG</v>
          </cell>
          <cell r="D1485">
            <v>25</v>
          </cell>
          <cell r="E1485">
            <v>6</v>
          </cell>
          <cell r="F1485">
            <v>3</v>
          </cell>
          <cell r="G1485">
            <v>60</v>
          </cell>
          <cell r="H1485">
            <v>116</v>
          </cell>
          <cell r="I1485">
            <v>532</v>
          </cell>
          <cell r="J1485">
            <v>3</v>
          </cell>
          <cell r="K1485">
            <v>4</v>
          </cell>
          <cell r="L1485">
            <v>4</v>
          </cell>
          <cell r="M1485">
            <v>23</v>
          </cell>
          <cell r="N1485">
            <v>5.75</v>
          </cell>
          <cell r="O1485">
            <v>0</v>
          </cell>
          <cell r="P1485">
            <v>0</v>
          </cell>
          <cell r="Q1485">
            <v>0</v>
          </cell>
          <cell r="S1485">
            <v>0</v>
          </cell>
          <cell r="T1485" t="str">
            <v>QB</v>
          </cell>
          <cell r="U1485">
            <v>28</v>
          </cell>
          <cell r="W1485">
            <v>48</v>
          </cell>
          <cell r="Y1485">
            <v>74</v>
          </cell>
          <cell r="Z1485">
            <v>225</v>
          </cell>
          <cell r="AA1485">
            <v>6</v>
          </cell>
          <cell r="AB1485">
            <v>2</v>
          </cell>
          <cell r="AC1485" t="str">
            <v>Toronto</v>
          </cell>
          <cell r="AD1485" t="str">
            <v>Canada</v>
          </cell>
          <cell r="AE1485" t="str">
            <v>Toronto, Canada</v>
          </cell>
          <cell r="AF1485" t="e">
            <v>#N/A</v>
          </cell>
          <cell r="AG1485" t="str">
            <v>Florida</v>
          </cell>
          <cell r="AH1485">
            <v>139</v>
          </cell>
          <cell r="AI1485">
            <v>55</v>
          </cell>
          <cell r="AJ1485" t="str">
            <v>SEC</v>
          </cell>
          <cell r="AK1485">
            <v>28768</v>
          </cell>
          <cell r="AL1485">
            <v>4</v>
          </cell>
          <cell r="AM1485">
            <v>2001</v>
          </cell>
        </row>
        <row r="1486">
          <cell r="B1486" t="str">
            <v>Deonte Thompson</v>
          </cell>
          <cell r="C1486" t="str">
            <v>BAL</v>
          </cell>
          <cell r="D1486">
            <v>23</v>
          </cell>
          <cell r="E1486">
            <v>6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0</v>
          </cell>
          <cell r="L1486">
            <v>0</v>
          </cell>
          <cell r="M1486">
            <v>0</v>
          </cell>
          <cell r="O1486">
            <v>0</v>
          </cell>
          <cell r="P1486">
            <v>5</v>
          </cell>
          <cell r="Q1486">
            <v>51</v>
          </cell>
          <cell r="R1486">
            <v>10.199999999999999</v>
          </cell>
          <cell r="S1486">
            <v>0</v>
          </cell>
          <cell r="T1486" t="str">
            <v>WR</v>
          </cell>
          <cell r="U1486">
            <v>3</v>
          </cell>
          <cell r="W1486">
            <v>170</v>
          </cell>
          <cell r="Y1486">
            <v>73</v>
          </cell>
          <cell r="Z1486">
            <v>200</v>
          </cell>
          <cell r="AA1486" t="e">
            <v>#N/A</v>
          </cell>
          <cell r="AB1486" t="e">
            <v>#N/A</v>
          </cell>
          <cell r="AC1486" t="str">
            <v>Belle Glades</v>
          </cell>
          <cell r="AD1486" t="str">
            <v>FL</v>
          </cell>
          <cell r="AE1486" t="str">
            <v>Belle Glades, FL</v>
          </cell>
          <cell r="AF1486" t="e">
            <v>#N/A</v>
          </cell>
          <cell r="AG1486" t="str">
            <v>Florida</v>
          </cell>
          <cell r="AH1486">
            <v>139</v>
          </cell>
          <cell r="AI1486">
            <v>55</v>
          </cell>
          <cell r="AJ1486" t="str">
            <v>SEC</v>
          </cell>
          <cell r="AK1486">
            <v>200</v>
          </cell>
          <cell r="AL1486">
            <v>0</v>
          </cell>
          <cell r="AM1486">
            <v>0</v>
          </cell>
        </row>
        <row r="1487">
          <cell r="B1487" t="str">
            <v>Brandon James</v>
          </cell>
          <cell r="C1487" t="str">
            <v>IND</v>
          </cell>
          <cell r="D1487">
            <v>23</v>
          </cell>
          <cell r="E1487">
            <v>3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0</v>
          </cell>
          <cell r="L1487">
            <v>0</v>
          </cell>
          <cell r="M1487">
            <v>0</v>
          </cell>
          <cell r="O1487">
            <v>0</v>
          </cell>
          <cell r="P1487">
            <v>6</v>
          </cell>
          <cell r="Q1487">
            <v>40</v>
          </cell>
          <cell r="R1487">
            <v>6.67</v>
          </cell>
          <cell r="S1487">
            <v>0</v>
          </cell>
          <cell r="T1487" t="str">
            <v>RB</v>
          </cell>
          <cell r="U1487">
            <v>4</v>
          </cell>
          <cell r="W1487">
            <v>118</v>
          </cell>
          <cell r="Y1487">
            <v>67</v>
          </cell>
          <cell r="Z1487">
            <v>182</v>
          </cell>
          <cell r="AA1487" t="e">
            <v>#N/A</v>
          </cell>
          <cell r="AB1487" t="e">
            <v>#N/A</v>
          </cell>
          <cell r="AC1487" t="str">
            <v>St. Augustine</v>
          </cell>
          <cell r="AD1487" t="str">
            <v>FL</v>
          </cell>
          <cell r="AE1487" t="str">
            <v>St. Augustine, FL</v>
          </cell>
          <cell r="AF1487" t="e">
            <v>#N/A</v>
          </cell>
          <cell r="AG1487" t="str">
            <v>Florida</v>
          </cell>
          <cell r="AH1487">
            <v>139</v>
          </cell>
          <cell r="AI1487">
            <v>55</v>
          </cell>
          <cell r="AJ1487" t="str">
            <v>SEC</v>
          </cell>
          <cell r="AK1487">
            <v>32132</v>
          </cell>
          <cell r="AL1487">
            <v>0</v>
          </cell>
          <cell r="AM1487">
            <v>0</v>
          </cell>
        </row>
        <row r="1488">
          <cell r="B1488" t="str">
            <v>Louis Murphy</v>
          </cell>
          <cell r="C1488" t="str">
            <v>CAR</v>
          </cell>
          <cell r="D1488">
            <v>25</v>
          </cell>
          <cell r="E1488">
            <v>16</v>
          </cell>
          <cell r="F1488">
            <v>5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  <cell r="L1488">
            <v>1</v>
          </cell>
          <cell r="M1488">
            <v>3</v>
          </cell>
          <cell r="N1488">
            <v>3</v>
          </cell>
          <cell r="O1488">
            <v>0</v>
          </cell>
          <cell r="P1488">
            <v>25</v>
          </cell>
          <cell r="Q1488">
            <v>336</v>
          </cell>
          <cell r="R1488">
            <v>13.44</v>
          </cell>
          <cell r="S1488">
            <v>1</v>
          </cell>
          <cell r="T1488" t="str">
            <v>TE</v>
          </cell>
          <cell r="U1488">
            <v>40</v>
          </cell>
          <cell r="W1488">
            <v>37</v>
          </cell>
          <cell r="Y1488">
            <v>74</v>
          </cell>
          <cell r="Z1488">
            <v>200</v>
          </cell>
          <cell r="AA1488" t="e">
            <v>#N/A</v>
          </cell>
          <cell r="AB1488" t="e">
            <v>#N/A</v>
          </cell>
          <cell r="AC1488" t="str">
            <v>St. Petersburg</v>
          </cell>
          <cell r="AD1488" t="str">
            <v>FL</v>
          </cell>
          <cell r="AE1488" t="str">
            <v>St. Petersburg, FL</v>
          </cell>
          <cell r="AF1488" t="e">
            <v>#N/A</v>
          </cell>
          <cell r="AG1488" t="str">
            <v>Florida</v>
          </cell>
          <cell r="AH1488">
            <v>139</v>
          </cell>
          <cell r="AI1488">
            <v>55</v>
          </cell>
          <cell r="AJ1488" t="str">
            <v>SEC</v>
          </cell>
          <cell r="AK1488">
            <v>200</v>
          </cell>
          <cell r="AL1488">
            <v>4</v>
          </cell>
          <cell r="AM1488">
            <v>2009</v>
          </cell>
        </row>
        <row r="1489">
          <cell r="B1489" t="str">
            <v>Tim Tebow</v>
          </cell>
          <cell r="C1489" t="str">
            <v>NYJ</v>
          </cell>
          <cell r="D1489">
            <v>25</v>
          </cell>
          <cell r="E1489">
            <v>12</v>
          </cell>
          <cell r="F1489">
            <v>2</v>
          </cell>
          <cell r="G1489">
            <v>6</v>
          </cell>
          <cell r="H1489">
            <v>8</v>
          </cell>
          <cell r="I1489">
            <v>39</v>
          </cell>
          <cell r="J1489">
            <v>0</v>
          </cell>
          <cell r="K1489">
            <v>0</v>
          </cell>
          <cell r="L1489">
            <v>32</v>
          </cell>
          <cell r="M1489">
            <v>102</v>
          </cell>
          <cell r="N1489">
            <v>3.19</v>
          </cell>
          <cell r="O1489">
            <v>0</v>
          </cell>
          <cell r="P1489">
            <v>0</v>
          </cell>
          <cell r="Q1489">
            <v>0</v>
          </cell>
          <cell r="S1489">
            <v>0</v>
          </cell>
          <cell r="T1489" t="str">
            <v>TE</v>
          </cell>
          <cell r="U1489">
            <v>12</v>
          </cell>
          <cell r="W1489">
            <v>56</v>
          </cell>
          <cell r="Y1489">
            <v>74</v>
          </cell>
          <cell r="Z1489">
            <v>0</v>
          </cell>
          <cell r="AA1489" t="e">
            <v>#N/A</v>
          </cell>
          <cell r="AB1489" t="e">
            <v>#N/A</v>
          </cell>
          <cell r="AC1489" t="str">
            <v>Makati City</v>
          </cell>
          <cell r="AD1489" t="str">
            <v>Phillippines</v>
          </cell>
          <cell r="AE1489" t="str">
            <v>Makati City, Phillippines</v>
          </cell>
          <cell r="AF1489" t="e">
            <v>#N/A</v>
          </cell>
          <cell r="AG1489" t="str">
            <v>Florida</v>
          </cell>
          <cell r="AH1489">
            <v>139</v>
          </cell>
          <cell r="AI1489">
            <v>55</v>
          </cell>
          <cell r="AJ1489" t="str">
            <v>SEC</v>
          </cell>
          <cell r="AK1489">
            <v>0</v>
          </cell>
          <cell r="AL1489">
            <v>1</v>
          </cell>
          <cell r="AM1489">
            <v>2010</v>
          </cell>
        </row>
        <row r="1490">
          <cell r="B1490" t="str">
            <v>Jeff Demps</v>
          </cell>
          <cell r="C1490" t="str">
            <v>TAM</v>
          </cell>
          <cell r="D1490">
            <v>23</v>
          </cell>
          <cell r="E1490">
            <v>2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0</v>
          </cell>
          <cell r="L1490">
            <v>1</v>
          </cell>
          <cell r="M1490">
            <v>14</v>
          </cell>
          <cell r="N1490">
            <v>14</v>
          </cell>
          <cell r="O1490">
            <v>0</v>
          </cell>
          <cell r="P1490">
            <v>3</v>
          </cell>
          <cell r="Q1490">
            <v>21</v>
          </cell>
          <cell r="R1490">
            <v>7</v>
          </cell>
          <cell r="S1490">
            <v>0</v>
          </cell>
          <cell r="T1490" t="str">
            <v>RB</v>
          </cell>
          <cell r="U1490">
            <v>4</v>
          </cell>
          <cell r="W1490">
            <v>135</v>
          </cell>
          <cell r="Y1490">
            <v>67</v>
          </cell>
          <cell r="Z1490">
            <v>175</v>
          </cell>
          <cell r="AA1490" t="e">
            <v>#N/A</v>
          </cell>
          <cell r="AB1490" t="e">
            <v>#N/A</v>
          </cell>
          <cell r="AC1490">
            <v>0</v>
          </cell>
          <cell r="AE1490" t="str">
            <v xml:space="preserve">0, </v>
          </cell>
          <cell r="AF1490" t="e">
            <v>#N/A</v>
          </cell>
          <cell r="AG1490" t="str">
            <v>Florida</v>
          </cell>
          <cell r="AH1490">
            <v>139</v>
          </cell>
          <cell r="AI1490">
            <v>55</v>
          </cell>
          <cell r="AJ1490" t="str">
            <v>SEC</v>
          </cell>
          <cell r="AK1490">
            <v>0</v>
          </cell>
          <cell r="AL1490">
            <v>0</v>
          </cell>
          <cell r="AM1490">
            <v>0</v>
          </cell>
        </row>
        <row r="1491">
          <cell r="B1491" t="str">
            <v>Knowshon Moreno</v>
          </cell>
          <cell r="C1491" t="str">
            <v>DEN</v>
          </cell>
          <cell r="D1491">
            <v>25</v>
          </cell>
          <cell r="E1491">
            <v>9</v>
          </cell>
          <cell r="F1491">
            <v>6</v>
          </cell>
          <cell r="G1491">
            <v>0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  <cell r="L1491">
            <v>139</v>
          </cell>
          <cell r="M1491">
            <v>525</v>
          </cell>
          <cell r="N1491">
            <v>3.78</v>
          </cell>
          <cell r="O1491">
            <v>4</v>
          </cell>
          <cell r="P1491">
            <v>21</v>
          </cell>
          <cell r="Q1491">
            <v>167</v>
          </cell>
          <cell r="R1491">
            <v>7.95</v>
          </cell>
          <cell r="S1491">
            <v>0</v>
          </cell>
          <cell r="T1491" t="str">
            <v>RB</v>
          </cell>
          <cell r="U1491">
            <v>91</v>
          </cell>
          <cell r="W1491">
            <v>35</v>
          </cell>
          <cell r="Y1491">
            <v>70</v>
          </cell>
          <cell r="Z1491">
            <v>215</v>
          </cell>
          <cell r="AA1491">
            <v>5</v>
          </cell>
          <cell r="AB1491">
            <v>11</v>
          </cell>
          <cell r="AC1491" t="str">
            <v>Belford</v>
          </cell>
          <cell r="AD1491" t="str">
            <v>NJ</v>
          </cell>
          <cell r="AE1491" t="str">
            <v>Belford, NJ</v>
          </cell>
          <cell r="AF1491" t="str">
            <v>07718</v>
          </cell>
          <cell r="AG1491" t="str">
            <v>Georgia</v>
          </cell>
          <cell r="AH1491">
            <v>142</v>
          </cell>
          <cell r="AI1491">
            <v>53</v>
          </cell>
          <cell r="AJ1491" t="str">
            <v>SEC</v>
          </cell>
          <cell r="AK1491">
            <v>215</v>
          </cell>
          <cell r="AL1491">
            <v>1</v>
          </cell>
          <cell r="AM1491">
            <v>2009</v>
          </cell>
        </row>
        <row r="1492">
          <cell r="B1492" t="str">
            <v>Verron Haynes</v>
          </cell>
          <cell r="C1492" t="str">
            <v>ATL</v>
          </cell>
          <cell r="D1492">
            <v>30</v>
          </cell>
          <cell r="E1492">
            <v>7</v>
          </cell>
          <cell r="F1492">
            <v>2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0</v>
          </cell>
          <cell r="L1492">
            <v>0</v>
          </cell>
          <cell r="M1492">
            <v>0</v>
          </cell>
          <cell r="O1492">
            <v>0</v>
          </cell>
          <cell r="P1492">
            <v>3</v>
          </cell>
          <cell r="Q1492">
            <v>20</v>
          </cell>
          <cell r="R1492">
            <v>6.67</v>
          </cell>
          <cell r="S1492">
            <v>0</v>
          </cell>
          <cell r="T1492" t="str">
            <v>RB</v>
          </cell>
          <cell r="U1492">
            <v>2</v>
          </cell>
          <cell r="W1492">
            <v>130</v>
          </cell>
          <cell r="Y1492">
            <v>70</v>
          </cell>
          <cell r="Z1492">
            <v>223</v>
          </cell>
          <cell r="AA1492">
            <v>5</v>
          </cell>
          <cell r="AB1492">
            <v>10</v>
          </cell>
          <cell r="AC1492" t="str">
            <v>New York</v>
          </cell>
          <cell r="AD1492" t="str">
            <v>NY</v>
          </cell>
          <cell r="AE1492" t="str">
            <v>New York, NY</v>
          </cell>
          <cell r="AF1492">
            <v>10001</v>
          </cell>
          <cell r="AG1492" t="str">
            <v>Georgia</v>
          </cell>
          <cell r="AH1492">
            <v>142</v>
          </cell>
          <cell r="AI1492">
            <v>53</v>
          </cell>
          <cell r="AJ1492" t="str">
            <v>SEC</v>
          </cell>
          <cell r="AK1492">
            <v>28903</v>
          </cell>
          <cell r="AL1492">
            <v>5</v>
          </cell>
          <cell r="AM1492">
            <v>2002</v>
          </cell>
        </row>
        <row r="1493">
          <cell r="B1493" t="str">
            <v>Musa Smith</v>
          </cell>
          <cell r="C1493" t="str">
            <v>BAL</v>
          </cell>
          <cell r="D1493">
            <v>25</v>
          </cell>
          <cell r="E1493">
            <v>16</v>
          </cell>
          <cell r="F1493">
            <v>1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0</v>
          </cell>
          <cell r="L1493">
            <v>75</v>
          </cell>
          <cell r="M1493">
            <v>264</v>
          </cell>
          <cell r="N1493">
            <v>3.52</v>
          </cell>
          <cell r="O1493">
            <v>2</v>
          </cell>
          <cell r="P1493">
            <v>27</v>
          </cell>
          <cell r="Q1493">
            <v>192</v>
          </cell>
          <cell r="R1493">
            <v>7.11</v>
          </cell>
          <cell r="S1493">
            <v>0</v>
          </cell>
          <cell r="T1493" t="str">
            <v>RB</v>
          </cell>
          <cell r="U1493">
            <v>58</v>
          </cell>
          <cell r="W1493">
            <v>53</v>
          </cell>
          <cell r="Y1493">
            <v>73</v>
          </cell>
          <cell r="Z1493">
            <v>232</v>
          </cell>
          <cell r="AA1493">
            <v>6</v>
          </cell>
          <cell r="AB1493">
            <v>1</v>
          </cell>
          <cell r="AC1493" t="str">
            <v>Elliottsburg</v>
          </cell>
          <cell r="AD1493" t="str">
            <v>PA</v>
          </cell>
          <cell r="AE1493" t="str">
            <v>Elliottsburg, PA</v>
          </cell>
          <cell r="AF1493">
            <v>17024</v>
          </cell>
          <cell r="AG1493" t="str">
            <v>Georgia</v>
          </cell>
          <cell r="AH1493">
            <v>142</v>
          </cell>
          <cell r="AI1493">
            <v>53</v>
          </cell>
          <cell r="AJ1493" t="str">
            <v>SEC</v>
          </cell>
          <cell r="AK1493">
            <v>30102</v>
          </cell>
          <cell r="AL1493">
            <v>3</v>
          </cell>
          <cell r="AM1493">
            <v>2003</v>
          </cell>
        </row>
        <row r="1494">
          <cell r="B1494" t="str">
            <v>Jason Rader</v>
          </cell>
          <cell r="C1494" t="str">
            <v>ATL</v>
          </cell>
          <cell r="D1494">
            <v>27</v>
          </cell>
          <cell r="E1494">
            <v>6</v>
          </cell>
          <cell r="F1494">
            <v>1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  <cell r="L1494">
            <v>0</v>
          </cell>
          <cell r="M1494">
            <v>0</v>
          </cell>
          <cell r="O1494">
            <v>0</v>
          </cell>
          <cell r="P1494">
            <v>1</v>
          </cell>
          <cell r="Q1494">
            <v>26</v>
          </cell>
          <cell r="R1494">
            <v>26</v>
          </cell>
          <cell r="S1494">
            <v>0</v>
          </cell>
          <cell r="T1494" t="str">
            <v>TE</v>
          </cell>
          <cell r="U1494">
            <v>3</v>
          </cell>
          <cell r="W1494">
            <v>79</v>
          </cell>
          <cell r="Y1494">
            <v>76</v>
          </cell>
          <cell r="Z1494">
            <v>274</v>
          </cell>
          <cell r="AA1494" t="e">
            <v>#N/A</v>
          </cell>
          <cell r="AB1494" t="e">
            <v>#N/A</v>
          </cell>
          <cell r="AC1494" t="str">
            <v>Charleston</v>
          </cell>
          <cell r="AD1494" t="str">
            <v>WV</v>
          </cell>
          <cell r="AE1494" t="str">
            <v>Charleston, WV</v>
          </cell>
          <cell r="AF1494">
            <v>25301</v>
          </cell>
          <cell r="AG1494" t="str">
            <v>Georgia</v>
          </cell>
          <cell r="AH1494">
            <v>142</v>
          </cell>
          <cell r="AI1494">
            <v>53</v>
          </cell>
          <cell r="AJ1494" t="str">
            <v>SEC</v>
          </cell>
          <cell r="AK1494">
            <v>29688</v>
          </cell>
          <cell r="AL1494">
            <v>0</v>
          </cell>
          <cell r="AM1494">
            <v>0</v>
          </cell>
        </row>
        <row r="1495">
          <cell r="B1495" t="str">
            <v>Mohamed Massaquoi</v>
          </cell>
          <cell r="C1495" t="str">
            <v>CLE</v>
          </cell>
          <cell r="D1495">
            <v>26</v>
          </cell>
          <cell r="E1495">
            <v>9</v>
          </cell>
          <cell r="F1495">
            <v>5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  <cell r="L1495">
            <v>0</v>
          </cell>
          <cell r="M1495">
            <v>0</v>
          </cell>
          <cell r="O1495">
            <v>0</v>
          </cell>
          <cell r="P1495">
            <v>17</v>
          </cell>
          <cell r="Q1495">
            <v>254</v>
          </cell>
          <cell r="R1495">
            <v>14.94</v>
          </cell>
          <cell r="S1495">
            <v>0</v>
          </cell>
          <cell r="T1495" t="str">
            <v>WR</v>
          </cell>
          <cell r="U1495">
            <v>25</v>
          </cell>
          <cell r="W1495">
            <v>111</v>
          </cell>
          <cell r="Y1495">
            <v>73</v>
          </cell>
          <cell r="Z1495">
            <v>210</v>
          </cell>
          <cell r="AA1495">
            <v>6</v>
          </cell>
          <cell r="AB1495">
            <v>2</v>
          </cell>
          <cell r="AC1495" t="str">
            <v>Charlotte</v>
          </cell>
          <cell r="AD1495" t="str">
            <v>NC</v>
          </cell>
          <cell r="AE1495" t="str">
            <v>Charlotte, NC</v>
          </cell>
          <cell r="AF1495">
            <v>28201</v>
          </cell>
          <cell r="AG1495" t="str">
            <v>Georgia</v>
          </cell>
          <cell r="AH1495">
            <v>142</v>
          </cell>
          <cell r="AI1495">
            <v>53</v>
          </cell>
          <cell r="AJ1495" t="str">
            <v>SEC</v>
          </cell>
          <cell r="AK1495">
            <v>210</v>
          </cell>
          <cell r="AL1495">
            <v>2</v>
          </cell>
          <cell r="AM1495">
            <v>2009</v>
          </cell>
        </row>
        <row r="1496">
          <cell r="B1496" t="str">
            <v>A.J. Green</v>
          </cell>
          <cell r="C1496" t="str">
            <v>CIN</v>
          </cell>
          <cell r="D1496">
            <v>24</v>
          </cell>
          <cell r="E1496">
            <v>16</v>
          </cell>
          <cell r="F1496">
            <v>16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0</v>
          </cell>
          <cell r="L1496">
            <v>4</v>
          </cell>
          <cell r="M1496">
            <v>38</v>
          </cell>
          <cell r="N1496">
            <v>9.5</v>
          </cell>
          <cell r="O1496">
            <v>0</v>
          </cell>
          <cell r="P1496">
            <v>97</v>
          </cell>
          <cell r="Q1496">
            <v>1350</v>
          </cell>
          <cell r="R1496">
            <v>13.92</v>
          </cell>
          <cell r="S1496">
            <v>11</v>
          </cell>
          <cell r="T1496" t="str">
            <v>WR</v>
          </cell>
          <cell r="U1496">
            <v>203</v>
          </cell>
          <cell r="V1496">
            <v>84</v>
          </cell>
          <cell r="W1496">
            <v>4</v>
          </cell>
          <cell r="X1496">
            <v>16</v>
          </cell>
          <cell r="Y1496">
            <v>76</v>
          </cell>
          <cell r="Z1496">
            <v>205</v>
          </cell>
          <cell r="AA1496">
            <v>6</v>
          </cell>
          <cell r="AB1496">
            <v>4</v>
          </cell>
          <cell r="AC1496" t="str">
            <v>Summerville</v>
          </cell>
          <cell r="AD1496" t="str">
            <v>SC</v>
          </cell>
          <cell r="AE1496" t="str">
            <v>Summerville, SC</v>
          </cell>
          <cell r="AF1496">
            <v>29483</v>
          </cell>
          <cell r="AG1496" t="str">
            <v>Georgia</v>
          </cell>
          <cell r="AH1496">
            <v>142</v>
          </cell>
          <cell r="AI1496">
            <v>53</v>
          </cell>
          <cell r="AJ1496" t="str">
            <v>SEC</v>
          </cell>
          <cell r="AK1496">
            <v>205</v>
          </cell>
          <cell r="AL1496">
            <v>1</v>
          </cell>
          <cell r="AM1496">
            <v>2011</v>
          </cell>
        </row>
        <row r="1497">
          <cell r="B1497" t="str">
            <v>Quincy Carter</v>
          </cell>
          <cell r="C1497" t="str">
            <v>NYJ</v>
          </cell>
          <cell r="D1497">
            <v>27</v>
          </cell>
          <cell r="E1497">
            <v>7</v>
          </cell>
          <cell r="F1497">
            <v>3</v>
          </cell>
          <cell r="G1497">
            <v>35</v>
          </cell>
          <cell r="H1497">
            <v>58</v>
          </cell>
          <cell r="I1497">
            <v>498</v>
          </cell>
          <cell r="J1497">
            <v>3</v>
          </cell>
          <cell r="K1497">
            <v>1</v>
          </cell>
          <cell r="L1497">
            <v>12</v>
          </cell>
          <cell r="M1497">
            <v>20</v>
          </cell>
          <cell r="N1497">
            <v>1.67</v>
          </cell>
          <cell r="O1497">
            <v>0</v>
          </cell>
          <cell r="P1497">
            <v>0</v>
          </cell>
          <cell r="Q1497">
            <v>0</v>
          </cell>
          <cell r="S1497">
            <v>0</v>
          </cell>
          <cell r="T1497" t="str">
            <v>QB</v>
          </cell>
          <cell r="U1497">
            <v>32</v>
          </cell>
          <cell r="W1497">
            <v>45</v>
          </cell>
          <cell r="Y1497">
            <v>74</v>
          </cell>
          <cell r="Z1497">
            <v>213</v>
          </cell>
          <cell r="AA1497">
            <v>6</v>
          </cell>
          <cell r="AB1497">
            <v>2</v>
          </cell>
          <cell r="AC1497" t="str">
            <v>Decatur</v>
          </cell>
          <cell r="AD1497" t="str">
            <v>GA</v>
          </cell>
          <cell r="AE1497" t="str">
            <v>Decatur, GA</v>
          </cell>
          <cell r="AF1497">
            <v>30030</v>
          </cell>
          <cell r="AG1497" t="str">
            <v>Georgia</v>
          </cell>
          <cell r="AH1497">
            <v>142</v>
          </cell>
          <cell r="AI1497">
            <v>53</v>
          </cell>
          <cell r="AJ1497" t="str">
            <v>SEC</v>
          </cell>
          <cell r="AK1497">
            <v>28411</v>
          </cell>
          <cell r="AL1497">
            <v>2</v>
          </cell>
          <cell r="AM1497">
            <v>2001</v>
          </cell>
        </row>
        <row r="1498">
          <cell r="B1498" t="str">
            <v>Larry Brown</v>
          </cell>
          <cell r="C1498" t="str">
            <v>TEN</v>
          </cell>
          <cell r="D1498">
            <v>23</v>
          </cell>
          <cell r="E1498">
            <v>9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0</v>
          </cell>
          <cell r="L1498">
            <v>0</v>
          </cell>
          <cell r="M1498">
            <v>0</v>
          </cell>
          <cell r="O1498">
            <v>0</v>
          </cell>
          <cell r="P1498">
            <v>0</v>
          </cell>
          <cell r="Q1498">
            <v>0</v>
          </cell>
          <cell r="S1498">
            <v>0</v>
          </cell>
          <cell r="T1498" t="str">
            <v>TE</v>
          </cell>
          <cell r="W1498">
            <v>102</v>
          </cell>
          <cell r="Y1498">
            <v>76</v>
          </cell>
          <cell r="Z1498">
            <v>280</v>
          </cell>
          <cell r="AA1498">
            <v>6</v>
          </cell>
          <cell r="AB1498">
            <v>3</v>
          </cell>
          <cell r="AC1498" t="str">
            <v>Decatur</v>
          </cell>
          <cell r="AD1498" t="str">
            <v>GA</v>
          </cell>
          <cell r="AE1498" t="str">
            <v>Decatur, GA</v>
          </cell>
          <cell r="AF1498">
            <v>30030</v>
          </cell>
          <cell r="AG1498" t="str">
            <v>Georgia</v>
          </cell>
          <cell r="AH1498">
            <v>142</v>
          </cell>
          <cell r="AI1498">
            <v>53</v>
          </cell>
          <cell r="AJ1498" t="str">
            <v>SEC</v>
          </cell>
          <cell r="AK1498">
            <v>28004</v>
          </cell>
          <cell r="AL1498">
            <v>0</v>
          </cell>
          <cell r="AM1498">
            <v>0</v>
          </cell>
        </row>
        <row r="1499">
          <cell r="B1499" t="str">
            <v>Reggie Brown</v>
          </cell>
          <cell r="C1499" t="str">
            <v>PHI</v>
          </cell>
          <cell r="D1499">
            <v>28</v>
          </cell>
          <cell r="E1499">
            <v>14</v>
          </cell>
          <cell r="F1499">
            <v>2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0</v>
          </cell>
          <cell r="L1499">
            <v>1</v>
          </cell>
          <cell r="M1499">
            <v>-3</v>
          </cell>
          <cell r="N1499">
            <v>-3</v>
          </cell>
          <cell r="O1499">
            <v>0</v>
          </cell>
          <cell r="P1499">
            <v>9</v>
          </cell>
          <cell r="Q1499">
            <v>155</v>
          </cell>
          <cell r="R1499">
            <v>17.22</v>
          </cell>
          <cell r="S1499">
            <v>0</v>
          </cell>
          <cell r="T1499" t="str">
            <v>WR</v>
          </cell>
          <cell r="U1499">
            <v>15</v>
          </cell>
          <cell r="W1499">
            <v>106</v>
          </cell>
          <cell r="Y1499">
            <v>73</v>
          </cell>
          <cell r="Z1499">
            <v>197</v>
          </cell>
          <cell r="AA1499">
            <v>6</v>
          </cell>
          <cell r="AB1499">
            <v>2</v>
          </cell>
          <cell r="AC1499" t="str">
            <v>Carrollton</v>
          </cell>
          <cell r="AD1499" t="str">
            <v>GA</v>
          </cell>
          <cell r="AE1499" t="str">
            <v>Carrollton, GA</v>
          </cell>
          <cell r="AF1499">
            <v>30112</v>
          </cell>
          <cell r="AG1499" t="str">
            <v>Georgia</v>
          </cell>
          <cell r="AH1499">
            <v>142</v>
          </cell>
          <cell r="AI1499">
            <v>53</v>
          </cell>
          <cell r="AJ1499" t="str">
            <v>SEC</v>
          </cell>
          <cell r="AK1499">
            <v>29599</v>
          </cell>
          <cell r="AL1499">
            <v>2</v>
          </cell>
          <cell r="AM1499">
            <v>2005</v>
          </cell>
        </row>
        <row r="1500">
          <cell r="B1500" t="str">
            <v>Randy McMichael</v>
          </cell>
          <cell r="C1500" t="str">
            <v>SDG</v>
          </cell>
          <cell r="D1500">
            <v>33</v>
          </cell>
          <cell r="E1500">
            <v>16</v>
          </cell>
          <cell r="F1500">
            <v>10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0</v>
          </cell>
          <cell r="L1500">
            <v>0</v>
          </cell>
          <cell r="M1500">
            <v>0</v>
          </cell>
          <cell r="O1500">
            <v>0</v>
          </cell>
          <cell r="P1500">
            <v>9</v>
          </cell>
          <cell r="Q1500">
            <v>51</v>
          </cell>
          <cell r="R1500">
            <v>5.67</v>
          </cell>
          <cell r="S1500">
            <v>0</v>
          </cell>
          <cell r="T1500" t="str">
            <v>WR</v>
          </cell>
          <cell r="U1500">
            <v>5</v>
          </cell>
          <cell r="W1500">
            <v>158</v>
          </cell>
          <cell r="Y1500">
            <v>75</v>
          </cell>
          <cell r="Z1500">
            <v>250</v>
          </cell>
          <cell r="AA1500">
            <v>6</v>
          </cell>
          <cell r="AB1500">
            <v>3</v>
          </cell>
          <cell r="AC1500" t="str">
            <v>Griffin</v>
          </cell>
          <cell r="AD1500" t="str">
            <v>GA</v>
          </cell>
          <cell r="AE1500" t="str">
            <v>Griffin, GA</v>
          </cell>
          <cell r="AF1500">
            <v>30223</v>
          </cell>
          <cell r="AG1500" t="str">
            <v>Georgia</v>
          </cell>
          <cell r="AH1500">
            <v>142</v>
          </cell>
          <cell r="AI1500">
            <v>53</v>
          </cell>
          <cell r="AJ1500" t="str">
            <v>SEC</v>
          </cell>
          <cell r="AK1500">
            <v>250</v>
          </cell>
          <cell r="AL1500">
            <v>4</v>
          </cell>
          <cell r="AM1500">
            <v>2002</v>
          </cell>
        </row>
        <row r="1501">
          <cell r="B1501" t="str">
            <v>Martrez Milner</v>
          </cell>
          <cell r="C1501" t="str">
            <v>ATL</v>
          </cell>
          <cell r="D1501">
            <v>23</v>
          </cell>
          <cell r="E1501">
            <v>8</v>
          </cell>
          <cell r="F1501">
            <v>2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0</v>
          </cell>
          <cell r="L1501">
            <v>0</v>
          </cell>
          <cell r="M1501">
            <v>0</v>
          </cell>
          <cell r="O1501">
            <v>0</v>
          </cell>
          <cell r="P1501">
            <v>9</v>
          </cell>
          <cell r="Q1501">
            <v>50</v>
          </cell>
          <cell r="R1501">
            <v>5.56</v>
          </cell>
          <cell r="S1501">
            <v>0</v>
          </cell>
          <cell r="T1501" t="str">
            <v>TE</v>
          </cell>
          <cell r="U1501">
            <v>5</v>
          </cell>
          <cell r="W1501">
            <v>74</v>
          </cell>
          <cell r="Y1501">
            <v>76</v>
          </cell>
          <cell r="Z1501">
            <v>256</v>
          </cell>
          <cell r="AA1501">
            <v>6</v>
          </cell>
          <cell r="AB1501">
            <v>4</v>
          </cell>
          <cell r="AC1501" t="str">
            <v>Oakwood</v>
          </cell>
          <cell r="AD1501" t="str">
            <v>GA</v>
          </cell>
          <cell r="AE1501" t="str">
            <v>Oakwood, GA</v>
          </cell>
          <cell r="AF1501">
            <v>30566</v>
          </cell>
          <cell r="AG1501" t="str">
            <v>Georgia</v>
          </cell>
          <cell r="AH1501">
            <v>142</v>
          </cell>
          <cell r="AI1501">
            <v>53</v>
          </cell>
          <cell r="AJ1501" t="str">
            <v>SEC</v>
          </cell>
          <cell r="AK1501">
            <v>30902</v>
          </cell>
          <cell r="AL1501">
            <v>4</v>
          </cell>
          <cell r="AM1501">
            <v>2007</v>
          </cell>
        </row>
        <row r="1502">
          <cell r="B1502" t="str">
            <v>Garrison Hearst</v>
          </cell>
          <cell r="C1502" t="str">
            <v>DEN</v>
          </cell>
          <cell r="D1502">
            <v>33</v>
          </cell>
          <cell r="E1502">
            <v>7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0</v>
          </cell>
          <cell r="L1502">
            <v>20</v>
          </cell>
          <cell r="M1502">
            <v>81</v>
          </cell>
          <cell r="N1502">
            <v>4.05</v>
          </cell>
          <cell r="O1502">
            <v>1</v>
          </cell>
          <cell r="P1502">
            <v>2</v>
          </cell>
          <cell r="Q1502">
            <v>20</v>
          </cell>
          <cell r="R1502">
            <v>10</v>
          </cell>
          <cell r="S1502">
            <v>0</v>
          </cell>
          <cell r="T1502" t="str">
            <v>RB</v>
          </cell>
          <cell r="U1502">
            <v>16</v>
          </cell>
          <cell r="W1502">
            <v>91</v>
          </cell>
          <cell r="Y1502">
            <v>71</v>
          </cell>
          <cell r="Z1502">
            <v>215</v>
          </cell>
          <cell r="AA1502" t="e">
            <v>#N/A</v>
          </cell>
          <cell r="AB1502" t="e">
            <v>#N/A</v>
          </cell>
          <cell r="AC1502" t="str">
            <v>Lincolnton</v>
          </cell>
          <cell r="AD1502" t="str">
            <v>GA</v>
          </cell>
          <cell r="AE1502" t="str">
            <v>Lincolnton, GA</v>
          </cell>
          <cell r="AF1502">
            <v>30817</v>
          </cell>
          <cell r="AG1502" t="str">
            <v>Georgia</v>
          </cell>
          <cell r="AH1502">
            <v>142</v>
          </cell>
          <cell r="AI1502">
            <v>53</v>
          </cell>
          <cell r="AJ1502" t="str">
            <v>SEC</v>
          </cell>
          <cell r="AK1502">
            <v>25937</v>
          </cell>
          <cell r="AL1502">
            <v>1</v>
          </cell>
          <cell r="AM1502">
            <v>1993</v>
          </cell>
        </row>
        <row r="1503">
          <cell r="B1503" t="str">
            <v>Terrence Edwards</v>
          </cell>
          <cell r="C1503" t="str">
            <v>ATL</v>
          </cell>
          <cell r="D1503">
            <v>24</v>
          </cell>
          <cell r="E1503">
            <v>6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0</v>
          </cell>
          <cell r="O1503">
            <v>0</v>
          </cell>
          <cell r="P1503">
            <v>1</v>
          </cell>
          <cell r="Q1503">
            <v>10</v>
          </cell>
          <cell r="R1503">
            <v>10</v>
          </cell>
          <cell r="S1503">
            <v>0</v>
          </cell>
          <cell r="T1503" t="str">
            <v>WR</v>
          </cell>
          <cell r="U1503">
            <v>1</v>
          </cell>
          <cell r="W1503">
            <v>153</v>
          </cell>
          <cell r="Y1503">
            <v>73</v>
          </cell>
          <cell r="Z1503">
            <v>176</v>
          </cell>
          <cell r="AA1503" t="e">
            <v>#N/A</v>
          </cell>
          <cell r="AB1503" t="e">
            <v>#N/A</v>
          </cell>
          <cell r="AC1503" t="str">
            <v>Tennille</v>
          </cell>
          <cell r="AD1503" t="str">
            <v>GA</v>
          </cell>
          <cell r="AE1503" t="str">
            <v>Tennille, GA</v>
          </cell>
          <cell r="AF1503">
            <v>31089</v>
          </cell>
          <cell r="AG1503" t="str">
            <v>Georgia</v>
          </cell>
          <cell r="AH1503">
            <v>142</v>
          </cell>
          <cell r="AI1503">
            <v>53</v>
          </cell>
          <cell r="AJ1503" t="str">
            <v>SEC</v>
          </cell>
          <cell r="AK1503">
            <v>28974</v>
          </cell>
          <cell r="AL1503">
            <v>0</v>
          </cell>
          <cell r="AM1503">
            <v>0</v>
          </cell>
        </row>
        <row r="1504">
          <cell r="B1504" t="str">
            <v>Robert Edwards</v>
          </cell>
          <cell r="C1504" t="str">
            <v>MIA</v>
          </cell>
          <cell r="D1504">
            <v>28</v>
          </cell>
          <cell r="E1504">
            <v>12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0</v>
          </cell>
          <cell r="L1504">
            <v>20</v>
          </cell>
          <cell r="M1504">
            <v>107</v>
          </cell>
          <cell r="N1504">
            <v>5.35</v>
          </cell>
          <cell r="O1504">
            <v>1</v>
          </cell>
          <cell r="P1504">
            <v>18</v>
          </cell>
          <cell r="Q1504">
            <v>126</v>
          </cell>
          <cell r="R1504">
            <v>7</v>
          </cell>
          <cell r="S1504">
            <v>1</v>
          </cell>
          <cell r="T1504" t="str">
            <v>RB</v>
          </cell>
          <cell r="U1504">
            <v>35</v>
          </cell>
          <cell r="W1504">
            <v>65</v>
          </cell>
          <cell r="Y1504">
            <v>71</v>
          </cell>
          <cell r="Z1504">
            <v>218</v>
          </cell>
          <cell r="AA1504" t="e">
            <v>#N/A</v>
          </cell>
          <cell r="AB1504" t="e">
            <v>#N/A</v>
          </cell>
          <cell r="AC1504" t="str">
            <v>Tennille</v>
          </cell>
          <cell r="AD1504" t="str">
            <v>GA</v>
          </cell>
          <cell r="AE1504" t="str">
            <v>Tennille, GA</v>
          </cell>
          <cell r="AF1504">
            <v>31089</v>
          </cell>
          <cell r="AG1504" t="str">
            <v>Georgia</v>
          </cell>
          <cell r="AH1504">
            <v>142</v>
          </cell>
          <cell r="AI1504">
            <v>53</v>
          </cell>
          <cell r="AJ1504" t="str">
            <v>SEC</v>
          </cell>
          <cell r="AK1504">
            <v>27304</v>
          </cell>
          <cell r="AL1504">
            <v>1</v>
          </cell>
          <cell r="AM1504">
            <v>1998</v>
          </cell>
        </row>
        <row r="1505">
          <cell r="B1505" t="str">
            <v>Andre Hastings</v>
          </cell>
          <cell r="C1505" t="str">
            <v>TAM</v>
          </cell>
          <cell r="D1505">
            <v>30</v>
          </cell>
          <cell r="E1505">
            <v>3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0</v>
          </cell>
          <cell r="L1505">
            <v>0</v>
          </cell>
          <cell r="M1505">
            <v>0</v>
          </cell>
          <cell r="O1505">
            <v>0</v>
          </cell>
          <cell r="P1505">
            <v>0</v>
          </cell>
          <cell r="Q1505">
            <v>0</v>
          </cell>
          <cell r="S1505">
            <v>0</v>
          </cell>
          <cell r="T1505" t="str">
            <v>WR</v>
          </cell>
          <cell r="W1505">
            <v>148</v>
          </cell>
          <cell r="Y1505">
            <v>73</v>
          </cell>
          <cell r="Z1505">
            <v>190</v>
          </cell>
          <cell r="AA1505" t="e">
            <v>#N/A</v>
          </cell>
          <cell r="AB1505" t="e">
            <v>#N/A</v>
          </cell>
          <cell r="AC1505" t="str">
            <v>Macon</v>
          </cell>
          <cell r="AD1505" t="str">
            <v>GA</v>
          </cell>
          <cell r="AE1505" t="str">
            <v>Macon, GA</v>
          </cell>
          <cell r="AF1505">
            <v>31201</v>
          </cell>
          <cell r="AG1505" t="str">
            <v>Georgia</v>
          </cell>
          <cell r="AH1505">
            <v>142</v>
          </cell>
          <cell r="AI1505">
            <v>53</v>
          </cell>
          <cell r="AJ1505" t="str">
            <v>SEC</v>
          </cell>
          <cell r="AK1505">
            <v>25879</v>
          </cell>
          <cell r="AL1505">
            <v>0</v>
          </cell>
          <cell r="AM1505">
            <v>1993</v>
          </cell>
        </row>
        <row r="1506">
          <cell r="B1506" t="str">
            <v>Kregg Lumpkin</v>
          </cell>
          <cell r="C1506" t="str">
            <v>NYG</v>
          </cell>
          <cell r="D1506">
            <v>28</v>
          </cell>
          <cell r="E1506">
            <v>5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0</v>
          </cell>
          <cell r="L1506">
            <v>9</v>
          </cell>
          <cell r="M1506">
            <v>42</v>
          </cell>
          <cell r="N1506">
            <v>4.67</v>
          </cell>
          <cell r="O1506">
            <v>0</v>
          </cell>
          <cell r="P1506">
            <v>0</v>
          </cell>
          <cell r="Q1506">
            <v>0</v>
          </cell>
          <cell r="S1506">
            <v>0</v>
          </cell>
          <cell r="T1506" t="str">
            <v>RB</v>
          </cell>
          <cell r="U1506">
            <v>2</v>
          </cell>
          <cell r="W1506">
            <v>144</v>
          </cell>
          <cell r="Y1506">
            <v>71</v>
          </cell>
          <cell r="Z1506">
            <v>222</v>
          </cell>
          <cell r="AA1506">
            <v>6</v>
          </cell>
          <cell r="AB1506">
            <v>1</v>
          </cell>
          <cell r="AC1506" t="str">
            <v>Albany</v>
          </cell>
          <cell r="AD1506" t="str">
            <v>GA</v>
          </cell>
          <cell r="AE1506" t="str">
            <v>Albany, GA</v>
          </cell>
          <cell r="AF1506">
            <v>31701</v>
          </cell>
          <cell r="AG1506" t="str">
            <v>Georgia</v>
          </cell>
          <cell r="AH1506">
            <v>142</v>
          </cell>
          <cell r="AI1506">
            <v>53</v>
          </cell>
          <cell r="AJ1506" t="str">
            <v>SEC</v>
          </cell>
          <cell r="AK1506">
            <v>222</v>
          </cell>
          <cell r="AL1506">
            <v>0</v>
          </cell>
          <cell r="AM1506">
            <v>0</v>
          </cell>
        </row>
        <row r="1507">
          <cell r="B1507" t="str">
            <v>Mack Strong</v>
          </cell>
          <cell r="C1507" t="str">
            <v>SEA</v>
          </cell>
          <cell r="D1507">
            <v>36</v>
          </cell>
          <cell r="E1507">
            <v>5</v>
          </cell>
          <cell r="F1507">
            <v>2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0</v>
          </cell>
          <cell r="L1507">
            <v>4</v>
          </cell>
          <cell r="M1507">
            <v>19</v>
          </cell>
          <cell r="N1507">
            <v>4.75</v>
          </cell>
          <cell r="O1507">
            <v>0</v>
          </cell>
          <cell r="P1507">
            <v>9</v>
          </cell>
          <cell r="Q1507">
            <v>72</v>
          </cell>
          <cell r="R1507">
            <v>8</v>
          </cell>
          <cell r="S1507">
            <v>0</v>
          </cell>
          <cell r="T1507" t="str">
            <v>RB</v>
          </cell>
          <cell r="U1507">
            <v>9</v>
          </cell>
          <cell r="W1507">
            <v>108</v>
          </cell>
          <cell r="Y1507">
            <v>73</v>
          </cell>
          <cell r="Z1507">
            <v>245</v>
          </cell>
          <cell r="AA1507" t="e">
            <v>#N/A</v>
          </cell>
          <cell r="AB1507" t="e">
            <v>#N/A</v>
          </cell>
          <cell r="AC1507" t="str">
            <v>Columbus</v>
          </cell>
          <cell r="AD1507" t="str">
            <v>GA</v>
          </cell>
          <cell r="AE1507" t="str">
            <v>Columbus, GA</v>
          </cell>
          <cell r="AF1507">
            <v>31901</v>
          </cell>
          <cell r="AG1507" t="str">
            <v>Georgia</v>
          </cell>
          <cell r="AH1507">
            <v>142</v>
          </cell>
          <cell r="AI1507">
            <v>53</v>
          </cell>
          <cell r="AJ1507" t="str">
            <v>SEC</v>
          </cell>
          <cell r="AK1507">
            <v>26187</v>
          </cell>
          <cell r="AL1507">
            <v>0</v>
          </cell>
          <cell r="AM1507">
            <v>0</v>
          </cell>
        </row>
        <row r="1508">
          <cell r="B1508" t="str">
            <v>Orson Charles</v>
          </cell>
          <cell r="C1508" t="str">
            <v>CIN</v>
          </cell>
          <cell r="D1508">
            <v>21</v>
          </cell>
          <cell r="E1508">
            <v>16</v>
          </cell>
          <cell r="F1508">
            <v>6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0</v>
          </cell>
          <cell r="L1508">
            <v>0</v>
          </cell>
          <cell r="M1508">
            <v>0</v>
          </cell>
          <cell r="O1508">
            <v>0</v>
          </cell>
          <cell r="P1508">
            <v>8</v>
          </cell>
          <cell r="Q1508">
            <v>101</v>
          </cell>
          <cell r="R1508">
            <v>12.63</v>
          </cell>
          <cell r="S1508">
            <v>0</v>
          </cell>
          <cell r="T1508" t="str">
            <v>TE</v>
          </cell>
          <cell r="U1508">
            <v>10</v>
          </cell>
          <cell r="W1508">
            <v>58</v>
          </cell>
          <cell r="Y1508">
            <v>74</v>
          </cell>
          <cell r="Z1508">
            <v>251</v>
          </cell>
          <cell r="AA1508" t="e">
            <v>#N/A</v>
          </cell>
          <cell r="AB1508" t="e">
            <v>#N/A</v>
          </cell>
          <cell r="AC1508" t="str">
            <v>Tampa</v>
          </cell>
          <cell r="AD1508" t="str">
            <v>FL</v>
          </cell>
          <cell r="AE1508" t="str">
            <v>Tampa, FL</v>
          </cell>
          <cell r="AF1508">
            <v>33601</v>
          </cell>
          <cell r="AG1508" t="str">
            <v>Georgia</v>
          </cell>
          <cell r="AH1508">
            <v>142</v>
          </cell>
          <cell r="AI1508">
            <v>53</v>
          </cell>
          <cell r="AJ1508" t="str">
            <v>SEC</v>
          </cell>
          <cell r="AK1508">
            <v>251</v>
          </cell>
          <cell r="AL1508">
            <v>4</v>
          </cell>
          <cell r="AM1508">
            <v>2012</v>
          </cell>
        </row>
        <row r="1509">
          <cell r="B1509" t="str">
            <v>Matthew Stafford</v>
          </cell>
          <cell r="C1509" t="str">
            <v>DET</v>
          </cell>
          <cell r="D1509">
            <v>24</v>
          </cell>
          <cell r="E1509">
            <v>16</v>
          </cell>
          <cell r="F1509">
            <v>16</v>
          </cell>
          <cell r="G1509">
            <v>435</v>
          </cell>
          <cell r="H1509">
            <v>727</v>
          </cell>
          <cell r="I1509">
            <v>4967</v>
          </cell>
          <cell r="J1509">
            <v>20</v>
          </cell>
          <cell r="K1509">
            <v>17</v>
          </cell>
          <cell r="L1509">
            <v>35</v>
          </cell>
          <cell r="M1509">
            <v>126</v>
          </cell>
          <cell r="N1509">
            <v>3.6</v>
          </cell>
          <cell r="O1509">
            <v>4</v>
          </cell>
          <cell r="P1509">
            <v>1</v>
          </cell>
          <cell r="Q1509">
            <v>3</v>
          </cell>
          <cell r="R1509">
            <v>3</v>
          </cell>
          <cell r="S1509">
            <v>0</v>
          </cell>
          <cell r="T1509" t="str">
            <v>QB</v>
          </cell>
          <cell r="U1509">
            <v>276</v>
          </cell>
          <cell r="V1509">
            <v>25</v>
          </cell>
          <cell r="W1509">
            <v>11</v>
          </cell>
          <cell r="X1509">
            <v>55</v>
          </cell>
          <cell r="Y1509">
            <v>74</v>
          </cell>
          <cell r="Z1509">
            <v>0</v>
          </cell>
          <cell r="AA1509">
            <v>6</v>
          </cell>
          <cell r="AB1509">
            <v>2</v>
          </cell>
          <cell r="AC1509" t="str">
            <v>Tampa</v>
          </cell>
          <cell r="AD1509" t="str">
            <v>FL</v>
          </cell>
          <cell r="AE1509" t="str">
            <v>Tampa, FL</v>
          </cell>
          <cell r="AF1509">
            <v>33601</v>
          </cell>
          <cell r="AG1509" t="str">
            <v>Georgia</v>
          </cell>
          <cell r="AH1509">
            <v>142</v>
          </cell>
          <cell r="AI1509">
            <v>53</v>
          </cell>
          <cell r="AJ1509" t="str">
            <v>SEC</v>
          </cell>
          <cell r="AK1509">
            <v>0</v>
          </cell>
          <cell r="AL1509">
            <v>1</v>
          </cell>
          <cell r="AM1509">
            <v>2009</v>
          </cell>
        </row>
        <row r="1510">
          <cell r="B1510" t="str">
            <v>Larry Bowie</v>
          </cell>
          <cell r="C1510" t="str">
            <v>WAS</v>
          </cell>
          <cell r="D1510">
            <v>26</v>
          </cell>
          <cell r="E1510">
            <v>2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O1510">
            <v>0</v>
          </cell>
          <cell r="P1510">
            <v>0</v>
          </cell>
          <cell r="Q1510">
            <v>0</v>
          </cell>
          <cell r="S1510">
            <v>0</v>
          </cell>
          <cell r="T1510" t="str">
            <v>RB</v>
          </cell>
          <cell r="W1510">
            <v>164</v>
          </cell>
          <cell r="Y1510">
            <v>73</v>
          </cell>
          <cell r="Z1510">
            <v>249</v>
          </cell>
          <cell r="AA1510" t="e">
            <v>#N/A</v>
          </cell>
          <cell r="AB1510" t="e">
            <v>#N/A</v>
          </cell>
          <cell r="AC1510" t="str">
            <v>Anniston</v>
          </cell>
          <cell r="AD1510" t="str">
            <v>AL</v>
          </cell>
          <cell r="AE1510" t="str">
            <v>Anniston, AL</v>
          </cell>
          <cell r="AF1510">
            <v>36201</v>
          </cell>
          <cell r="AG1510" t="str">
            <v>Georgia</v>
          </cell>
          <cell r="AH1510">
            <v>142</v>
          </cell>
          <cell r="AI1510">
            <v>53</v>
          </cell>
          <cell r="AJ1510" t="str">
            <v>SEC</v>
          </cell>
          <cell r="AK1510">
            <v>26744</v>
          </cell>
          <cell r="AL1510">
            <v>0</v>
          </cell>
          <cell r="AM1510">
            <v>0</v>
          </cell>
        </row>
        <row r="1511">
          <cell r="B1511" t="str">
            <v>Dennis Roland</v>
          </cell>
          <cell r="C1511" t="str">
            <v>CIN</v>
          </cell>
          <cell r="D1511">
            <v>29</v>
          </cell>
          <cell r="E1511">
            <v>16</v>
          </cell>
          <cell r="F1511">
            <v>2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O1511">
            <v>0</v>
          </cell>
          <cell r="P1511">
            <v>0</v>
          </cell>
          <cell r="Q1511">
            <v>0</v>
          </cell>
          <cell r="S1511">
            <v>0</v>
          </cell>
          <cell r="T1511" t="str">
            <v>TE</v>
          </cell>
          <cell r="W1511">
            <v>100</v>
          </cell>
          <cell r="Y1511">
            <v>81</v>
          </cell>
          <cell r="Z1511">
            <v>325</v>
          </cell>
          <cell r="AA1511">
            <v>6</v>
          </cell>
          <cell r="AB1511">
            <v>10</v>
          </cell>
          <cell r="AC1511" t="str">
            <v>Bolivar</v>
          </cell>
          <cell r="AD1511" t="str">
            <v>MO</v>
          </cell>
          <cell r="AE1511" t="str">
            <v>Bolivar, MO</v>
          </cell>
          <cell r="AF1511">
            <v>65613</v>
          </cell>
          <cell r="AG1511" t="str">
            <v>Georgia</v>
          </cell>
          <cell r="AH1511">
            <v>142</v>
          </cell>
          <cell r="AI1511">
            <v>53</v>
          </cell>
          <cell r="AJ1511" t="str">
            <v>SEC</v>
          </cell>
          <cell r="AK1511">
            <v>325</v>
          </cell>
          <cell r="AL1511">
            <v>0</v>
          </cell>
          <cell r="AM1511">
            <v>0</v>
          </cell>
        </row>
        <row r="1512">
          <cell r="B1512" t="str">
            <v>Shaun Chapas</v>
          </cell>
          <cell r="C1512" t="str">
            <v>DET</v>
          </cell>
          <cell r="D1512">
            <v>24</v>
          </cell>
          <cell r="E1512">
            <v>3</v>
          </cell>
          <cell r="F1512">
            <v>1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0</v>
          </cell>
          <cell r="L1512">
            <v>0</v>
          </cell>
          <cell r="M1512">
            <v>0</v>
          </cell>
          <cell r="O1512">
            <v>0</v>
          </cell>
          <cell r="P1512">
            <v>1</v>
          </cell>
          <cell r="Q1512">
            <v>6</v>
          </cell>
          <cell r="R1512">
            <v>6</v>
          </cell>
          <cell r="S1512">
            <v>0</v>
          </cell>
          <cell r="T1512" t="str">
            <v>RB</v>
          </cell>
          <cell r="U1512">
            <v>1</v>
          </cell>
          <cell r="W1512">
            <v>157</v>
          </cell>
          <cell r="Y1512">
            <v>74</v>
          </cell>
          <cell r="Z1512">
            <v>236</v>
          </cell>
          <cell r="AA1512" t="e">
            <v>#N/A</v>
          </cell>
          <cell r="AB1512" t="e">
            <v>#N/A</v>
          </cell>
          <cell r="AC1512" t="str">
            <v>St. Augustine</v>
          </cell>
          <cell r="AD1512" t="str">
            <v>FL</v>
          </cell>
          <cell r="AE1512" t="str">
            <v>St. Augustine, FL</v>
          </cell>
          <cell r="AF1512" t="e">
            <v>#N/A</v>
          </cell>
          <cell r="AG1512" t="str">
            <v>Georgia</v>
          </cell>
          <cell r="AH1512">
            <v>142</v>
          </cell>
          <cell r="AI1512">
            <v>53</v>
          </cell>
          <cell r="AJ1512" t="str">
            <v>SEC</v>
          </cell>
          <cell r="AK1512">
            <v>236</v>
          </cell>
          <cell r="AL1512">
            <v>7</v>
          </cell>
          <cell r="AM1512">
            <v>2011</v>
          </cell>
        </row>
        <row r="1513">
          <cell r="B1513" t="str">
            <v>Patrick Pass</v>
          </cell>
          <cell r="C1513" t="str">
            <v>NYG</v>
          </cell>
          <cell r="D1513">
            <v>30</v>
          </cell>
          <cell r="E1513">
            <v>1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O1513">
            <v>0</v>
          </cell>
          <cell r="P1513">
            <v>0</v>
          </cell>
          <cell r="Q1513">
            <v>0</v>
          </cell>
          <cell r="S1513">
            <v>0</v>
          </cell>
          <cell r="T1513" t="str">
            <v>RB</v>
          </cell>
          <cell r="W1513">
            <v>152</v>
          </cell>
          <cell r="Y1513">
            <v>12</v>
          </cell>
          <cell r="Z1513">
            <v>217</v>
          </cell>
          <cell r="AA1513" t="e">
            <v>#N/A</v>
          </cell>
          <cell r="AB1513" t="e">
            <v>#N/A</v>
          </cell>
          <cell r="AC1513" t="str">
            <v>Scottsdale</v>
          </cell>
          <cell r="AD1513" t="str">
            <v>GA</v>
          </cell>
          <cell r="AE1513" t="str">
            <v>Scottsdale, GA</v>
          </cell>
          <cell r="AF1513" t="e">
            <v>#N/A</v>
          </cell>
          <cell r="AG1513" t="str">
            <v>Georgia</v>
          </cell>
          <cell r="AH1513">
            <v>142</v>
          </cell>
          <cell r="AI1513">
            <v>53</v>
          </cell>
          <cell r="AJ1513" t="str">
            <v>SEC</v>
          </cell>
          <cell r="AK1513">
            <v>28490</v>
          </cell>
          <cell r="AL1513">
            <v>7</v>
          </cell>
          <cell r="AM1513">
            <v>2000</v>
          </cell>
        </row>
        <row r="1514">
          <cell r="B1514" t="str">
            <v>Kris Durham</v>
          </cell>
          <cell r="C1514" t="str">
            <v>DET</v>
          </cell>
          <cell r="D1514">
            <v>25</v>
          </cell>
          <cell r="E1514">
            <v>16</v>
          </cell>
          <cell r="F1514">
            <v>13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  <cell r="L1514">
            <v>0</v>
          </cell>
          <cell r="M1514">
            <v>0</v>
          </cell>
          <cell r="O1514">
            <v>0</v>
          </cell>
          <cell r="P1514">
            <v>38</v>
          </cell>
          <cell r="Q1514">
            <v>490</v>
          </cell>
          <cell r="R1514">
            <v>12.89</v>
          </cell>
          <cell r="S1514">
            <v>2</v>
          </cell>
          <cell r="T1514" t="str">
            <v>WR</v>
          </cell>
          <cell r="U1514">
            <v>59</v>
          </cell>
          <cell r="W1514">
            <v>75</v>
          </cell>
          <cell r="Y1514">
            <v>12</v>
          </cell>
          <cell r="Z1514">
            <v>214</v>
          </cell>
          <cell r="AA1514" t="e">
            <v>#N/A</v>
          </cell>
          <cell r="AB1514" t="e">
            <v>#N/A</v>
          </cell>
          <cell r="AC1514">
            <v>0</v>
          </cell>
          <cell r="AE1514" t="str">
            <v xml:space="preserve">0, </v>
          </cell>
          <cell r="AF1514" t="e">
            <v>#N/A</v>
          </cell>
          <cell r="AG1514" t="str">
            <v>Georgia</v>
          </cell>
          <cell r="AH1514">
            <v>142</v>
          </cell>
          <cell r="AI1514">
            <v>53</v>
          </cell>
          <cell r="AJ1514" t="str">
            <v>SEC</v>
          </cell>
          <cell r="AK1514">
            <v>0</v>
          </cell>
          <cell r="AL1514">
            <v>4</v>
          </cell>
          <cell r="AM1514">
            <v>2011</v>
          </cell>
        </row>
        <row r="1515">
          <cell r="B1515" t="str">
            <v>Marlon Brown</v>
          </cell>
          <cell r="C1515" t="str">
            <v>BAL</v>
          </cell>
          <cell r="D1515">
            <v>22</v>
          </cell>
          <cell r="E1515">
            <v>14</v>
          </cell>
          <cell r="F1515">
            <v>12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  <cell r="L1515">
            <v>1</v>
          </cell>
          <cell r="M1515">
            <v>-2</v>
          </cell>
          <cell r="N1515">
            <v>-2</v>
          </cell>
          <cell r="O1515">
            <v>0</v>
          </cell>
          <cell r="P1515">
            <v>49</v>
          </cell>
          <cell r="Q1515">
            <v>524</v>
          </cell>
          <cell r="R1515">
            <v>10.69</v>
          </cell>
          <cell r="S1515">
            <v>7</v>
          </cell>
          <cell r="T1515" t="str">
            <v>WR</v>
          </cell>
          <cell r="U1515">
            <v>96</v>
          </cell>
          <cell r="W1515">
            <v>45</v>
          </cell>
          <cell r="Y1515">
            <v>77</v>
          </cell>
          <cell r="Z1515">
            <v>216</v>
          </cell>
          <cell r="AA1515" t="e">
            <v>#N/A</v>
          </cell>
          <cell r="AB1515" t="e">
            <v>#N/A</v>
          </cell>
          <cell r="AC1515">
            <v>0</v>
          </cell>
          <cell r="AE1515" t="str">
            <v xml:space="preserve">0, </v>
          </cell>
          <cell r="AF1515" t="e">
            <v>#N/A</v>
          </cell>
          <cell r="AG1515" t="str">
            <v>Georgia</v>
          </cell>
          <cell r="AH1515">
            <v>142</v>
          </cell>
          <cell r="AI1515">
            <v>53</v>
          </cell>
          <cell r="AJ1515" t="str">
            <v>SEC</v>
          </cell>
          <cell r="AK1515">
            <v>0</v>
          </cell>
          <cell r="AL1515">
            <v>0</v>
          </cell>
          <cell r="AM1515">
            <v>0</v>
          </cell>
        </row>
        <row r="1516">
          <cell r="B1516" t="str">
            <v>Leonard Pope</v>
          </cell>
          <cell r="C1516" t="str">
            <v>PIT</v>
          </cell>
          <cell r="D1516">
            <v>29</v>
          </cell>
          <cell r="E1516">
            <v>16</v>
          </cell>
          <cell r="F1516">
            <v>2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  <cell r="L1516">
            <v>0</v>
          </cell>
          <cell r="M1516">
            <v>0</v>
          </cell>
          <cell r="O1516">
            <v>0</v>
          </cell>
          <cell r="P1516">
            <v>3</v>
          </cell>
          <cell r="Q1516">
            <v>9</v>
          </cell>
          <cell r="R1516">
            <v>3</v>
          </cell>
          <cell r="S1516">
            <v>2</v>
          </cell>
          <cell r="T1516" t="str">
            <v>TE</v>
          </cell>
          <cell r="U1516">
            <v>13</v>
          </cell>
          <cell r="W1516">
            <v>53</v>
          </cell>
          <cell r="Y1516">
            <v>80</v>
          </cell>
          <cell r="Z1516">
            <v>264</v>
          </cell>
          <cell r="AA1516">
            <v>6</v>
          </cell>
          <cell r="AB1516">
            <v>8</v>
          </cell>
          <cell r="AC1516" t="str">
            <v>Americus</v>
          </cell>
          <cell r="AD1516" t="str">
            <v>GA</v>
          </cell>
          <cell r="AE1516" t="str">
            <v>Americus, GA</v>
          </cell>
          <cell r="AF1516">
            <v>31709</v>
          </cell>
          <cell r="AG1516" t="str">
            <v>Georgia</v>
          </cell>
          <cell r="AH1516">
            <v>142</v>
          </cell>
          <cell r="AI1516">
            <v>53</v>
          </cell>
          <cell r="AJ1516" t="str">
            <v>SEC</v>
          </cell>
          <cell r="AK1516">
            <v>264</v>
          </cell>
          <cell r="AL1516">
            <v>3</v>
          </cell>
          <cell r="AM1516">
            <v>0</v>
          </cell>
        </row>
        <row r="1517">
          <cell r="B1517" t="str">
            <v>Maurice Morris</v>
          </cell>
          <cell r="C1517" t="str">
            <v>DET</v>
          </cell>
          <cell r="D1517">
            <v>32</v>
          </cell>
          <cell r="E1517">
            <v>16</v>
          </cell>
          <cell r="F1517">
            <v>5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0</v>
          </cell>
          <cell r="L1517">
            <v>80</v>
          </cell>
          <cell r="M1517">
            <v>316</v>
          </cell>
          <cell r="N1517">
            <v>3.95</v>
          </cell>
          <cell r="O1517">
            <v>1</v>
          </cell>
          <cell r="P1517">
            <v>26</v>
          </cell>
          <cell r="Q1517">
            <v>230</v>
          </cell>
          <cell r="R1517">
            <v>8.85</v>
          </cell>
          <cell r="S1517">
            <v>1</v>
          </cell>
          <cell r="T1517" t="str">
            <v>RB</v>
          </cell>
          <cell r="U1517">
            <v>67</v>
          </cell>
          <cell r="W1517">
            <v>51</v>
          </cell>
          <cell r="Y1517">
            <v>12</v>
          </cell>
          <cell r="Z1517">
            <v>202</v>
          </cell>
          <cell r="AA1517">
            <v>6</v>
          </cell>
          <cell r="AB1517">
            <v>1</v>
          </cell>
          <cell r="AC1517" t="str">
            <v>Chester</v>
          </cell>
          <cell r="AD1517" t="str">
            <v>SC</v>
          </cell>
          <cell r="AE1517" t="str">
            <v>Chester, SC</v>
          </cell>
          <cell r="AF1517">
            <v>29706</v>
          </cell>
          <cell r="AG1517" t="str">
            <v>Oregon</v>
          </cell>
          <cell r="AH1517">
            <v>143</v>
          </cell>
          <cell r="AI1517">
            <v>47</v>
          </cell>
          <cell r="AJ1517" t="str">
            <v>Pac 12</v>
          </cell>
          <cell r="AK1517">
            <v>29190</v>
          </cell>
          <cell r="AL1517">
            <v>2</v>
          </cell>
          <cell r="AM1517">
            <v>2002</v>
          </cell>
        </row>
        <row r="1518">
          <cell r="B1518" t="str">
            <v>Patrick Johnson</v>
          </cell>
          <cell r="C1518" t="str">
            <v>BAL</v>
          </cell>
          <cell r="D1518">
            <v>29</v>
          </cell>
          <cell r="E1518">
            <v>6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  <cell r="L1518">
            <v>0</v>
          </cell>
          <cell r="M1518">
            <v>0</v>
          </cell>
          <cell r="O1518">
            <v>0</v>
          </cell>
          <cell r="P1518">
            <v>2</v>
          </cell>
          <cell r="Q1518">
            <v>31</v>
          </cell>
          <cell r="R1518">
            <v>15.5</v>
          </cell>
          <cell r="S1518">
            <v>0</v>
          </cell>
          <cell r="T1518" t="str">
            <v>WR</v>
          </cell>
          <cell r="U1518">
            <v>3</v>
          </cell>
          <cell r="W1518">
            <v>139</v>
          </cell>
          <cell r="Y1518">
            <v>70</v>
          </cell>
          <cell r="Z1518">
            <v>186</v>
          </cell>
          <cell r="AA1518" t="e">
            <v>#N/A</v>
          </cell>
          <cell r="AB1518" t="e">
            <v>#N/A</v>
          </cell>
          <cell r="AC1518" t="str">
            <v>Gainesville</v>
          </cell>
          <cell r="AD1518" t="str">
            <v>GA</v>
          </cell>
          <cell r="AE1518" t="str">
            <v>Gainesville, GA</v>
          </cell>
          <cell r="AF1518">
            <v>30501</v>
          </cell>
          <cell r="AG1518" t="str">
            <v>Oregon</v>
          </cell>
          <cell r="AH1518">
            <v>143</v>
          </cell>
          <cell r="AI1518">
            <v>47</v>
          </cell>
          <cell r="AJ1518" t="str">
            <v>Pac 12</v>
          </cell>
          <cell r="AK1518">
            <v>27982</v>
          </cell>
          <cell r="AL1518">
            <v>2</v>
          </cell>
          <cell r="AM1518">
            <v>1998</v>
          </cell>
        </row>
        <row r="1519">
          <cell r="B1519" t="str">
            <v>LeGarrette Blount</v>
          </cell>
          <cell r="C1519" t="str">
            <v>TAM</v>
          </cell>
          <cell r="D1519">
            <v>26</v>
          </cell>
          <cell r="E1519">
            <v>13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  <cell r="L1519">
            <v>41</v>
          </cell>
          <cell r="M1519">
            <v>151</v>
          </cell>
          <cell r="N1519">
            <v>3.68</v>
          </cell>
          <cell r="O1519">
            <v>2</v>
          </cell>
          <cell r="P1519">
            <v>1</v>
          </cell>
          <cell r="Q1519">
            <v>2</v>
          </cell>
          <cell r="R1519">
            <v>2</v>
          </cell>
          <cell r="S1519">
            <v>0</v>
          </cell>
          <cell r="T1519" t="str">
            <v>RB</v>
          </cell>
          <cell r="U1519">
            <v>27</v>
          </cell>
          <cell r="W1519">
            <v>91</v>
          </cell>
          <cell r="Y1519">
            <v>73</v>
          </cell>
          <cell r="Z1519">
            <v>245</v>
          </cell>
          <cell r="AA1519">
            <v>6</v>
          </cell>
          <cell r="AB1519">
            <v>1</v>
          </cell>
          <cell r="AC1519" t="str">
            <v>Madison</v>
          </cell>
          <cell r="AD1519" t="str">
            <v>FL</v>
          </cell>
          <cell r="AE1519" t="str">
            <v>Madison, FL</v>
          </cell>
          <cell r="AF1519">
            <v>32340</v>
          </cell>
          <cell r="AG1519" t="str">
            <v>Oregon</v>
          </cell>
          <cell r="AH1519">
            <v>143</v>
          </cell>
          <cell r="AI1519">
            <v>47</v>
          </cell>
          <cell r="AJ1519" t="str">
            <v>Pac 12</v>
          </cell>
          <cell r="AK1519">
            <v>245</v>
          </cell>
          <cell r="AL1519">
            <v>0</v>
          </cell>
          <cell r="AM1519">
            <v>0</v>
          </cell>
        </row>
        <row r="1520">
          <cell r="B1520" t="str">
            <v>Reuben Droughns</v>
          </cell>
          <cell r="C1520" t="str">
            <v>NYG</v>
          </cell>
          <cell r="D1520">
            <v>30</v>
          </cell>
          <cell r="E1520">
            <v>12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  <cell r="L1520">
            <v>0</v>
          </cell>
          <cell r="M1520">
            <v>0</v>
          </cell>
          <cell r="O1520">
            <v>0</v>
          </cell>
          <cell r="P1520">
            <v>0</v>
          </cell>
          <cell r="Q1520">
            <v>0</v>
          </cell>
          <cell r="S1520">
            <v>0</v>
          </cell>
          <cell r="T1520" t="str">
            <v>RB</v>
          </cell>
          <cell r="W1520">
            <v>154</v>
          </cell>
          <cell r="Y1520">
            <v>71</v>
          </cell>
          <cell r="Z1520">
            <v>207</v>
          </cell>
          <cell r="AA1520">
            <v>5</v>
          </cell>
          <cell r="AB1520">
            <v>11</v>
          </cell>
          <cell r="AC1520" t="str">
            <v>Chicago</v>
          </cell>
          <cell r="AD1520" t="str">
            <v>IL</v>
          </cell>
          <cell r="AE1520" t="str">
            <v>Chicago, IL</v>
          </cell>
          <cell r="AF1520">
            <v>60290</v>
          </cell>
          <cell r="AG1520" t="str">
            <v>Oregon</v>
          </cell>
          <cell r="AH1520">
            <v>143</v>
          </cell>
          <cell r="AI1520">
            <v>47</v>
          </cell>
          <cell r="AJ1520" t="str">
            <v>Pac 12</v>
          </cell>
          <cell r="AK1520">
            <v>28723</v>
          </cell>
          <cell r="AL1520">
            <v>3</v>
          </cell>
          <cell r="AM1520">
            <v>2000</v>
          </cell>
        </row>
        <row r="1521">
          <cell r="B1521" t="str">
            <v>LaMichael James</v>
          </cell>
          <cell r="C1521" t="str">
            <v>SFO</v>
          </cell>
          <cell r="D1521">
            <v>23</v>
          </cell>
          <cell r="E1521">
            <v>4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  <cell r="L1521">
            <v>27</v>
          </cell>
          <cell r="M1521">
            <v>125</v>
          </cell>
          <cell r="N1521">
            <v>4.63</v>
          </cell>
          <cell r="O1521">
            <v>0</v>
          </cell>
          <cell r="P1521">
            <v>3</v>
          </cell>
          <cell r="Q1521">
            <v>29</v>
          </cell>
          <cell r="R1521">
            <v>9.67</v>
          </cell>
          <cell r="S1521">
            <v>0</v>
          </cell>
          <cell r="T1521" t="str">
            <v>RB</v>
          </cell>
          <cell r="U1521">
            <v>15</v>
          </cell>
          <cell r="W1521">
            <v>110</v>
          </cell>
          <cell r="Y1521">
            <v>68</v>
          </cell>
          <cell r="Z1521">
            <v>190</v>
          </cell>
          <cell r="AA1521" t="e">
            <v>#N/A</v>
          </cell>
          <cell r="AB1521" t="e">
            <v>#N/A</v>
          </cell>
          <cell r="AC1521" t="str">
            <v>New Boston</v>
          </cell>
          <cell r="AD1521" t="str">
            <v>TX</v>
          </cell>
          <cell r="AE1521" t="str">
            <v>New Boston, TX</v>
          </cell>
          <cell r="AF1521">
            <v>75570</v>
          </cell>
          <cell r="AG1521" t="str">
            <v>Oregon</v>
          </cell>
          <cell r="AH1521">
            <v>143</v>
          </cell>
          <cell r="AI1521">
            <v>47</v>
          </cell>
          <cell r="AJ1521" t="str">
            <v>Pac 12</v>
          </cell>
          <cell r="AK1521">
            <v>190</v>
          </cell>
          <cell r="AL1521">
            <v>2</v>
          </cell>
          <cell r="AM1521">
            <v>2012</v>
          </cell>
        </row>
        <row r="1522">
          <cell r="B1522" t="str">
            <v>A.J. Feeley</v>
          </cell>
          <cell r="C1522" t="str">
            <v>STL</v>
          </cell>
          <cell r="D1522">
            <v>34</v>
          </cell>
          <cell r="E1522">
            <v>5</v>
          </cell>
          <cell r="F1522">
            <v>3</v>
          </cell>
          <cell r="G1522">
            <v>53</v>
          </cell>
          <cell r="H1522">
            <v>97</v>
          </cell>
          <cell r="I1522">
            <v>548</v>
          </cell>
          <cell r="J1522">
            <v>1</v>
          </cell>
          <cell r="K1522">
            <v>2</v>
          </cell>
          <cell r="L1522">
            <v>3</v>
          </cell>
          <cell r="M1522">
            <v>4</v>
          </cell>
          <cell r="N1522">
            <v>1.33</v>
          </cell>
          <cell r="O1522">
            <v>0</v>
          </cell>
          <cell r="P1522">
            <v>0</v>
          </cell>
          <cell r="Q1522">
            <v>0</v>
          </cell>
          <cell r="S1522">
            <v>0</v>
          </cell>
          <cell r="T1522" t="str">
            <v>QB</v>
          </cell>
          <cell r="U1522">
            <v>22</v>
          </cell>
          <cell r="W1522">
            <v>51</v>
          </cell>
          <cell r="Y1522">
            <v>75</v>
          </cell>
          <cell r="Z1522">
            <v>225</v>
          </cell>
          <cell r="AA1522" t="e">
            <v>#N/A</v>
          </cell>
          <cell r="AB1522" t="e">
            <v>#N/A</v>
          </cell>
          <cell r="AC1522" t="str">
            <v>Caldwell</v>
          </cell>
          <cell r="AD1522" t="str">
            <v>ID</v>
          </cell>
          <cell r="AE1522" t="str">
            <v>Caldwell, ID</v>
          </cell>
          <cell r="AF1522">
            <v>83605</v>
          </cell>
          <cell r="AG1522" t="str">
            <v>Oregon</v>
          </cell>
          <cell r="AH1522">
            <v>143</v>
          </cell>
          <cell r="AI1522">
            <v>47</v>
          </cell>
          <cell r="AJ1522" t="str">
            <v>Pac 12</v>
          </cell>
          <cell r="AK1522">
            <v>28261</v>
          </cell>
          <cell r="AL1522">
            <v>5</v>
          </cell>
          <cell r="AM1522">
            <v>2001</v>
          </cell>
        </row>
        <row r="1523">
          <cell r="B1523" t="str">
            <v>Will Tukuafu</v>
          </cell>
          <cell r="C1523" t="str">
            <v>SFO</v>
          </cell>
          <cell r="D1523">
            <v>29</v>
          </cell>
          <cell r="E1523">
            <v>2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  <cell r="L1523">
            <v>0</v>
          </cell>
          <cell r="M1523">
            <v>0</v>
          </cell>
          <cell r="O1523">
            <v>0</v>
          </cell>
          <cell r="P1523">
            <v>0</v>
          </cell>
          <cell r="Q1523">
            <v>0</v>
          </cell>
          <cell r="S1523">
            <v>0</v>
          </cell>
          <cell r="T1523" t="str">
            <v>RB</v>
          </cell>
          <cell r="W1523">
            <v>159</v>
          </cell>
          <cell r="Y1523">
            <v>76</v>
          </cell>
          <cell r="Z1523">
            <v>272</v>
          </cell>
          <cell r="AA1523" t="e">
            <v>#N/A</v>
          </cell>
          <cell r="AB1523" t="e">
            <v>#N/A</v>
          </cell>
          <cell r="AC1523" t="str">
            <v>Salt Lake City</v>
          </cell>
          <cell r="AD1523" t="str">
            <v>UT</v>
          </cell>
          <cell r="AE1523" t="str">
            <v>Salt Lake City, UT</v>
          </cell>
          <cell r="AF1523">
            <v>84101</v>
          </cell>
          <cell r="AG1523" t="str">
            <v>Oregon</v>
          </cell>
          <cell r="AH1523">
            <v>143</v>
          </cell>
          <cell r="AI1523">
            <v>47</v>
          </cell>
          <cell r="AJ1523" t="str">
            <v>Pac 12</v>
          </cell>
          <cell r="AK1523">
            <v>30684</v>
          </cell>
          <cell r="AL1523">
            <v>0</v>
          </cell>
          <cell r="AM1523">
            <v>0</v>
          </cell>
        </row>
        <row r="1524">
          <cell r="B1524" t="str">
            <v>Tony Graziani</v>
          </cell>
          <cell r="C1524" t="str">
            <v>ATL</v>
          </cell>
          <cell r="D1524">
            <v>26</v>
          </cell>
          <cell r="E1524">
            <v>11</v>
          </cell>
          <cell r="F1524">
            <v>3</v>
          </cell>
          <cell r="G1524">
            <v>62</v>
          </cell>
          <cell r="H1524">
            <v>118</v>
          </cell>
          <cell r="I1524">
            <v>759</v>
          </cell>
          <cell r="J1524">
            <v>2</v>
          </cell>
          <cell r="K1524">
            <v>4</v>
          </cell>
          <cell r="L1524">
            <v>9</v>
          </cell>
          <cell r="M1524">
            <v>11</v>
          </cell>
          <cell r="N1524">
            <v>1.22</v>
          </cell>
          <cell r="O1524">
            <v>0</v>
          </cell>
          <cell r="P1524">
            <v>0</v>
          </cell>
          <cell r="Q1524">
            <v>0</v>
          </cell>
          <cell r="S1524">
            <v>0</v>
          </cell>
          <cell r="T1524" t="str">
            <v>QB</v>
          </cell>
          <cell r="U1524">
            <v>31</v>
          </cell>
          <cell r="W1524">
            <v>51</v>
          </cell>
          <cell r="Y1524">
            <v>74</v>
          </cell>
          <cell r="Z1524">
            <v>210</v>
          </cell>
          <cell r="AA1524" t="e">
            <v>#N/A</v>
          </cell>
          <cell r="AB1524" t="e">
            <v>#N/A</v>
          </cell>
          <cell r="AC1524" t="str">
            <v>Las Vegas</v>
          </cell>
          <cell r="AD1524" t="str">
            <v>NV</v>
          </cell>
          <cell r="AE1524" t="str">
            <v>Las Vegas, NV</v>
          </cell>
          <cell r="AF1524">
            <v>89101</v>
          </cell>
          <cell r="AG1524" t="str">
            <v>Oregon</v>
          </cell>
          <cell r="AH1524">
            <v>143</v>
          </cell>
          <cell r="AI1524">
            <v>47</v>
          </cell>
          <cell r="AJ1524" t="str">
            <v>Pac 12</v>
          </cell>
          <cell r="AK1524">
            <v>27021</v>
          </cell>
          <cell r="AL1524">
            <v>7</v>
          </cell>
          <cell r="AM1524">
            <v>1997</v>
          </cell>
        </row>
        <row r="1525">
          <cell r="B1525" t="str">
            <v>Damon Griffin</v>
          </cell>
          <cell r="C1525" t="str">
            <v>CIN</v>
          </cell>
          <cell r="D1525">
            <v>24</v>
          </cell>
          <cell r="E1525">
            <v>8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O1525">
            <v>0</v>
          </cell>
          <cell r="P1525">
            <v>2</v>
          </cell>
          <cell r="Q1525">
            <v>25</v>
          </cell>
          <cell r="R1525">
            <v>12.5</v>
          </cell>
          <cell r="S1525">
            <v>0</v>
          </cell>
          <cell r="T1525" t="str">
            <v>WR</v>
          </cell>
          <cell r="U1525">
            <v>3</v>
          </cell>
          <cell r="W1525">
            <v>134</v>
          </cell>
          <cell r="Y1525">
            <v>69</v>
          </cell>
          <cell r="Z1525">
            <v>186</v>
          </cell>
          <cell r="AA1525">
            <v>5</v>
          </cell>
          <cell r="AB1525">
            <v>9</v>
          </cell>
          <cell r="AC1525" t="str">
            <v>Los Angeles</v>
          </cell>
          <cell r="AD1525" t="str">
            <v>CA</v>
          </cell>
          <cell r="AE1525" t="str">
            <v>Los Angeles, CA</v>
          </cell>
          <cell r="AF1525">
            <v>90001</v>
          </cell>
          <cell r="AG1525" t="str">
            <v>Oregon</v>
          </cell>
          <cell r="AH1525">
            <v>143</v>
          </cell>
          <cell r="AI1525">
            <v>47</v>
          </cell>
          <cell r="AJ1525" t="str">
            <v>Pac 12</v>
          </cell>
          <cell r="AK1525">
            <v>27925</v>
          </cell>
          <cell r="AL1525">
            <v>0</v>
          </cell>
          <cell r="AM1525">
            <v>0</v>
          </cell>
        </row>
        <row r="1526">
          <cell r="B1526" t="str">
            <v>Jeremiah Johnson</v>
          </cell>
          <cell r="C1526" t="str">
            <v>DEN</v>
          </cell>
          <cell r="D1526">
            <v>24</v>
          </cell>
          <cell r="E1526">
            <v>8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14</v>
          </cell>
          <cell r="M1526">
            <v>77</v>
          </cell>
          <cell r="N1526">
            <v>5.5</v>
          </cell>
          <cell r="O1526">
            <v>0</v>
          </cell>
          <cell r="P1526">
            <v>7</v>
          </cell>
          <cell r="Q1526">
            <v>62</v>
          </cell>
          <cell r="R1526">
            <v>8.86</v>
          </cell>
          <cell r="S1526">
            <v>0</v>
          </cell>
          <cell r="T1526" t="str">
            <v>RB</v>
          </cell>
          <cell r="U1526">
            <v>14</v>
          </cell>
          <cell r="W1526">
            <v>102</v>
          </cell>
          <cell r="Y1526">
            <v>69</v>
          </cell>
          <cell r="Z1526">
            <v>198</v>
          </cell>
          <cell r="AA1526" t="e">
            <v>#N/A</v>
          </cell>
          <cell r="AB1526" t="e">
            <v>#N/A</v>
          </cell>
          <cell r="AC1526" t="str">
            <v>Los Angeles</v>
          </cell>
          <cell r="AD1526" t="str">
            <v>CA</v>
          </cell>
          <cell r="AE1526" t="str">
            <v>Los Angeles, CA</v>
          </cell>
          <cell r="AF1526">
            <v>90001</v>
          </cell>
          <cell r="AG1526" t="str">
            <v>Oregon</v>
          </cell>
          <cell r="AH1526">
            <v>143</v>
          </cell>
          <cell r="AI1526">
            <v>47</v>
          </cell>
          <cell r="AJ1526" t="str">
            <v>Pac 12</v>
          </cell>
          <cell r="AK1526">
            <v>31823</v>
          </cell>
          <cell r="AL1526">
            <v>0</v>
          </cell>
          <cell r="AM1526">
            <v>0</v>
          </cell>
        </row>
        <row r="1527">
          <cell r="B1527" t="str">
            <v>Keenan Howry</v>
          </cell>
          <cell r="C1527" t="str">
            <v>MIN</v>
          </cell>
          <cell r="D1527">
            <v>24</v>
          </cell>
          <cell r="E1527">
            <v>4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O1527">
            <v>0</v>
          </cell>
          <cell r="P1527">
            <v>0</v>
          </cell>
          <cell r="Q1527">
            <v>0</v>
          </cell>
          <cell r="S1527">
            <v>0</v>
          </cell>
          <cell r="T1527" t="str">
            <v>WR</v>
          </cell>
          <cell r="W1527">
            <v>175</v>
          </cell>
          <cell r="Y1527">
            <v>70</v>
          </cell>
          <cell r="Z1527">
            <v>172</v>
          </cell>
          <cell r="AA1527">
            <v>5</v>
          </cell>
          <cell r="AB1527">
            <v>10</v>
          </cell>
          <cell r="AC1527" t="str">
            <v>Los Angeles</v>
          </cell>
          <cell r="AD1527" t="str">
            <v>CA</v>
          </cell>
          <cell r="AE1527" t="str">
            <v>Los Angeles, CA</v>
          </cell>
          <cell r="AF1527">
            <v>90001</v>
          </cell>
          <cell r="AG1527" t="str">
            <v>Oregon</v>
          </cell>
          <cell r="AH1527">
            <v>143</v>
          </cell>
          <cell r="AI1527">
            <v>47</v>
          </cell>
          <cell r="AJ1527" t="str">
            <v>Pac 12</v>
          </cell>
          <cell r="AK1527">
            <v>29754</v>
          </cell>
          <cell r="AL1527">
            <v>7</v>
          </cell>
          <cell r="AM1527">
            <v>2003</v>
          </cell>
        </row>
        <row r="1528">
          <cell r="B1528" t="str">
            <v>Kenjon Barner</v>
          </cell>
          <cell r="C1528" t="str">
            <v>CAR</v>
          </cell>
          <cell r="D1528">
            <v>24</v>
          </cell>
          <cell r="E1528">
            <v>8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6</v>
          </cell>
          <cell r="M1528">
            <v>7</v>
          </cell>
          <cell r="N1528">
            <v>1.17</v>
          </cell>
          <cell r="O1528">
            <v>0</v>
          </cell>
          <cell r="P1528">
            <v>2</v>
          </cell>
          <cell r="Q1528">
            <v>7</v>
          </cell>
          <cell r="R1528">
            <v>3.5</v>
          </cell>
          <cell r="S1528">
            <v>0</v>
          </cell>
          <cell r="T1528" t="str">
            <v>RB</v>
          </cell>
          <cell r="U1528">
            <v>1</v>
          </cell>
          <cell r="W1528">
            <v>147</v>
          </cell>
          <cell r="Y1528">
            <v>69</v>
          </cell>
          <cell r="Z1528">
            <v>196</v>
          </cell>
          <cell r="AA1528" t="e">
            <v>#N/A</v>
          </cell>
          <cell r="AB1528" t="e">
            <v>#N/A</v>
          </cell>
          <cell r="AC1528" t="str">
            <v>Lynwood</v>
          </cell>
          <cell r="AD1528" t="str">
            <v>CA</v>
          </cell>
          <cell r="AE1528" t="str">
            <v>Lynwood, CA</v>
          </cell>
          <cell r="AF1528">
            <v>90262</v>
          </cell>
          <cell r="AG1528" t="str">
            <v>Oregon</v>
          </cell>
          <cell r="AH1528">
            <v>143</v>
          </cell>
          <cell r="AI1528">
            <v>47</v>
          </cell>
          <cell r="AJ1528" t="str">
            <v>Pac 12</v>
          </cell>
          <cell r="AK1528">
            <v>32626</v>
          </cell>
          <cell r="AL1528">
            <v>6</v>
          </cell>
          <cell r="AM1528">
            <v>2013</v>
          </cell>
        </row>
        <row r="1529">
          <cell r="B1529" t="str">
            <v>Ed Dickson</v>
          </cell>
          <cell r="C1529" t="str">
            <v>BAL</v>
          </cell>
          <cell r="D1529">
            <v>25</v>
          </cell>
          <cell r="E1529">
            <v>13</v>
          </cell>
          <cell r="F1529">
            <v>11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O1529">
            <v>0</v>
          </cell>
          <cell r="P1529">
            <v>21</v>
          </cell>
          <cell r="Q1529">
            <v>225</v>
          </cell>
          <cell r="R1529">
            <v>10.71</v>
          </cell>
          <cell r="S1529">
            <v>0</v>
          </cell>
          <cell r="T1529" t="str">
            <v>TE</v>
          </cell>
          <cell r="U1529">
            <v>23</v>
          </cell>
          <cell r="W1529">
            <v>46</v>
          </cell>
          <cell r="Y1529">
            <v>76</v>
          </cell>
          <cell r="Z1529">
            <v>244</v>
          </cell>
          <cell r="AA1529" t="e">
            <v>#N/A</v>
          </cell>
          <cell r="AB1529" t="e">
            <v>#N/A</v>
          </cell>
          <cell r="AC1529" t="str">
            <v>Inglewood</v>
          </cell>
          <cell r="AD1529" t="str">
            <v>CA</v>
          </cell>
          <cell r="AE1529" t="str">
            <v>Inglewood, CA</v>
          </cell>
          <cell r="AF1529">
            <v>90301</v>
          </cell>
          <cell r="AG1529" t="str">
            <v>Oregon</v>
          </cell>
          <cell r="AH1529">
            <v>143</v>
          </cell>
          <cell r="AI1529">
            <v>47</v>
          </cell>
          <cell r="AJ1529" t="str">
            <v>Pac 12</v>
          </cell>
          <cell r="AK1529">
            <v>244</v>
          </cell>
          <cell r="AL1529">
            <v>3</v>
          </cell>
          <cell r="AM1529">
            <v>2010</v>
          </cell>
        </row>
        <row r="1530">
          <cell r="B1530" t="str">
            <v>Samie Parker</v>
          </cell>
          <cell r="C1530" t="str">
            <v>KAN</v>
          </cell>
          <cell r="D1530">
            <v>26</v>
          </cell>
          <cell r="E1530">
            <v>15</v>
          </cell>
          <cell r="F1530">
            <v>7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1</v>
          </cell>
          <cell r="M1530">
            <v>2</v>
          </cell>
          <cell r="N1530">
            <v>2</v>
          </cell>
          <cell r="O1530">
            <v>0</v>
          </cell>
          <cell r="P1530">
            <v>24</v>
          </cell>
          <cell r="Q1530">
            <v>298</v>
          </cell>
          <cell r="R1530">
            <v>12.42</v>
          </cell>
          <cell r="S1530">
            <v>2</v>
          </cell>
          <cell r="T1530" t="str">
            <v>WR</v>
          </cell>
          <cell r="U1530">
            <v>42</v>
          </cell>
          <cell r="W1530">
            <v>86</v>
          </cell>
          <cell r="Y1530">
            <v>12</v>
          </cell>
          <cell r="Z1530">
            <v>190</v>
          </cell>
          <cell r="AA1530">
            <v>5</v>
          </cell>
          <cell r="AB1530">
            <v>11</v>
          </cell>
          <cell r="AC1530" t="str">
            <v>Long Beach</v>
          </cell>
          <cell r="AD1530" t="str">
            <v>CA</v>
          </cell>
          <cell r="AE1530" t="str">
            <v>Long Beach, CA</v>
          </cell>
          <cell r="AF1530">
            <v>90801</v>
          </cell>
          <cell r="AG1530" t="str">
            <v>Oregon</v>
          </cell>
          <cell r="AH1530">
            <v>143</v>
          </cell>
          <cell r="AI1530">
            <v>47</v>
          </cell>
          <cell r="AJ1530" t="str">
            <v>Pac 12</v>
          </cell>
          <cell r="AK1530">
            <v>29670</v>
          </cell>
          <cell r="AL1530">
            <v>4</v>
          </cell>
          <cell r="AM1530">
            <v>2004</v>
          </cell>
        </row>
        <row r="1531">
          <cell r="B1531" t="str">
            <v>Ronnie Harris</v>
          </cell>
          <cell r="C1531" t="str">
            <v>ATL</v>
          </cell>
          <cell r="D1531">
            <v>29</v>
          </cell>
          <cell r="E1531">
            <v>13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O1531">
            <v>0</v>
          </cell>
          <cell r="P1531">
            <v>10</v>
          </cell>
          <cell r="Q1531">
            <v>164</v>
          </cell>
          <cell r="R1531">
            <v>16.399999999999999</v>
          </cell>
          <cell r="S1531">
            <v>0</v>
          </cell>
          <cell r="T1531" t="str">
            <v>WR</v>
          </cell>
          <cell r="U1531">
            <v>16</v>
          </cell>
          <cell r="W1531">
            <v>108</v>
          </cell>
          <cell r="Y1531">
            <v>71</v>
          </cell>
          <cell r="Z1531">
            <v>179</v>
          </cell>
          <cell r="AA1531" t="e">
            <v>#N/A</v>
          </cell>
          <cell r="AB1531" t="e">
            <v>#N/A</v>
          </cell>
          <cell r="AC1531" t="str">
            <v>Granada Hills</v>
          </cell>
          <cell r="AD1531" t="str">
            <v>CA</v>
          </cell>
          <cell r="AE1531" t="str">
            <v>Granada Hills, CA</v>
          </cell>
          <cell r="AF1531">
            <v>91344</v>
          </cell>
          <cell r="AG1531" t="str">
            <v>Oregon</v>
          </cell>
          <cell r="AH1531">
            <v>143</v>
          </cell>
          <cell r="AI1531">
            <v>47</v>
          </cell>
          <cell r="AJ1531" t="str">
            <v>Pac 12</v>
          </cell>
          <cell r="AK1531">
            <v>25723</v>
          </cell>
          <cell r="AL1531">
            <v>0</v>
          </cell>
          <cell r="AM1531">
            <v>0</v>
          </cell>
        </row>
        <row r="1532">
          <cell r="B1532" t="str">
            <v>Chris Miller</v>
          </cell>
          <cell r="C1532" t="str">
            <v>DEN</v>
          </cell>
          <cell r="D1532">
            <v>34</v>
          </cell>
          <cell r="E1532">
            <v>3</v>
          </cell>
          <cell r="F1532">
            <v>3</v>
          </cell>
          <cell r="G1532">
            <v>46</v>
          </cell>
          <cell r="H1532">
            <v>81</v>
          </cell>
          <cell r="I1532">
            <v>527</v>
          </cell>
          <cell r="J1532">
            <v>2</v>
          </cell>
          <cell r="K1532">
            <v>1</v>
          </cell>
          <cell r="L1532">
            <v>8</v>
          </cell>
          <cell r="M1532">
            <v>40</v>
          </cell>
          <cell r="N1532">
            <v>5</v>
          </cell>
          <cell r="O1532">
            <v>0</v>
          </cell>
          <cell r="P1532">
            <v>0</v>
          </cell>
          <cell r="Q1532">
            <v>0</v>
          </cell>
          <cell r="S1532">
            <v>0</v>
          </cell>
          <cell r="T1532" t="str">
            <v>QB</v>
          </cell>
          <cell r="U1532">
            <v>31</v>
          </cell>
          <cell r="W1532">
            <v>52</v>
          </cell>
          <cell r="Y1532">
            <v>74</v>
          </cell>
          <cell r="Z1532">
            <v>212</v>
          </cell>
          <cell r="AA1532" t="e">
            <v>#N/A</v>
          </cell>
          <cell r="AB1532" t="e">
            <v>#N/A</v>
          </cell>
          <cell r="AC1532" t="str">
            <v>Pomona</v>
          </cell>
          <cell r="AD1532" t="str">
            <v>CA</v>
          </cell>
          <cell r="AE1532" t="str">
            <v>Pomona, CA</v>
          </cell>
          <cell r="AF1532">
            <v>91766</v>
          </cell>
          <cell r="AG1532" t="str">
            <v>Oregon</v>
          </cell>
          <cell r="AH1532">
            <v>143</v>
          </cell>
          <cell r="AI1532">
            <v>47</v>
          </cell>
          <cell r="AJ1532" t="str">
            <v>Pac 12</v>
          </cell>
          <cell r="AK1532">
            <v>23963</v>
          </cell>
          <cell r="AL1532">
            <v>1</v>
          </cell>
          <cell r="AM1532">
            <v>1987</v>
          </cell>
        </row>
        <row r="1533">
          <cell r="B1533" t="str">
            <v>Akili Smith</v>
          </cell>
          <cell r="C1533" t="str">
            <v>CIN</v>
          </cell>
          <cell r="D1533">
            <v>27</v>
          </cell>
          <cell r="E1533">
            <v>1</v>
          </cell>
          <cell r="F1533">
            <v>1</v>
          </cell>
          <cell r="G1533">
            <v>12</v>
          </cell>
          <cell r="H1533">
            <v>33</v>
          </cell>
          <cell r="I1533">
            <v>117</v>
          </cell>
          <cell r="J1533">
            <v>0</v>
          </cell>
          <cell r="K1533">
            <v>1</v>
          </cell>
          <cell r="L1533">
            <v>4</v>
          </cell>
          <cell r="M1533">
            <v>5</v>
          </cell>
          <cell r="N1533">
            <v>1.25</v>
          </cell>
          <cell r="O1533">
            <v>0</v>
          </cell>
          <cell r="P1533">
            <v>0</v>
          </cell>
          <cell r="Q1533">
            <v>0</v>
          </cell>
          <cell r="S1533">
            <v>0</v>
          </cell>
          <cell r="T1533" t="str">
            <v>QB</v>
          </cell>
          <cell r="U1533">
            <v>3</v>
          </cell>
          <cell r="W1533">
            <v>61</v>
          </cell>
          <cell r="Y1533">
            <v>75</v>
          </cell>
          <cell r="Z1533">
            <v>220</v>
          </cell>
          <cell r="AA1533">
            <v>6</v>
          </cell>
          <cell r="AB1533">
            <v>3</v>
          </cell>
          <cell r="AC1533" t="str">
            <v>San Diego</v>
          </cell>
          <cell r="AD1533" t="str">
            <v>CA</v>
          </cell>
          <cell r="AE1533" t="str">
            <v>San Diego, CA</v>
          </cell>
          <cell r="AF1533">
            <v>92101</v>
          </cell>
          <cell r="AG1533" t="str">
            <v>Oregon</v>
          </cell>
          <cell r="AH1533">
            <v>143</v>
          </cell>
          <cell r="AI1533">
            <v>47</v>
          </cell>
          <cell r="AJ1533" t="str">
            <v>Pac 12</v>
          </cell>
          <cell r="AK1533">
            <v>27627</v>
          </cell>
          <cell r="AL1533">
            <v>1</v>
          </cell>
          <cell r="AM1533">
            <v>1999</v>
          </cell>
        </row>
        <row r="1534">
          <cell r="B1534" t="str">
            <v>Jeff Thomason</v>
          </cell>
          <cell r="C1534" t="str">
            <v>PHI</v>
          </cell>
          <cell r="D1534">
            <v>35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O1534">
            <v>0</v>
          </cell>
          <cell r="P1534">
            <v>0</v>
          </cell>
          <cell r="Q1534">
            <v>0</v>
          </cell>
          <cell r="S1534">
            <v>0</v>
          </cell>
          <cell r="T1534" t="str">
            <v>TE</v>
          </cell>
          <cell r="W1534">
            <v>108</v>
          </cell>
          <cell r="Y1534">
            <v>77</v>
          </cell>
          <cell r="Z1534">
            <v>255</v>
          </cell>
          <cell r="AA1534" t="e">
            <v>#N/A</v>
          </cell>
          <cell r="AB1534" t="e">
            <v>#N/A</v>
          </cell>
          <cell r="AC1534" t="str">
            <v>San Diego</v>
          </cell>
          <cell r="AD1534" t="str">
            <v>CA</v>
          </cell>
          <cell r="AE1534" t="str">
            <v>San Diego, CA</v>
          </cell>
          <cell r="AF1534">
            <v>92101</v>
          </cell>
          <cell r="AG1534" t="str">
            <v>Oregon</v>
          </cell>
          <cell r="AH1534">
            <v>143</v>
          </cell>
          <cell r="AI1534">
            <v>47</v>
          </cell>
          <cell r="AJ1534" t="str">
            <v>Pac 12</v>
          </cell>
          <cell r="AK1534">
            <v>25567</v>
          </cell>
          <cell r="AL1534">
            <v>0</v>
          </cell>
          <cell r="AM1534">
            <v>0</v>
          </cell>
        </row>
        <row r="1535">
          <cell r="B1535" t="str">
            <v>Blake Spence</v>
          </cell>
          <cell r="C1535" t="str">
            <v>TAM</v>
          </cell>
          <cell r="D1535">
            <v>25</v>
          </cell>
          <cell r="E1535">
            <v>3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O1535">
            <v>0</v>
          </cell>
          <cell r="P1535">
            <v>0</v>
          </cell>
          <cell r="Q1535">
            <v>0</v>
          </cell>
          <cell r="S1535">
            <v>0</v>
          </cell>
          <cell r="T1535" t="str">
            <v>TE</v>
          </cell>
          <cell r="W1535">
            <v>108</v>
          </cell>
          <cell r="Y1535">
            <v>76</v>
          </cell>
          <cell r="Z1535">
            <v>249</v>
          </cell>
          <cell r="AA1535" t="e">
            <v>#N/A</v>
          </cell>
          <cell r="AB1535" t="e">
            <v>#N/A</v>
          </cell>
          <cell r="AC1535" t="str">
            <v>Garden Grove</v>
          </cell>
          <cell r="AD1535" t="str">
            <v>CA</v>
          </cell>
          <cell r="AE1535" t="str">
            <v>Garden Grove, CA</v>
          </cell>
          <cell r="AF1535">
            <v>92840</v>
          </cell>
          <cell r="AG1535" t="str">
            <v>Oregon</v>
          </cell>
          <cell r="AH1535">
            <v>143</v>
          </cell>
          <cell r="AI1535">
            <v>47</v>
          </cell>
          <cell r="AJ1535" t="str">
            <v>Pac 12</v>
          </cell>
          <cell r="AK1535">
            <v>27565</v>
          </cell>
          <cell r="AL1535">
            <v>0</v>
          </cell>
          <cell r="AM1535">
            <v>1998</v>
          </cell>
        </row>
        <row r="1536">
          <cell r="B1536" t="str">
            <v>Justin Peelle</v>
          </cell>
          <cell r="C1536" t="str">
            <v>SFO</v>
          </cell>
          <cell r="D1536">
            <v>32</v>
          </cell>
          <cell r="E1536">
            <v>14</v>
          </cell>
          <cell r="F1536">
            <v>2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O1536">
            <v>0</v>
          </cell>
          <cell r="P1536">
            <v>1</v>
          </cell>
          <cell r="Q1536">
            <v>19</v>
          </cell>
          <cell r="R1536">
            <v>19</v>
          </cell>
          <cell r="S1536">
            <v>0</v>
          </cell>
          <cell r="T1536" t="str">
            <v>WR</v>
          </cell>
          <cell r="U1536">
            <v>2</v>
          </cell>
          <cell r="W1536">
            <v>171</v>
          </cell>
          <cell r="Y1536">
            <v>76</v>
          </cell>
          <cell r="Z1536">
            <v>255</v>
          </cell>
          <cell r="AA1536">
            <v>6</v>
          </cell>
          <cell r="AB1536">
            <v>5</v>
          </cell>
          <cell r="AC1536" t="str">
            <v>Fresno</v>
          </cell>
          <cell r="AD1536" t="str">
            <v>CA</v>
          </cell>
          <cell r="AE1536" t="str">
            <v>Fresno, CA</v>
          </cell>
          <cell r="AF1536">
            <v>93650</v>
          </cell>
          <cell r="AG1536" t="str">
            <v>Oregon</v>
          </cell>
          <cell r="AH1536">
            <v>143</v>
          </cell>
          <cell r="AI1536">
            <v>47</v>
          </cell>
          <cell r="AJ1536" t="str">
            <v>Pac 12</v>
          </cell>
          <cell r="AK1536">
            <v>28929</v>
          </cell>
          <cell r="AL1536">
            <v>4</v>
          </cell>
          <cell r="AM1536">
            <v>2002</v>
          </cell>
        </row>
        <row r="1537">
          <cell r="B1537" t="str">
            <v>Derek Loville</v>
          </cell>
          <cell r="C1537" t="str">
            <v>DEN</v>
          </cell>
          <cell r="D1537">
            <v>31</v>
          </cell>
          <cell r="E1537">
            <v>10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40</v>
          </cell>
          <cell r="M1537">
            <v>203</v>
          </cell>
          <cell r="N1537">
            <v>5.08</v>
          </cell>
          <cell r="O1537">
            <v>1</v>
          </cell>
          <cell r="P1537">
            <v>11</v>
          </cell>
          <cell r="Q1537">
            <v>50</v>
          </cell>
          <cell r="R1537">
            <v>4.55</v>
          </cell>
          <cell r="S1537">
            <v>0</v>
          </cell>
          <cell r="T1537" t="str">
            <v>RB</v>
          </cell>
          <cell r="U1537">
            <v>31</v>
          </cell>
          <cell r="W1537">
            <v>77</v>
          </cell>
          <cell r="Y1537">
            <v>70</v>
          </cell>
          <cell r="Z1537">
            <v>203</v>
          </cell>
          <cell r="AA1537" t="e">
            <v>#N/A</v>
          </cell>
          <cell r="AB1537" t="e">
            <v>#N/A</v>
          </cell>
          <cell r="AC1537" t="str">
            <v>San Francisco</v>
          </cell>
          <cell r="AD1537" t="str">
            <v>CA</v>
          </cell>
          <cell r="AE1537" t="str">
            <v>San Francisco, CA</v>
          </cell>
          <cell r="AF1537">
            <v>94101</v>
          </cell>
          <cell r="AG1537" t="str">
            <v>Oregon</v>
          </cell>
          <cell r="AH1537">
            <v>143</v>
          </cell>
          <cell r="AI1537">
            <v>47</v>
          </cell>
          <cell r="AJ1537" t="str">
            <v>Pac 12</v>
          </cell>
          <cell r="AK1537">
            <v>25023</v>
          </cell>
          <cell r="AL1537">
            <v>0</v>
          </cell>
          <cell r="AM1537">
            <v>0</v>
          </cell>
        </row>
        <row r="1538">
          <cell r="B1538" t="str">
            <v>Dennis Dixon</v>
          </cell>
          <cell r="C1538" t="str">
            <v>PIT</v>
          </cell>
          <cell r="D1538">
            <v>25</v>
          </cell>
          <cell r="E1538">
            <v>2</v>
          </cell>
          <cell r="F1538">
            <v>2</v>
          </cell>
          <cell r="G1538">
            <v>22</v>
          </cell>
          <cell r="H1538">
            <v>32</v>
          </cell>
          <cell r="I1538">
            <v>254</v>
          </cell>
          <cell r="J1538">
            <v>0</v>
          </cell>
          <cell r="K1538">
            <v>1</v>
          </cell>
          <cell r="L1538">
            <v>5</v>
          </cell>
          <cell r="M1538">
            <v>32</v>
          </cell>
          <cell r="N1538">
            <v>6.4</v>
          </cell>
          <cell r="O1538">
            <v>0</v>
          </cell>
          <cell r="P1538">
            <v>0</v>
          </cell>
          <cell r="Q1538">
            <v>0</v>
          </cell>
          <cell r="S1538">
            <v>0</v>
          </cell>
          <cell r="T1538" t="str">
            <v>QB</v>
          </cell>
          <cell r="U1538">
            <v>11</v>
          </cell>
          <cell r="W1538">
            <v>55</v>
          </cell>
          <cell r="Y1538">
            <v>75</v>
          </cell>
          <cell r="Z1538">
            <v>0</v>
          </cell>
          <cell r="AA1538" t="e">
            <v>#N/A</v>
          </cell>
          <cell r="AB1538" t="e">
            <v>#N/A</v>
          </cell>
          <cell r="AC1538" t="str">
            <v>San Leandro</v>
          </cell>
          <cell r="AD1538" t="str">
            <v>CA</v>
          </cell>
          <cell r="AE1538" t="str">
            <v>San Leandro, CA</v>
          </cell>
          <cell r="AF1538">
            <v>94577</v>
          </cell>
          <cell r="AG1538" t="str">
            <v>Oregon</v>
          </cell>
          <cell r="AH1538">
            <v>143</v>
          </cell>
          <cell r="AI1538">
            <v>47</v>
          </cell>
          <cell r="AJ1538" t="str">
            <v>Pac 12</v>
          </cell>
          <cell r="AK1538">
            <v>31058</v>
          </cell>
          <cell r="AL1538">
            <v>5</v>
          </cell>
          <cell r="AM1538">
            <v>2008</v>
          </cell>
        </row>
        <row r="1539">
          <cell r="B1539" t="str">
            <v>Marcus Maxwell</v>
          </cell>
          <cell r="C1539" t="str">
            <v>CIN</v>
          </cell>
          <cell r="D1539">
            <v>24</v>
          </cell>
          <cell r="E1539">
            <v>5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O1539">
            <v>0</v>
          </cell>
          <cell r="P1539">
            <v>1</v>
          </cell>
          <cell r="Q1539">
            <v>5</v>
          </cell>
          <cell r="R1539">
            <v>5</v>
          </cell>
          <cell r="S1539">
            <v>0</v>
          </cell>
          <cell r="T1539" t="str">
            <v>WR</v>
          </cell>
          <cell r="U1539">
            <v>1</v>
          </cell>
          <cell r="W1539">
            <v>155</v>
          </cell>
          <cell r="Y1539">
            <v>76</v>
          </cell>
          <cell r="Z1539">
            <v>205</v>
          </cell>
          <cell r="AA1539" t="e">
            <v>#N/A</v>
          </cell>
          <cell r="AB1539" t="e">
            <v>#N/A</v>
          </cell>
          <cell r="AC1539" t="str">
            <v>Berkeley</v>
          </cell>
          <cell r="AD1539" t="str">
            <v>CA</v>
          </cell>
          <cell r="AE1539" t="str">
            <v>Berkeley, CA</v>
          </cell>
          <cell r="AF1539">
            <v>94701</v>
          </cell>
          <cell r="AG1539" t="str">
            <v>Oregon</v>
          </cell>
          <cell r="AH1539">
            <v>143</v>
          </cell>
          <cell r="AI1539">
            <v>47</v>
          </cell>
          <cell r="AJ1539" t="str">
            <v>Pac 12</v>
          </cell>
          <cell r="AK1539">
            <v>30505</v>
          </cell>
          <cell r="AL1539">
            <v>7</v>
          </cell>
          <cell r="AM1539">
            <v>2005</v>
          </cell>
        </row>
        <row r="1540">
          <cell r="B1540" t="str">
            <v>Jeff Maehl</v>
          </cell>
          <cell r="C1540" t="str">
            <v>PHI</v>
          </cell>
          <cell r="D1540">
            <v>24</v>
          </cell>
          <cell r="E1540">
            <v>16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O1540">
            <v>0</v>
          </cell>
          <cell r="P1540">
            <v>4</v>
          </cell>
          <cell r="Q1540">
            <v>67</v>
          </cell>
          <cell r="R1540">
            <v>16.75</v>
          </cell>
          <cell r="S1540">
            <v>1</v>
          </cell>
          <cell r="T1540" t="str">
            <v>WR</v>
          </cell>
          <cell r="U1540">
            <v>13</v>
          </cell>
          <cell r="W1540">
            <v>138</v>
          </cell>
          <cell r="Y1540">
            <v>73</v>
          </cell>
          <cell r="Z1540">
            <v>190</v>
          </cell>
          <cell r="AA1540" t="e">
            <v>#N/A</v>
          </cell>
          <cell r="AB1540" t="e">
            <v>#N/A</v>
          </cell>
          <cell r="AC1540" t="str">
            <v>Paradise</v>
          </cell>
          <cell r="AD1540" t="str">
            <v>CA</v>
          </cell>
          <cell r="AE1540" t="str">
            <v>Paradise, CA</v>
          </cell>
          <cell r="AF1540">
            <v>95967</v>
          </cell>
          <cell r="AG1540" t="str">
            <v>Oregon</v>
          </cell>
          <cell r="AH1540">
            <v>143</v>
          </cell>
          <cell r="AI1540">
            <v>47</v>
          </cell>
          <cell r="AJ1540" t="str">
            <v>Pac 12</v>
          </cell>
          <cell r="AK1540">
            <v>32583</v>
          </cell>
          <cell r="AL1540">
            <v>0</v>
          </cell>
          <cell r="AM1540">
            <v>0</v>
          </cell>
        </row>
        <row r="1541">
          <cell r="B1541" t="str">
            <v>Dante Rosario</v>
          </cell>
          <cell r="C1541" t="str">
            <v>SDG</v>
          </cell>
          <cell r="D1541">
            <v>28</v>
          </cell>
          <cell r="E1541">
            <v>13</v>
          </cell>
          <cell r="F1541">
            <v>2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O1541">
            <v>0</v>
          </cell>
          <cell r="P1541">
            <v>10</v>
          </cell>
          <cell r="Q1541">
            <v>95</v>
          </cell>
          <cell r="R1541">
            <v>9.5</v>
          </cell>
          <cell r="S1541">
            <v>3</v>
          </cell>
          <cell r="T1541" t="str">
            <v>TE</v>
          </cell>
          <cell r="U1541">
            <v>26</v>
          </cell>
          <cell r="W1541">
            <v>45</v>
          </cell>
          <cell r="Y1541">
            <v>75</v>
          </cell>
          <cell r="Z1541">
            <v>244</v>
          </cell>
          <cell r="AA1541">
            <v>6</v>
          </cell>
          <cell r="AB1541">
            <v>3</v>
          </cell>
          <cell r="AC1541" t="str">
            <v>Beaverton</v>
          </cell>
          <cell r="AD1541" t="str">
            <v>OR</v>
          </cell>
          <cell r="AE1541" t="str">
            <v>Beaverton, OR</v>
          </cell>
          <cell r="AF1541">
            <v>97005</v>
          </cell>
          <cell r="AG1541" t="str">
            <v>Oregon</v>
          </cell>
          <cell r="AH1541">
            <v>143</v>
          </cell>
          <cell r="AI1541">
            <v>47</v>
          </cell>
          <cell r="AJ1541" t="str">
            <v>Pac 12</v>
          </cell>
          <cell r="AK1541">
            <v>244</v>
          </cell>
          <cell r="AL1541">
            <v>5</v>
          </cell>
          <cell r="AM1541">
            <v>2007</v>
          </cell>
        </row>
        <row r="1542">
          <cell r="B1542" t="str">
            <v>Joey Harrington</v>
          </cell>
          <cell r="C1542" t="str">
            <v>ATL</v>
          </cell>
          <cell r="D1542">
            <v>29</v>
          </cell>
          <cell r="E1542">
            <v>12</v>
          </cell>
          <cell r="F1542">
            <v>10</v>
          </cell>
          <cell r="G1542">
            <v>215</v>
          </cell>
          <cell r="H1542">
            <v>348</v>
          </cell>
          <cell r="I1542">
            <v>2215</v>
          </cell>
          <cell r="J1542">
            <v>7</v>
          </cell>
          <cell r="K1542">
            <v>8</v>
          </cell>
          <cell r="L1542">
            <v>14</v>
          </cell>
          <cell r="M1542">
            <v>33</v>
          </cell>
          <cell r="N1542">
            <v>2.36</v>
          </cell>
          <cell r="O1542">
            <v>0</v>
          </cell>
          <cell r="P1542">
            <v>1</v>
          </cell>
          <cell r="Q1542">
            <v>4</v>
          </cell>
          <cell r="R1542">
            <v>4</v>
          </cell>
          <cell r="S1542">
            <v>0</v>
          </cell>
          <cell r="T1542" t="str">
            <v>QB</v>
          </cell>
          <cell r="U1542">
            <v>104</v>
          </cell>
          <cell r="W1542">
            <v>26</v>
          </cell>
          <cell r="Y1542">
            <v>76</v>
          </cell>
          <cell r="Z1542">
            <v>220</v>
          </cell>
          <cell r="AA1542">
            <v>6</v>
          </cell>
          <cell r="AB1542">
            <v>4</v>
          </cell>
          <cell r="AC1542" t="str">
            <v>Portland</v>
          </cell>
          <cell r="AD1542" t="str">
            <v>OR</v>
          </cell>
          <cell r="AE1542" t="str">
            <v>Portland, OR</v>
          </cell>
          <cell r="AF1542">
            <v>97201</v>
          </cell>
          <cell r="AG1542" t="str">
            <v>Oregon</v>
          </cell>
          <cell r="AH1542">
            <v>143</v>
          </cell>
          <cell r="AI1542">
            <v>47</v>
          </cell>
          <cell r="AJ1542" t="str">
            <v>Pac 12</v>
          </cell>
          <cell r="AK1542">
            <v>28784</v>
          </cell>
          <cell r="AL1542">
            <v>1</v>
          </cell>
          <cell r="AM1542">
            <v>2002</v>
          </cell>
        </row>
        <row r="1543">
          <cell r="B1543" t="str">
            <v>Kellen Clemens</v>
          </cell>
          <cell r="C1543" t="str">
            <v>STL</v>
          </cell>
          <cell r="D1543">
            <v>29</v>
          </cell>
          <cell r="E1543">
            <v>2</v>
          </cell>
          <cell r="F1543">
            <v>0</v>
          </cell>
          <cell r="G1543">
            <v>1</v>
          </cell>
          <cell r="H1543">
            <v>3</v>
          </cell>
          <cell r="I1543">
            <v>39</v>
          </cell>
          <cell r="J1543">
            <v>0</v>
          </cell>
          <cell r="K1543">
            <v>1</v>
          </cell>
          <cell r="L1543">
            <v>2</v>
          </cell>
          <cell r="M1543">
            <v>5</v>
          </cell>
          <cell r="N1543">
            <v>2.5</v>
          </cell>
          <cell r="O1543">
            <v>0</v>
          </cell>
          <cell r="P1543">
            <v>0</v>
          </cell>
          <cell r="Q1543">
            <v>0</v>
          </cell>
          <cell r="S1543">
            <v>0</v>
          </cell>
          <cell r="T1543" t="str">
            <v>QB</v>
          </cell>
          <cell r="W1543">
            <v>64</v>
          </cell>
          <cell r="Y1543">
            <v>74</v>
          </cell>
          <cell r="Z1543">
            <v>0</v>
          </cell>
          <cell r="AA1543">
            <v>6</v>
          </cell>
          <cell r="AB1543">
            <v>2</v>
          </cell>
          <cell r="AC1543" t="str">
            <v>Burns</v>
          </cell>
          <cell r="AD1543" t="str">
            <v>OR</v>
          </cell>
          <cell r="AE1543" t="str">
            <v>Burns, OR</v>
          </cell>
          <cell r="AF1543">
            <v>97720</v>
          </cell>
          <cell r="AG1543" t="str">
            <v>Oregon</v>
          </cell>
          <cell r="AH1543">
            <v>143</v>
          </cell>
          <cell r="AI1543">
            <v>47</v>
          </cell>
          <cell r="AJ1543" t="str">
            <v>Pac 12</v>
          </cell>
          <cell r="AK1543">
            <v>0</v>
          </cell>
          <cell r="AL1543">
            <v>2</v>
          </cell>
          <cell r="AM1543">
            <v>2006</v>
          </cell>
        </row>
        <row r="1544">
          <cell r="B1544" t="str">
            <v>David Paulson</v>
          </cell>
          <cell r="C1544" t="str">
            <v>PIT</v>
          </cell>
          <cell r="D1544">
            <v>23</v>
          </cell>
          <cell r="E1544">
            <v>16</v>
          </cell>
          <cell r="F1544">
            <v>5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O1544">
            <v>0</v>
          </cell>
          <cell r="P1544">
            <v>7</v>
          </cell>
          <cell r="Q1544">
            <v>51</v>
          </cell>
          <cell r="R1544">
            <v>7.29</v>
          </cell>
          <cell r="S1544">
            <v>0</v>
          </cell>
          <cell r="T1544" t="str">
            <v>TE</v>
          </cell>
          <cell r="U1544">
            <v>5</v>
          </cell>
          <cell r="W1544">
            <v>73</v>
          </cell>
          <cell r="Y1544">
            <v>75</v>
          </cell>
          <cell r="Z1544">
            <v>243</v>
          </cell>
          <cell r="AA1544" t="e">
            <v>#N/A</v>
          </cell>
          <cell r="AB1544" t="e">
            <v>#N/A</v>
          </cell>
          <cell r="AC1544" t="str">
            <v>Auburn</v>
          </cell>
          <cell r="AD1544" t="str">
            <v>WA</v>
          </cell>
          <cell r="AE1544" t="str">
            <v>Auburn, WA</v>
          </cell>
          <cell r="AF1544">
            <v>98001</v>
          </cell>
          <cell r="AG1544" t="str">
            <v>Oregon</v>
          </cell>
          <cell r="AH1544">
            <v>143</v>
          </cell>
          <cell r="AI1544">
            <v>47</v>
          </cell>
          <cell r="AJ1544" t="str">
            <v>Pac 12</v>
          </cell>
          <cell r="AK1544">
            <v>243</v>
          </cell>
          <cell r="AL1544">
            <v>7</v>
          </cell>
          <cell r="AM1544">
            <v>2012</v>
          </cell>
        </row>
        <row r="1545">
          <cell r="B1545" t="str">
            <v>Jordan Kent</v>
          </cell>
          <cell r="C1545" t="str">
            <v>STL</v>
          </cell>
          <cell r="D1545">
            <v>25</v>
          </cell>
          <cell r="E1545">
            <v>5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O1545">
            <v>0</v>
          </cell>
          <cell r="P1545">
            <v>1</v>
          </cell>
          <cell r="Q1545">
            <v>5</v>
          </cell>
          <cell r="R1545">
            <v>5</v>
          </cell>
          <cell r="S1545">
            <v>0</v>
          </cell>
          <cell r="T1545" t="str">
            <v>WR</v>
          </cell>
          <cell r="U1545">
            <v>1</v>
          </cell>
          <cell r="W1545">
            <v>144</v>
          </cell>
          <cell r="Y1545">
            <v>76</v>
          </cell>
          <cell r="Z1545">
            <v>219</v>
          </cell>
          <cell r="AA1545" t="e">
            <v>#N/A</v>
          </cell>
          <cell r="AB1545" t="e">
            <v>#N/A</v>
          </cell>
          <cell r="AC1545" t="str">
            <v>Dhaharan</v>
          </cell>
          <cell r="AD1545" t="str">
            <v>Saudi</v>
          </cell>
          <cell r="AE1545" t="str">
            <v>Dhaharan, Saudi</v>
          </cell>
          <cell r="AF1545" t="e">
            <v>#N/A</v>
          </cell>
          <cell r="AG1545" t="str">
            <v>Oregon</v>
          </cell>
          <cell r="AH1545">
            <v>143</v>
          </cell>
          <cell r="AI1545">
            <v>47</v>
          </cell>
          <cell r="AJ1545" t="str">
            <v>Pac 12</v>
          </cell>
          <cell r="AK1545">
            <v>30887</v>
          </cell>
          <cell r="AL1545">
            <v>6</v>
          </cell>
          <cell r="AM1545">
            <v>2007</v>
          </cell>
        </row>
        <row r="1546">
          <cell r="B1546" t="str">
            <v>Jonathan Stewart</v>
          </cell>
          <cell r="C1546" t="str">
            <v>CAR</v>
          </cell>
          <cell r="D1546">
            <v>25</v>
          </cell>
          <cell r="E1546">
            <v>9</v>
          </cell>
          <cell r="F1546">
            <v>6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93</v>
          </cell>
          <cell r="M1546">
            <v>336</v>
          </cell>
          <cell r="N1546">
            <v>3.61</v>
          </cell>
          <cell r="O1546">
            <v>1</v>
          </cell>
          <cell r="P1546">
            <v>17</v>
          </cell>
          <cell r="Q1546">
            <v>157</v>
          </cell>
          <cell r="R1546">
            <v>9.24</v>
          </cell>
          <cell r="S1546">
            <v>1</v>
          </cell>
          <cell r="T1546" t="str">
            <v>RB</v>
          </cell>
          <cell r="U1546">
            <v>61</v>
          </cell>
          <cell r="W1546">
            <v>54</v>
          </cell>
          <cell r="Y1546">
            <v>71</v>
          </cell>
          <cell r="Z1546">
            <v>235</v>
          </cell>
          <cell r="AA1546" t="e">
            <v>#N/A</v>
          </cell>
          <cell r="AB1546" t="e">
            <v>#N/A</v>
          </cell>
          <cell r="AC1546" t="str">
            <v>Fort Lewis</v>
          </cell>
          <cell r="AD1546" t="str">
            <v>WA</v>
          </cell>
          <cell r="AE1546" t="str">
            <v>Fort Lewis, WA</v>
          </cell>
          <cell r="AF1546" t="e">
            <v>#N/A</v>
          </cell>
          <cell r="AG1546" t="str">
            <v>Oregon</v>
          </cell>
          <cell r="AH1546">
            <v>143</v>
          </cell>
          <cell r="AI1546">
            <v>47</v>
          </cell>
          <cell r="AJ1546" t="str">
            <v>Pac 12</v>
          </cell>
          <cell r="AK1546">
            <v>235</v>
          </cell>
          <cell r="AL1546">
            <v>1</v>
          </cell>
          <cell r="AM1546">
            <v>2008</v>
          </cell>
        </row>
        <row r="1547">
          <cell r="B1547" t="str">
            <v>Drew Davis</v>
          </cell>
          <cell r="C1547" t="str">
            <v>ATL</v>
          </cell>
          <cell r="D1547">
            <v>24</v>
          </cell>
          <cell r="E1547">
            <v>14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O1547">
            <v>0</v>
          </cell>
          <cell r="P1547">
            <v>12</v>
          </cell>
          <cell r="Q1547">
            <v>216</v>
          </cell>
          <cell r="R1547">
            <v>18</v>
          </cell>
          <cell r="S1547">
            <v>2</v>
          </cell>
          <cell r="T1547" t="str">
            <v>WR</v>
          </cell>
          <cell r="U1547">
            <v>34</v>
          </cell>
          <cell r="W1547">
            <v>113</v>
          </cell>
          <cell r="Y1547">
            <v>73</v>
          </cell>
          <cell r="Z1547">
            <v>205</v>
          </cell>
          <cell r="AA1547" t="e">
            <v>#N/A</v>
          </cell>
          <cell r="AB1547" t="e">
            <v>#N/A</v>
          </cell>
          <cell r="AC1547">
            <v>0</v>
          </cell>
          <cell r="AE1547" t="str">
            <v xml:space="preserve">0, </v>
          </cell>
          <cell r="AF1547" t="e">
            <v>#N/A</v>
          </cell>
          <cell r="AG1547" t="str">
            <v>Oregon</v>
          </cell>
          <cell r="AH1547">
            <v>143</v>
          </cell>
          <cell r="AI1547">
            <v>47</v>
          </cell>
          <cell r="AJ1547" t="str">
            <v>Pac 12</v>
          </cell>
          <cell r="AK1547">
            <v>0</v>
          </cell>
          <cell r="AL1547">
            <v>0</v>
          </cell>
          <cell r="AM1547">
            <v>0</v>
          </cell>
        </row>
        <row r="1548">
          <cell r="B1548" t="str">
            <v>Dwayne Bowe</v>
          </cell>
          <cell r="C1548" t="str">
            <v>KAN</v>
          </cell>
          <cell r="D1548">
            <v>28</v>
          </cell>
          <cell r="E1548">
            <v>13</v>
          </cell>
          <cell r="F1548">
            <v>12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O1548">
            <v>0</v>
          </cell>
          <cell r="P1548">
            <v>59</v>
          </cell>
          <cell r="Q1548">
            <v>801</v>
          </cell>
          <cell r="R1548">
            <v>13.58</v>
          </cell>
          <cell r="S1548">
            <v>3</v>
          </cell>
          <cell r="T1548" t="str">
            <v>WR</v>
          </cell>
          <cell r="U1548">
            <v>96</v>
          </cell>
          <cell r="W1548">
            <v>46</v>
          </cell>
          <cell r="Y1548">
            <v>74</v>
          </cell>
          <cell r="Z1548">
            <v>221</v>
          </cell>
          <cell r="AA1548">
            <v>6</v>
          </cell>
          <cell r="AB1548">
            <v>2</v>
          </cell>
          <cell r="AC1548" t="str">
            <v>Miami</v>
          </cell>
          <cell r="AD1548" t="str">
            <v>FL</v>
          </cell>
          <cell r="AE1548" t="str">
            <v>Miami, FL</v>
          </cell>
          <cell r="AF1548">
            <v>33101</v>
          </cell>
          <cell r="AG1548" t="str">
            <v>LSU</v>
          </cell>
          <cell r="AH1548">
            <v>146</v>
          </cell>
          <cell r="AI1548">
            <v>48</v>
          </cell>
          <cell r="AJ1548" t="str">
            <v>SEC</v>
          </cell>
          <cell r="AK1548">
            <v>221</v>
          </cell>
          <cell r="AL1548">
            <v>1</v>
          </cell>
          <cell r="AM1548">
            <v>2007</v>
          </cell>
        </row>
        <row r="1549">
          <cell r="B1549" t="str">
            <v>JaMarcus Russell</v>
          </cell>
          <cell r="C1549" t="str">
            <v>OAK</v>
          </cell>
          <cell r="D1549">
            <v>24</v>
          </cell>
          <cell r="E1549">
            <v>12</v>
          </cell>
          <cell r="F1549">
            <v>9</v>
          </cell>
          <cell r="G1549">
            <v>120</v>
          </cell>
          <cell r="H1549">
            <v>246</v>
          </cell>
          <cell r="I1549">
            <v>1287</v>
          </cell>
          <cell r="J1549">
            <v>3</v>
          </cell>
          <cell r="K1549">
            <v>11</v>
          </cell>
          <cell r="L1549">
            <v>18</v>
          </cell>
          <cell r="M1549">
            <v>44</v>
          </cell>
          <cell r="N1549">
            <v>2.44</v>
          </cell>
          <cell r="O1549">
            <v>0</v>
          </cell>
          <cell r="P1549">
            <v>0</v>
          </cell>
          <cell r="Q1549">
            <v>0</v>
          </cell>
          <cell r="S1549">
            <v>0</v>
          </cell>
          <cell r="T1549" t="str">
            <v>QB</v>
          </cell>
          <cell r="U1549">
            <v>46</v>
          </cell>
          <cell r="W1549">
            <v>38</v>
          </cell>
          <cell r="Y1549">
            <v>78</v>
          </cell>
          <cell r="Z1549">
            <v>0</v>
          </cell>
          <cell r="AA1549">
            <v>6</v>
          </cell>
          <cell r="AB1549">
            <v>6</v>
          </cell>
          <cell r="AC1549" t="str">
            <v>Mobile</v>
          </cell>
          <cell r="AD1549" t="str">
            <v>AL</v>
          </cell>
          <cell r="AE1549" t="str">
            <v>Mobile, AL</v>
          </cell>
          <cell r="AF1549">
            <v>36601</v>
          </cell>
          <cell r="AG1549" t="str">
            <v>LSU</v>
          </cell>
          <cell r="AH1549">
            <v>146</v>
          </cell>
          <cell r="AI1549">
            <v>48</v>
          </cell>
          <cell r="AJ1549" t="str">
            <v>SEC</v>
          </cell>
          <cell r="AK1549">
            <v>31268</v>
          </cell>
          <cell r="AL1549">
            <v>1</v>
          </cell>
          <cell r="AM1549">
            <v>2007</v>
          </cell>
        </row>
        <row r="1550">
          <cell r="B1550" t="str">
            <v>Stevan Ridley</v>
          </cell>
          <cell r="C1550" t="str">
            <v>NWE</v>
          </cell>
          <cell r="D1550">
            <v>23</v>
          </cell>
          <cell r="E1550">
            <v>16</v>
          </cell>
          <cell r="F1550">
            <v>12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290</v>
          </cell>
          <cell r="M1550">
            <v>1263</v>
          </cell>
          <cell r="N1550">
            <v>4.3600000000000003</v>
          </cell>
          <cell r="O1550">
            <v>12</v>
          </cell>
          <cell r="P1550">
            <v>6</v>
          </cell>
          <cell r="Q1550">
            <v>51</v>
          </cell>
          <cell r="R1550">
            <v>8.5</v>
          </cell>
          <cell r="S1550">
            <v>0</v>
          </cell>
          <cell r="T1550" t="str">
            <v>RB</v>
          </cell>
          <cell r="U1550">
            <v>199</v>
          </cell>
          <cell r="V1550">
            <v>83</v>
          </cell>
          <cell r="W1550">
            <v>10</v>
          </cell>
          <cell r="X1550">
            <v>17</v>
          </cell>
          <cell r="Y1550">
            <v>71</v>
          </cell>
          <cell r="Z1550">
            <v>230</v>
          </cell>
          <cell r="AA1550">
            <v>5</v>
          </cell>
          <cell r="AB1550">
            <v>11</v>
          </cell>
          <cell r="AC1550" t="str">
            <v>Natchez</v>
          </cell>
          <cell r="AD1550" t="str">
            <v>MS</v>
          </cell>
          <cell r="AE1550" t="str">
            <v>Natchez, MS</v>
          </cell>
          <cell r="AF1550">
            <v>39120</v>
          </cell>
          <cell r="AG1550" t="str">
            <v>LSU</v>
          </cell>
          <cell r="AH1550">
            <v>146</v>
          </cell>
          <cell r="AI1550">
            <v>48</v>
          </cell>
          <cell r="AJ1550" t="str">
            <v>SEC</v>
          </cell>
          <cell r="AK1550">
            <v>230</v>
          </cell>
          <cell r="AL1550">
            <v>3</v>
          </cell>
          <cell r="AM1550">
            <v>2011</v>
          </cell>
        </row>
        <row r="1551">
          <cell r="B1551" t="str">
            <v>Cecil Collins</v>
          </cell>
          <cell r="C1551" t="str">
            <v>MIA</v>
          </cell>
          <cell r="D1551">
            <v>23</v>
          </cell>
          <cell r="E1551">
            <v>8</v>
          </cell>
          <cell r="F1551">
            <v>6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131</v>
          </cell>
          <cell r="M1551">
            <v>414</v>
          </cell>
          <cell r="N1551">
            <v>3.16</v>
          </cell>
          <cell r="O1551">
            <v>2</v>
          </cell>
          <cell r="P1551">
            <v>6</v>
          </cell>
          <cell r="Q1551">
            <v>32</v>
          </cell>
          <cell r="R1551">
            <v>5.33</v>
          </cell>
          <cell r="S1551">
            <v>0</v>
          </cell>
          <cell r="T1551" t="str">
            <v>RB</v>
          </cell>
          <cell r="U1551">
            <v>57</v>
          </cell>
          <cell r="W1551">
            <v>49</v>
          </cell>
          <cell r="Y1551">
            <v>70</v>
          </cell>
          <cell r="Z1551">
            <v>207</v>
          </cell>
          <cell r="AA1551">
            <v>5</v>
          </cell>
          <cell r="AB1551">
            <v>9</v>
          </cell>
          <cell r="AC1551" t="str">
            <v>Fort Knox</v>
          </cell>
          <cell r="AD1551" t="str">
            <v>KY</v>
          </cell>
          <cell r="AE1551" t="str">
            <v>Fort Knox, KY</v>
          </cell>
          <cell r="AF1551">
            <v>40121</v>
          </cell>
          <cell r="AG1551" t="str">
            <v>LSU</v>
          </cell>
          <cell r="AH1551">
            <v>146</v>
          </cell>
          <cell r="AI1551">
            <v>48</v>
          </cell>
          <cell r="AJ1551" t="str">
            <v>SEC</v>
          </cell>
          <cell r="AK1551">
            <v>28083</v>
          </cell>
          <cell r="AL1551">
            <v>5</v>
          </cell>
          <cell r="AM1551">
            <v>1999</v>
          </cell>
        </row>
        <row r="1552">
          <cell r="B1552" t="str">
            <v>Matt Mauck</v>
          </cell>
          <cell r="C1552" t="str">
            <v>TEN</v>
          </cell>
          <cell r="D1552">
            <v>26</v>
          </cell>
          <cell r="E1552">
            <v>3</v>
          </cell>
          <cell r="F1552">
            <v>1</v>
          </cell>
          <cell r="G1552">
            <v>15</v>
          </cell>
          <cell r="H1552">
            <v>27</v>
          </cell>
          <cell r="I1552">
            <v>136</v>
          </cell>
          <cell r="J1552">
            <v>0</v>
          </cell>
          <cell r="K1552">
            <v>1</v>
          </cell>
          <cell r="L1552">
            <v>7</v>
          </cell>
          <cell r="M1552">
            <v>39</v>
          </cell>
          <cell r="N1552">
            <v>5.57</v>
          </cell>
          <cell r="O1552">
            <v>0</v>
          </cell>
          <cell r="P1552">
            <v>0</v>
          </cell>
          <cell r="Q1552">
            <v>0</v>
          </cell>
          <cell r="S1552">
            <v>0</v>
          </cell>
          <cell r="T1552" t="str">
            <v>QB</v>
          </cell>
          <cell r="U1552">
            <v>7</v>
          </cell>
          <cell r="W1552">
            <v>63</v>
          </cell>
          <cell r="Y1552">
            <v>73</v>
          </cell>
          <cell r="Z1552">
            <v>213</v>
          </cell>
          <cell r="AA1552" t="e">
            <v>#N/A</v>
          </cell>
          <cell r="AB1552" t="e">
            <v>#N/A</v>
          </cell>
          <cell r="AC1552" t="str">
            <v>Evansville</v>
          </cell>
          <cell r="AD1552" t="str">
            <v>IN</v>
          </cell>
          <cell r="AE1552" t="str">
            <v>Evansville, IN</v>
          </cell>
          <cell r="AF1552">
            <v>47701</v>
          </cell>
          <cell r="AG1552" t="str">
            <v>LSU</v>
          </cell>
          <cell r="AH1552">
            <v>146</v>
          </cell>
          <cell r="AI1552">
            <v>48</v>
          </cell>
          <cell r="AJ1552" t="str">
            <v>SEC</v>
          </cell>
          <cell r="AK1552">
            <v>28898</v>
          </cell>
          <cell r="AL1552">
            <v>7</v>
          </cell>
          <cell r="AM1552">
            <v>2004</v>
          </cell>
        </row>
        <row r="1553">
          <cell r="B1553" t="str">
            <v>Reggie Jones</v>
          </cell>
          <cell r="C1553" t="str">
            <v>SDG</v>
          </cell>
          <cell r="D1553">
            <v>30</v>
          </cell>
          <cell r="E1553">
            <v>9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O1553">
            <v>0</v>
          </cell>
          <cell r="P1553">
            <v>5</v>
          </cell>
          <cell r="Q1553">
            <v>29</v>
          </cell>
          <cell r="R1553">
            <v>5.8</v>
          </cell>
          <cell r="S1553">
            <v>0</v>
          </cell>
          <cell r="T1553" t="str">
            <v>WR</v>
          </cell>
          <cell r="U1553">
            <v>3</v>
          </cell>
          <cell r="W1553">
            <v>132</v>
          </cell>
          <cell r="Y1553">
            <v>73</v>
          </cell>
          <cell r="Z1553">
            <v>175</v>
          </cell>
          <cell r="AA1553" t="e">
            <v>#N/A</v>
          </cell>
          <cell r="AB1553" t="e">
            <v>#N/A</v>
          </cell>
          <cell r="AC1553" t="str">
            <v>Kansas City</v>
          </cell>
          <cell r="AD1553" t="str">
            <v>KS</v>
          </cell>
          <cell r="AE1553" t="str">
            <v>Kansas City, KS</v>
          </cell>
          <cell r="AF1553">
            <v>66101</v>
          </cell>
          <cell r="AG1553" t="str">
            <v>LSU</v>
          </cell>
          <cell r="AH1553">
            <v>146</v>
          </cell>
          <cell r="AI1553">
            <v>48</v>
          </cell>
          <cell r="AJ1553" t="str">
            <v>SEC</v>
          </cell>
          <cell r="AK1553">
            <v>26061</v>
          </cell>
          <cell r="AL1553">
            <v>0</v>
          </cell>
          <cell r="AM1553">
            <v>0</v>
          </cell>
        </row>
        <row r="1554">
          <cell r="B1554" t="str">
            <v>Larry Foster</v>
          </cell>
          <cell r="C1554" t="str">
            <v>ARI</v>
          </cell>
          <cell r="D1554">
            <v>27</v>
          </cell>
          <cell r="E1554">
            <v>1</v>
          </cell>
          <cell r="F1554">
            <v>1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O1554">
            <v>0</v>
          </cell>
          <cell r="P1554">
            <v>1</v>
          </cell>
          <cell r="Q1554">
            <v>7</v>
          </cell>
          <cell r="R1554">
            <v>7</v>
          </cell>
          <cell r="S1554">
            <v>0</v>
          </cell>
          <cell r="T1554" t="str">
            <v>WR</v>
          </cell>
          <cell r="U1554">
            <v>1</v>
          </cell>
          <cell r="W1554">
            <v>155</v>
          </cell>
          <cell r="Y1554">
            <v>70</v>
          </cell>
          <cell r="Z1554">
            <v>195</v>
          </cell>
          <cell r="AA1554">
            <v>5</v>
          </cell>
          <cell r="AB1554">
            <v>10</v>
          </cell>
          <cell r="AC1554" t="str">
            <v>Harvey</v>
          </cell>
          <cell r="AD1554" t="str">
            <v>LA</v>
          </cell>
          <cell r="AE1554" t="str">
            <v>Harvey, LA</v>
          </cell>
          <cell r="AF1554">
            <v>70058</v>
          </cell>
          <cell r="AG1554" t="str">
            <v>LSU</v>
          </cell>
          <cell r="AH1554">
            <v>146</v>
          </cell>
          <cell r="AI1554">
            <v>48</v>
          </cell>
          <cell r="AJ1554" t="str">
            <v>SEC</v>
          </cell>
          <cell r="AK1554">
            <v>28071</v>
          </cell>
          <cell r="AL1554">
            <v>0</v>
          </cell>
          <cell r="AM1554">
            <v>0</v>
          </cell>
        </row>
        <row r="1555">
          <cell r="B1555" t="str">
            <v>Karl Hankton</v>
          </cell>
          <cell r="C1555" t="str">
            <v>CAR</v>
          </cell>
          <cell r="D1555">
            <v>36</v>
          </cell>
          <cell r="E1555">
            <v>16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O1555">
            <v>0</v>
          </cell>
          <cell r="P1555">
            <v>3</v>
          </cell>
          <cell r="Q1555">
            <v>31</v>
          </cell>
          <cell r="R1555">
            <v>10.33</v>
          </cell>
          <cell r="S1555">
            <v>0</v>
          </cell>
          <cell r="T1555" t="str">
            <v>WR</v>
          </cell>
          <cell r="U1555">
            <v>3</v>
          </cell>
          <cell r="W1555">
            <v>139</v>
          </cell>
          <cell r="Y1555">
            <v>74</v>
          </cell>
          <cell r="Z1555">
            <v>202</v>
          </cell>
          <cell r="AA1555" t="e">
            <v>#N/A</v>
          </cell>
          <cell r="AB1555" t="e">
            <v>#N/A</v>
          </cell>
          <cell r="AC1555" t="str">
            <v>New Orleans</v>
          </cell>
          <cell r="AD1555" t="str">
            <v>LA</v>
          </cell>
          <cell r="AE1555" t="str">
            <v>New Orleans, LA</v>
          </cell>
          <cell r="AF1555">
            <v>70112</v>
          </cell>
          <cell r="AG1555" t="str">
            <v>LSU</v>
          </cell>
          <cell r="AH1555">
            <v>146</v>
          </cell>
          <cell r="AI1555">
            <v>48</v>
          </cell>
          <cell r="AJ1555" t="str">
            <v>SEC</v>
          </cell>
          <cell r="AK1555">
            <v>25773</v>
          </cell>
          <cell r="AL1555">
            <v>0</v>
          </cell>
          <cell r="AM1555">
            <v>0</v>
          </cell>
        </row>
        <row r="1556">
          <cell r="B1556" t="str">
            <v>Quinn Johnson</v>
          </cell>
          <cell r="C1556" t="str">
            <v>TEN</v>
          </cell>
          <cell r="D1556">
            <v>26</v>
          </cell>
          <cell r="E1556">
            <v>16</v>
          </cell>
          <cell r="F1556">
            <v>8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4</v>
          </cell>
          <cell r="M1556">
            <v>5</v>
          </cell>
          <cell r="N1556">
            <v>1.25</v>
          </cell>
          <cell r="O1556">
            <v>0</v>
          </cell>
          <cell r="P1556">
            <v>5</v>
          </cell>
          <cell r="Q1556">
            <v>40</v>
          </cell>
          <cell r="R1556">
            <v>8</v>
          </cell>
          <cell r="S1556">
            <v>0</v>
          </cell>
          <cell r="T1556" t="str">
            <v>RB</v>
          </cell>
          <cell r="U1556">
            <v>5</v>
          </cell>
          <cell r="W1556">
            <v>137</v>
          </cell>
          <cell r="Y1556">
            <v>73</v>
          </cell>
          <cell r="Z1556">
            <v>251</v>
          </cell>
          <cell r="AA1556">
            <v>6</v>
          </cell>
          <cell r="AB1556">
            <v>1</v>
          </cell>
          <cell r="AC1556" t="str">
            <v>New Orleans</v>
          </cell>
          <cell r="AD1556" t="str">
            <v>LA</v>
          </cell>
          <cell r="AE1556" t="str">
            <v>New Orleans, LA</v>
          </cell>
          <cell r="AF1556">
            <v>70112</v>
          </cell>
          <cell r="AG1556" t="str">
            <v>LSU</v>
          </cell>
          <cell r="AH1556">
            <v>146</v>
          </cell>
          <cell r="AI1556">
            <v>48</v>
          </cell>
          <cell r="AJ1556" t="str">
            <v>SEC</v>
          </cell>
          <cell r="AK1556">
            <v>251</v>
          </cell>
          <cell r="AL1556">
            <v>5</v>
          </cell>
          <cell r="AM1556">
            <v>2009</v>
          </cell>
        </row>
        <row r="1557">
          <cell r="B1557" t="str">
            <v>Robert Royal</v>
          </cell>
          <cell r="C1557" t="str">
            <v>CLE</v>
          </cell>
          <cell r="D1557">
            <v>31</v>
          </cell>
          <cell r="E1557">
            <v>15</v>
          </cell>
          <cell r="F1557">
            <v>4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O1557">
            <v>0</v>
          </cell>
          <cell r="P1557">
            <v>5</v>
          </cell>
          <cell r="Q1557">
            <v>56</v>
          </cell>
          <cell r="R1557">
            <v>11.2</v>
          </cell>
          <cell r="S1557">
            <v>1</v>
          </cell>
          <cell r="T1557" t="str">
            <v>TE</v>
          </cell>
          <cell r="U1557">
            <v>12</v>
          </cell>
          <cell r="W1557">
            <v>60</v>
          </cell>
          <cell r="Y1557">
            <v>76</v>
          </cell>
          <cell r="Z1557">
            <v>257</v>
          </cell>
          <cell r="AA1557">
            <v>6</v>
          </cell>
          <cell r="AB1557">
            <v>5</v>
          </cell>
          <cell r="AC1557" t="str">
            <v>New Orleans</v>
          </cell>
          <cell r="AD1557" t="str">
            <v>LA</v>
          </cell>
          <cell r="AE1557" t="str">
            <v>New Orleans, LA</v>
          </cell>
          <cell r="AF1557">
            <v>70112</v>
          </cell>
          <cell r="AG1557" t="str">
            <v>LSU</v>
          </cell>
          <cell r="AH1557">
            <v>146</v>
          </cell>
          <cell r="AI1557">
            <v>48</v>
          </cell>
          <cell r="AJ1557" t="str">
            <v>SEC</v>
          </cell>
          <cell r="AK1557">
            <v>28990</v>
          </cell>
          <cell r="AL1557">
            <v>5</v>
          </cell>
          <cell r="AM1557">
            <v>2002</v>
          </cell>
        </row>
        <row r="1558">
          <cell r="B1558" t="str">
            <v>Rondell Mealey</v>
          </cell>
          <cell r="C1558" t="str">
            <v>GNB</v>
          </cell>
          <cell r="D1558">
            <v>25</v>
          </cell>
          <cell r="E1558">
            <v>3</v>
          </cell>
          <cell r="F1558">
            <v>1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11</v>
          </cell>
          <cell r="M1558">
            <v>36</v>
          </cell>
          <cell r="N1558">
            <v>3.27</v>
          </cell>
          <cell r="O1558">
            <v>1</v>
          </cell>
          <cell r="P1558">
            <v>7</v>
          </cell>
          <cell r="Q1558">
            <v>45</v>
          </cell>
          <cell r="R1558">
            <v>6.43</v>
          </cell>
          <cell r="S1558">
            <v>0</v>
          </cell>
          <cell r="T1558" t="str">
            <v>RB</v>
          </cell>
          <cell r="U1558">
            <v>14</v>
          </cell>
          <cell r="W1558">
            <v>91</v>
          </cell>
          <cell r="Y1558">
            <v>73</v>
          </cell>
          <cell r="Z1558">
            <v>224</v>
          </cell>
          <cell r="AA1558">
            <v>6</v>
          </cell>
          <cell r="AB1558">
            <v>1</v>
          </cell>
          <cell r="AC1558" t="str">
            <v>New Orleans</v>
          </cell>
          <cell r="AD1558" t="str">
            <v>LA</v>
          </cell>
          <cell r="AE1558" t="str">
            <v>New Orleans, LA</v>
          </cell>
          <cell r="AF1558">
            <v>70112</v>
          </cell>
          <cell r="AG1558" t="str">
            <v>LSU</v>
          </cell>
          <cell r="AH1558">
            <v>146</v>
          </cell>
          <cell r="AI1558">
            <v>48</v>
          </cell>
          <cell r="AJ1558" t="str">
            <v>SEC</v>
          </cell>
          <cell r="AK1558">
            <v>28180</v>
          </cell>
          <cell r="AL1558">
            <v>7</v>
          </cell>
          <cell r="AM1558">
            <v>2000</v>
          </cell>
        </row>
        <row r="1559">
          <cell r="B1559" t="str">
            <v>Craig Davis</v>
          </cell>
          <cell r="C1559" t="str">
            <v>SDG</v>
          </cell>
          <cell r="D1559">
            <v>25</v>
          </cell>
          <cell r="E1559">
            <v>7</v>
          </cell>
          <cell r="F1559">
            <v>1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  <cell r="L1559">
            <v>0</v>
          </cell>
          <cell r="M1559">
            <v>0</v>
          </cell>
          <cell r="O1559">
            <v>0</v>
          </cell>
          <cell r="P1559">
            <v>21</v>
          </cell>
          <cell r="Q1559">
            <v>259</v>
          </cell>
          <cell r="R1559">
            <v>12.33</v>
          </cell>
          <cell r="S1559">
            <v>1</v>
          </cell>
          <cell r="T1559" t="str">
            <v>WR</v>
          </cell>
          <cell r="U1559">
            <v>32</v>
          </cell>
          <cell r="W1559">
            <v>106</v>
          </cell>
          <cell r="Y1559">
            <v>73</v>
          </cell>
          <cell r="Z1559">
            <v>200</v>
          </cell>
          <cell r="AA1559" t="e">
            <v>#N/A</v>
          </cell>
          <cell r="AB1559" t="e">
            <v>#N/A</v>
          </cell>
          <cell r="AC1559" t="str">
            <v>New Orleans</v>
          </cell>
          <cell r="AD1559" t="str">
            <v>LA</v>
          </cell>
          <cell r="AE1559" t="str">
            <v>New Orleans, LA</v>
          </cell>
          <cell r="AF1559">
            <v>70112</v>
          </cell>
          <cell r="AG1559" t="str">
            <v>LSU</v>
          </cell>
          <cell r="AH1559">
            <v>146</v>
          </cell>
          <cell r="AI1559">
            <v>48</v>
          </cell>
          <cell r="AJ1559" t="str">
            <v>SEC</v>
          </cell>
          <cell r="AK1559">
            <v>31322</v>
          </cell>
          <cell r="AL1559">
            <v>1</v>
          </cell>
          <cell r="AM1559">
            <v>2007</v>
          </cell>
        </row>
        <row r="1560">
          <cell r="B1560" t="str">
            <v>Skyler Green</v>
          </cell>
          <cell r="C1560" t="str">
            <v>NOR</v>
          </cell>
          <cell r="D1560">
            <v>24</v>
          </cell>
          <cell r="E1560">
            <v>2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  <cell r="L1560">
            <v>0</v>
          </cell>
          <cell r="M1560">
            <v>0</v>
          </cell>
          <cell r="O1560">
            <v>0</v>
          </cell>
          <cell r="P1560">
            <v>0</v>
          </cell>
          <cell r="Q1560">
            <v>0</v>
          </cell>
          <cell r="S1560">
            <v>0</v>
          </cell>
          <cell r="T1560" t="str">
            <v>WR</v>
          </cell>
          <cell r="W1560">
            <v>173</v>
          </cell>
          <cell r="Y1560">
            <v>69</v>
          </cell>
          <cell r="Z1560">
            <v>195</v>
          </cell>
          <cell r="AA1560">
            <v>5</v>
          </cell>
          <cell r="AB1560">
            <v>9</v>
          </cell>
          <cell r="AC1560" t="str">
            <v>Houma</v>
          </cell>
          <cell r="AD1560" t="str">
            <v>LA</v>
          </cell>
          <cell r="AE1560" t="str">
            <v>Houma, LA</v>
          </cell>
          <cell r="AF1560">
            <v>70360</v>
          </cell>
          <cell r="AG1560" t="str">
            <v>LSU</v>
          </cell>
          <cell r="AH1560">
            <v>146</v>
          </cell>
          <cell r="AI1560">
            <v>48</v>
          </cell>
          <cell r="AJ1560" t="str">
            <v>SEC</v>
          </cell>
          <cell r="AK1560">
            <v>30937</v>
          </cell>
          <cell r="AL1560">
            <v>4</v>
          </cell>
          <cell r="AM1560">
            <v>2006</v>
          </cell>
        </row>
        <row r="1561">
          <cell r="B1561" t="str">
            <v>LaBrandon Toefield</v>
          </cell>
          <cell r="C1561" t="str">
            <v>JAX</v>
          </cell>
          <cell r="D1561">
            <v>27</v>
          </cell>
          <cell r="E1561">
            <v>2</v>
          </cell>
          <cell r="F1561">
            <v>1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0</v>
          </cell>
          <cell r="L1561">
            <v>13</v>
          </cell>
          <cell r="M1561">
            <v>27</v>
          </cell>
          <cell r="N1561">
            <v>2.08</v>
          </cell>
          <cell r="O1561">
            <v>1</v>
          </cell>
          <cell r="P1561">
            <v>1</v>
          </cell>
          <cell r="Q1561">
            <v>4</v>
          </cell>
          <cell r="R1561">
            <v>4</v>
          </cell>
          <cell r="S1561">
            <v>0</v>
          </cell>
          <cell r="T1561" t="str">
            <v>RB</v>
          </cell>
          <cell r="U1561">
            <v>9</v>
          </cell>
          <cell r="W1561">
            <v>109</v>
          </cell>
          <cell r="Y1561">
            <v>12</v>
          </cell>
          <cell r="Z1561">
            <v>232</v>
          </cell>
          <cell r="AA1561">
            <v>5</v>
          </cell>
          <cell r="AB1561">
            <v>11</v>
          </cell>
          <cell r="AC1561" t="str">
            <v>Independence</v>
          </cell>
          <cell r="AD1561" t="str">
            <v>LA</v>
          </cell>
          <cell r="AE1561" t="str">
            <v>Independence, LA</v>
          </cell>
          <cell r="AF1561">
            <v>70443</v>
          </cell>
          <cell r="AG1561" t="str">
            <v>LSU</v>
          </cell>
          <cell r="AH1561">
            <v>146</v>
          </cell>
          <cell r="AI1561">
            <v>48</v>
          </cell>
          <cell r="AJ1561" t="str">
            <v>SEC</v>
          </cell>
          <cell r="AK1561">
            <v>29488</v>
          </cell>
          <cell r="AL1561">
            <v>4</v>
          </cell>
          <cell r="AM1561">
            <v>2003</v>
          </cell>
        </row>
        <row r="1562">
          <cell r="B1562" t="str">
            <v>Brett Bech</v>
          </cell>
          <cell r="C1562" t="str">
            <v>NOR</v>
          </cell>
          <cell r="D1562">
            <v>28</v>
          </cell>
          <cell r="E1562">
            <v>8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  <cell r="L1562">
            <v>0</v>
          </cell>
          <cell r="M1562">
            <v>0</v>
          </cell>
          <cell r="O1562">
            <v>0</v>
          </cell>
          <cell r="P1562">
            <v>4</v>
          </cell>
          <cell r="Q1562">
            <v>65</v>
          </cell>
          <cell r="R1562">
            <v>16.25</v>
          </cell>
          <cell r="S1562">
            <v>1</v>
          </cell>
          <cell r="T1562" t="str">
            <v>WR</v>
          </cell>
          <cell r="U1562">
            <v>15</v>
          </cell>
          <cell r="W1562">
            <v>112</v>
          </cell>
          <cell r="Y1562">
            <v>73</v>
          </cell>
          <cell r="Z1562">
            <v>184</v>
          </cell>
          <cell r="AA1562" t="e">
            <v>#N/A</v>
          </cell>
          <cell r="AB1562" t="e">
            <v>#N/A</v>
          </cell>
          <cell r="AC1562" t="str">
            <v>Slidell</v>
          </cell>
          <cell r="AD1562" t="str">
            <v>LA</v>
          </cell>
          <cell r="AE1562" t="str">
            <v>Slidell, LA</v>
          </cell>
          <cell r="AF1562">
            <v>70458</v>
          </cell>
          <cell r="AG1562" t="str">
            <v>LSU</v>
          </cell>
          <cell r="AH1562">
            <v>146</v>
          </cell>
          <cell r="AI1562">
            <v>48</v>
          </cell>
          <cell r="AJ1562" t="str">
            <v>SEC</v>
          </cell>
          <cell r="AK1562">
            <v>26165</v>
          </cell>
          <cell r="AL1562">
            <v>0</v>
          </cell>
          <cell r="AM1562">
            <v>0</v>
          </cell>
        </row>
        <row r="1563">
          <cell r="B1563" t="str">
            <v>Kevin Faulk</v>
          </cell>
          <cell r="C1563" t="str">
            <v>NWE</v>
          </cell>
          <cell r="D1563">
            <v>35</v>
          </cell>
          <cell r="E1563">
            <v>7</v>
          </cell>
          <cell r="F1563">
            <v>3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0</v>
          </cell>
          <cell r="L1563">
            <v>17</v>
          </cell>
          <cell r="M1563">
            <v>57</v>
          </cell>
          <cell r="N1563">
            <v>3.35</v>
          </cell>
          <cell r="O1563">
            <v>0</v>
          </cell>
          <cell r="P1563">
            <v>7</v>
          </cell>
          <cell r="Q1563">
            <v>34</v>
          </cell>
          <cell r="R1563">
            <v>4.8600000000000003</v>
          </cell>
          <cell r="S1563">
            <v>0</v>
          </cell>
          <cell r="T1563" t="str">
            <v>RB</v>
          </cell>
          <cell r="U1563">
            <v>9</v>
          </cell>
          <cell r="W1563">
            <v>115</v>
          </cell>
          <cell r="Y1563">
            <v>68</v>
          </cell>
          <cell r="Z1563">
            <v>202</v>
          </cell>
          <cell r="AA1563">
            <v>5</v>
          </cell>
          <cell r="AB1563">
            <v>8</v>
          </cell>
          <cell r="AC1563" t="str">
            <v>Lafayette</v>
          </cell>
          <cell r="AD1563" t="str">
            <v>LA</v>
          </cell>
          <cell r="AE1563" t="str">
            <v>Lafayette, LA</v>
          </cell>
          <cell r="AF1563">
            <v>70500</v>
          </cell>
          <cell r="AG1563" t="str">
            <v>LSU</v>
          </cell>
          <cell r="AH1563">
            <v>146</v>
          </cell>
          <cell r="AI1563">
            <v>48</v>
          </cell>
          <cell r="AJ1563" t="str">
            <v>SEC</v>
          </cell>
          <cell r="AK1563">
            <v>27916</v>
          </cell>
          <cell r="AL1563">
            <v>2</v>
          </cell>
          <cell r="AM1563">
            <v>1999</v>
          </cell>
        </row>
        <row r="1564">
          <cell r="B1564" t="str">
            <v>Devery Henderson</v>
          </cell>
          <cell r="C1564" t="str">
            <v>NOR</v>
          </cell>
          <cell r="D1564">
            <v>30</v>
          </cell>
          <cell r="E1564">
            <v>15</v>
          </cell>
          <cell r="F1564">
            <v>9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0</v>
          </cell>
          <cell r="L1564">
            <v>1</v>
          </cell>
          <cell r="M1564">
            <v>13</v>
          </cell>
          <cell r="N1564">
            <v>13</v>
          </cell>
          <cell r="O1564">
            <v>0</v>
          </cell>
          <cell r="P1564">
            <v>22</v>
          </cell>
          <cell r="Q1564">
            <v>316</v>
          </cell>
          <cell r="R1564">
            <v>14.36</v>
          </cell>
          <cell r="S1564">
            <v>1</v>
          </cell>
          <cell r="T1564" t="str">
            <v>WR</v>
          </cell>
          <cell r="U1564">
            <v>39</v>
          </cell>
          <cell r="W1564">
            <v>97</v>
          </cell>
          <cell r="Y1564">
            <v>71</v>
          </cell>
          <cell r="Z1564">
            <v>200</v>
          </cell>
          <cell r="AA1564" t="e">
            <v>#N/A</v>
          </cell>
          <cell r="AB1564" t="e">
            <v>#N/A</v>
          </cell>
          <cell r="AC1564" t="str">
            <v>Lafayette</v>
          </cell>
          <cell r="AD1564" t="str">
            <v>LA</v>
          </cell>
          <cell r="AE1564" t="str">
            <v>Lafayette, LA</v>
          </cell>
          <cell r="AF1564">
            <v>70500</v>
          </cell>
          <cell r="AG1564" t="str">
            <v>LSU</v>
          </cell>
          <cell r="AH1564">
            <v>146</v>
          </cell>
          <cell r="AI1564">
            <v>48</v>
          </cell>
          <cell r="AJ1564" t="str">
            <v>SEC</v>
          </cell>
          <cell r="AK1564">
            <v>200</v>
          </cell>
          <cell r="AL1564">
            <v>2</v>
          </cell>
          <cell r="AM1564">
            <v>2004</v>
          </cell>
        </row>
        <row r="1565">
          <cell r="B1565" t="str">
            <v>Early Doucet</v>
          </cell>
          <cell r="C1565" t="str">
            <v>ARI</v>
          </cell>
          <cell r="D1565">
            <v>27</v>
          </cell>
          <cell r="E1565">
            <v>12</v>
          </cell>
          <cell r="F1565">
            <v>3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  <cell r="L1565">
            <v>2</v>
          </cell>
          <cell r="M1565">
            <v>9</v>
          </cell>
          <cell r="N1565">
            <v>4.5</v>
          </cell>
          <cell r="O1565">
            <v>0</v>
          </cell>
          <cell r="P1565">
            <v>28</v>
          </cell>
          <cell r="Q1565">
            <v>207</v>
          </cell>
          <cell r="R1565">
            <v>7.39</v>
          </cell>
          <cell r="S1565">
            <v>0</v>
          </cell>
          <cell r="T1565" t="str">
            <v>TE</v>
          </cell>
          <cell r="U1565">
            <v>22</v>
          </cell>
          <cell r="W1565">
            <v>48</v>
          </cell>
          <cell r="Y1565">
            <v>73</v>
          </cell>
          <cell r="Z1565">
            <v>211</v>
          </cell>
          <cell r="AA1565" t="e">
            <v>#N/A</v>
          </cell>
          <cell r="AB1565" t="e">
            <v>#N/A</v>
          </cell>
          <cell r="AC1565" t="str">
            <v>New Iberia</v>
          </cell>
          <cell r="AD1565" t="str">
            <v>LA</v>
          </cell>
          <cell r="AE1565" t="str">
            <v>New Iberia, LA</v>
          </cell>
          <cell r="AF1565">
            <v>70560</v>
          </cell>
          <cell r="AG1565" t="str">
            <v>LSU</v>
          </cell>
          <cell r="AH1565">
            <v>146</v>
          </cell>
          <cell r="AI1565">
            <v>48</v>
          </cell>
          <cell r="AJ1565" t="str">
            <v>SEC</v>
          </cell>
          <cell r="AK1565">
            <v>211</v>
          </cell>
          <cell r="AL1565">
            <v>3</v>
          </cell>
          <cell r="AM1565">
            <v>2008</v>
          </cell>
        </row>
        <row r="1566">
          <cell r="B1566" t="str">
            <v>Josh Reed</v>
          </cell>
          <cell r="C1566" t="str">
            <v>BUF</v>
          </cell>
          <cell r="D1566">
            <v>29</v>
          </cell>
          <cell r="E1566">
            <v>14</v>
          </cell>
          <cell r="F1566">
            <v>4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  <cell r="L1566">
            <v>0</v>
          </cell>
          <cell r="M1566">
            <v>0</v>
          </cell>
          <cell r="O1566">
            <v>0</v>
          </cell>
          <cell r="P1566">
            <v>27</v>
          </cell>
          <cell r="Q1566">
            <v>291</v>
          </cell>
          <cell r="R1566">
            <v>10.78</v>
          </cell>
          <cell r="S1566">
            <v>1</v>
          </cell>
          <cell r="T1566" t="str">
            <v>WR</v>
          </cell>
          <cell r="U1566">
            <v>35</v>
          </cell>
          <cell r="W1566">
            <v>85</v>
          </cell>
          <cell r="Y1566">
            <v>70</v>
          </cell>
          <cell r="Z1566">
            <v>208</v>
          </cell>
          <cell r="AA1566" t="e">
            <v>#N/A</v>
          </cell>
          <cell r="AB1566" t="e">
            <v>#N/A</v>
          </cell>
          <cell r="AC1566" t="str">
            <v>Rayne</v>
          </cell>
          <cell r="AD1566" t="str">
            <v>LA</v>
          </cell>
          <cell r="AE1566" t="str">
            <v>Rayne, LA</v>
          </cell>
          <cell r="AF1566">
            <v>70578</v>
          </cell>
          <cell r="AG1566" t="str">
            <v>LSU</v>
          </cell>
          <cell r="AH1566">
            <v>146</v>
          </cell>
          <cell r="AI1566">
            <v>48</v>
          </cell>
          <cell r="AJ1566" t="str">
            <v>SEC</v>
          </cell>
          <cell r="AK1566">
            <v>29342</v>
          </cell>
          <cell r="AL1566">
            <v>2</v>
          </cell>
          <cell r="AM1566">
            <v>2002</v>
          </cell>
        </row>
        <row r="1567">
          <cell r="B1567" t="str">
            <v>David LaFleur</v>
          </cell>
          <cell r="C1567" t="str">
            <v>DAL</v>
          </cell>
          <cell r="D1567">
            <v>26</v>
          </cell>
          <cell r="E1567">
            <v>15</v>
          </cell>
          <cell r="F1567">
            <v>10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0</v>
          </cell>
          <cell r="L1567">
            <v>0</v>
          </cell>
          <cell r="M1567">
            <v>0</v>
          </cell>
          <cell r="O1567">
            <v>0</v>
          </cell>
          <cell r="P1567">
            <v>12</v>
          </cell>
          <cell r="Q1567">
            <v>109</v>
          </cell>
          <cell r="R1567">
            <v>9.08</v>
          </cell>
          <cell r="S1567">
            <v>1</v>
          </cell>
          <cell r="T1567" t="str">
            <v>TE</v>
          </cell>
          <cell r="U1567">
            <v>17</v>
          </cell>
          <cell r="W1567">
            <v>46</v>
          </cell>
          <cell r="Y1567">
            <v>79</v>
          </cell>
          <cell r="Z1567">
            <v>272</v>
          </cell>
          <cell r="AA1567" t="e">
            <v>#N/A</v>
          </cell>
          <cell r="AB1567" t="e">
            <v>#N/A</v>
          </cell>
          <cell r="AC1567" t="str">
            <v>Lake Charles</v>
          </cell>
          <cell r="AD1567" t="str">
            <v>LA</v>
          </cell>
          <cell r="AE1567" t="str">
            <v>Lake Charles, LA</v>
          </cell>
          <cell r="AF1567">
            <v>70601</v>
          </cell>
          <cell r="AG1567" t="str">
            <v>LSU</v>
          </cell>
          <cell r="AH1567">
            <v>146</v>
          </cell>
          <cell r="AI1567">
            <v>48</v>
          </cell>
          <cell r="AJ1567" t="str">
            <v>SEC</v>
          </cell>
          <cell r="AK1567">
            <v>27058</v>
          </cell>
          <cell r="AL1567">
            <v>1</v>
          </cell>
          <cell r="AM1567">
            <v>1997</v>
          </cell>
        </row>
        <row r="1568">
          <cell r="B1568" t="str">
            <v>Eddie Kennison</v>
          </cell>
          <cell r="C1568" t="str">
            <v>STL</v>
          </cell>
          <cell r="D1568">
            <v>35</v>
          </cell>
          <cell r="E1568">
            <v>3</v>
          </cell>
          <cell r="F1568">
            <v>1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0</v>
          </cell>
          <cell r="L1568">
            <v>0</v>
          </cell>
          <cell r="M1568">
            <v>0</v>
          </cell>
          <cell r="O1568">
            <v>0</v>
          </cell>
          <cell r="P1568">
            <v>0</v>
          </cell>
          <cell r="Q1568">
            <v>0</v>
          </cell>
          <cell r="S1568">
            <v>0</v>
          </cell>
          <cell r="T1568" t="str">
            <v>WR</v>
          </cell>
          <cell r="W1568">
            <v>171</v>
          </cell>
          <cell r="Y1568">
            <v>73</v>
          </cell>
          <cell r="Z1568">
            <v>201</v>
          </cell>
          <cell r="AA1568" t="e">
            <v>#N/A</v>
          </cell>
          <cell r="AB1568" t="e">
            <v>#N/A</v>
          </cell>
          <cell r="AC1568" t="str">
            <v>Lake Charles</v>
          </cell>
          <cell r="AD1568" t="str">
            <v>LA</v>
          </cell>
          <cell r="AE1568" t="str">
            <v>Lake Charles, LA</v>
          </cell>
          <cell r="AF1568">
            <v>70601</v>
          </cell>
          <cell r="AG1568" t="str">
            <v>LSU</v>
          </cell>
          <cell r="AH1568">
            <v>146</v>
          </cell>
          <cell r="AI1568">
            <v>48</v>
          </cell>
          <cell r="AJ1568" t="str">
            <v>SEC</v>
          </cell>
          <cell r="AK1568">
            <v>26684</v>
          </cell>
          <cell r="AL1568">
            <v>1</v>
          </cell>
          <cell r="AM1568">
            <v>1996</v>
          </cell>
        </row>
        <row r="1569">
          <cell r="B1569" t="str">
            <v>Trindon Holliday</v>
          </cell>
          <cell r="C1569" t="str">
            <v>DEN</v>
          </cell>
          <cell r="D1569">
            <v>27</v>
          </cell>
          <cell r="E1569">
            <v>15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  <cell r="L1569">
            <v>1</v>
          </cell>
          <cell r="M1569">
            <v>7</v>
          </cell>
          <cell r="N1569">
            <v>7</v>
          </cell>
          <cell r="O1569">
            <v>0</v>
          </cell>
          <cell r="P1569">
            <v>0</v>
          </cell>
          <cell r="Q1569">
            <v>0</v>
          </cell>
          <cell r="S1569">
            <v>0</v>
          </cell>
          <cell r="T1569" t="str">
            <v>WR</v>
          </cell>
          <cell r="U1569">
            <v>-3</v>
          </cell>
          <cell r="W1569">
            <v>223</v>
          </cell>
          <cell r="Y1569">
            <v>65</v>
          </cell>
          <cell r="Z1569">
            <v>162</v>
          </cell>
          <cell r="AA1569" t="e">
            <v>#N/A</v>
          </cell>
          <cell r="AB1569" t="e">
            <v>#N/A</v>
          </cell>
          <cell r="AC1569" t="str">
            <v>Baton Rouge</v>
          </cell>
          <cell r="AD1569" t="str">
            <v>LA</v>
          </cell>
          <cell r="AE1569" t="str">
            <v>Baton Rouge, LA</v>
          </cell>
          <cell r="AF1569">
            <v>70801</v>
          </cell>
          <cell r="AG1569" t="str">
            <v>LSU</v>
          </cell>
          <cell r="AH1569">
            <v>146</v>
          </cell>
          <cell r="AI1569">
            <v>48</v>
          </cell>
          <cell r="AJ1569" t="str">
            <v>SEC</v>
          </cell>
          <cell r="AK1569">
            <v>31529</v>
          </cell>
          <cell r="AL1569">
            <v>6</v>
          </cell>
          <cell r="AM1569">
            <v>2010</v>
          </cell>
        </row>
        <row r="1570">
          <cell r="B1570" t="str">
            <v>Michael Clayton</v>
          </cell>
          <cell r="C1570" t="str">
            <v>NYG</v>
          </cell>
          <cell r="D1570">
            <v>29</v>
          </cell>
          <cell r="E1570">
            <v>5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  <cell r="L1570">
            <v>0</v>
          </cell>
          <cell r="M1570">
            <v>0</v>
          </cell>
          <cell r="O1570">
            <v>0</v>
          </cell>
          <cell r="P1570">
            <v>0</v>
          </cell>
          <cell r="Q1570">
            <v>0</v>
          </cell>
          <cell r="S1570">
            <v>0</v>
          </cell>
          <cell r="T1570" t="str">
            <v>WR</v>
          </cell>
          <cell r="W1570">
            <v>185</v>
          </cell>
          <cell r="Y1570">
            <v>76</v>
          </cell>
          <cell r="Z1570">
            <v>197</v>
          </cell>
          <cell r="AA1570">
            <v>6</v>
          </cell>
          <cell r="AB1570">
            <v>3</v>
          </cell>
          <cell r="AC1570" t="str">
            <v>Baton Rouge</v>
          </cell>
          <cell r="AD1570" t="str">
            <v>LA</v>
          </cell>
          <cell r="AE1570" t="str">
            <v>Baton Rouge, LA</v>
          </cell>
          <cell r="AF1570">
            <v>70801</v>
          </cell>
          <cell r="AG1570" t="str">
            <v>LSU</v>
          </cell>
          <cell r="AH1570">
            <v>146</v>
          </cell>
          <cell r="AI1570">
            <v>48</v>
          </cell>
          <cell r="AJ1570" t="str">
            <v>SEC</v>
          </cell>
          <cell r="AK1570">
            <v>30237</v>
          </cell>
          <cell r="AL1570">
            <v>1</v>
          </cell>
          <cell r="AM1570">
            <v>2004</v>
          </cell>
        </row>
        <row r="1571">
          <cell r="B1571" t="str">
            <v>Brian Kinchen</v>
          </cell>
          <cell r="C1571" t="str">
            <v>NWE</v>
          </cell>
          <cell r="D1571">
            <v>38</v>
          </cell>
          <cell r="E1571">
            <v>2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  <cell r="L1571">
            <v>0</v>
          </cell>
          <cell r="M1571">
            <v>0</v>
          </cell>
          <cell r="O1571">
            <v>0</v>
          </cell>
          <cell r="P1571">
            <v>0</v>
          </cell>
          <cell r="Q1571">
            <v>0</v>
          </cell>
          <cell r="S1571">
            <v>0</v>
          </cell>
          <cell r="T1571" t="str">
            <v>TE</v>
          </cell>
          <cell r="W1571">
            <v>115</v>
          </cell>
          <cell r="Y1571">
            <v>74</v>
          </cell>
          <cell r="Z1571">
            <v>240</v>
          </cell>
          <cell r="AA1571" t="e">
            <v>#N/A</v>
          </cell>
          <cell r="AB1571" t="e">
            <v>#N/A</v>
          </cell>
          <cell r="AC1571" t="str">
            <v>Baton Rouge</v>
          </cell>
          <cell r="AD1571" t="str">
            <v>LA</v>
          </cell>
          <cell r="AE1571" t="str">
            <v>Baton Rouge, LA</v>
          </cell>
          <cell r="AF1571">
            <v>70801</v>
          </cell>
          <cell r="AG1571" t="str">
            <v>LSU</v>
          </cell>
          <cell r="AH1571">
            <v>146</v>
          </cell>
          <cell r="AI1571">
            <v>48</v>
          </cell>
          <cell r="AJ1571" t="str">
            <v>SEC</v>
          </cell>
          <cell r="AK1571">
            <v>23960</v>
          </cell>
          <cell r="AL1571">
            <v>12</v>
          </cell>
          <cell r="AM1571">
            <v>1988</v>
          </cell>
        </row>
        <row r="1572">
          <cell r="B1572" t="str">
            <v>Jacob Hester</v>
          </cell>
          <cell r="C1572" t="str">
            <v>DEN</v>
          </cell>
          <cell r="D1572">
            <v>27</v>
          </cell>
          <cell r="E1572">
            <v>3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  <cell r="L1572">
            <v>17</v>
          </cell>
          <cell r="M1572">
            <v>81</v>
          </cell>
          <cell r="N1572">
            <v>4.76</v>
          </cell>
          <cell r="O1572">
            <v>2</v>
          </cell>
          <cell r="P1572">
            <v>1</v>
          </cell>
          <cell r="Q1572">
            <v>7</v>
          </cell>
          <cell r="R1572">
            <v>7</v>
          </cell>
          <cell r="S1572">
            <v>0</v>
          </cell>
          <cell r="T1572" t="str">
            <v>RB</v>
          </cell>
          <cell r="U1572">
            <v>21</v>
          </cell>
          <cell r="W1572">
            <v>98</v>
          </cell>
          <cell r="Y1572">
            <v>71</v>
          </cell>
          <cell r="Z1572">
            <v>230</v>
          </cell>
          <cell r="AA1572">
            <v>5</v>
          </cell>
          <cell r="AB1572">
            <v>11</v>
          </cell>
          <cell r="AC1572" t="str">
            <v>Shreveport</v>
          </cell>
          <cell r="AD1572" t="str">
            <v>LA</v>
          </cell>
          <cell r="AE1572" t="str">
            <v>Shreveport, LA</v>
          </cell>
          <cell r="AF1572">
            <v>71101</v>
          </cell>
          <cell r="AG1572" t="str">
            <v>LSU</v>
          </cell>
          <cell r="AH1572">
            <v>146</v>
          </cell>
          <cell r="AI1572">
            <v>48</v>
          </cell>
          <cell r="AJ1572" t="str">
            <v>SEC</v>
          </cell>
          <cell r="AK1572">
            <v>230</v>
          </cell>
          <cell r="AL1572">
            <v>3</v>
          </cell>
          <cell r="AM1572">
            <v>2008</v>
          </cell>
        </row>
        <row r="1573">
          <cell r="B1573" t="str">
            <v>Eric Edwards</v>
          </cell>
          <cell r="C1573" t="str">
            <v>ARI</v>
          </cell>
          <cell r="D1573">
            <v>25</v>
          </cell>
          <cell r="E1573">
            <v>16</v>
          </cell>
          <cell r="F1573">
            <v>9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0</v>
          </cell>
          <cell r="L1573">
            <v>0</v>
          </cell>
          <cell r="M1573">
            <v>0</v>
          </cell>
          <cell r="O1573">
            <v>0</v>
          </cell>
          <cell r="P1573">
            <v>12</v>
          </cell>
          <cell r="Q1573">
            <v>133</v>
          </cell>
          <cell r="R1573">
            <v>11.08</v>
          </cell>
          <cell r="S1573">
            <v>1</v>
          </cell>
          <cell r="T1573" t="str">
            <v>TE</v>
          </cell>
          <cell r="U1573">
            <v>19</v>
          </cell>
          <cell r="W1573">
            <v>42</v>
          </cell>
          <cell r="Y1573">
            <v>77</v>
          </cell>
          <cell r="Z1573">
            <v>256</v>
          </cell>
          <cell r="AA1573">
            <v>5</v>
          </cell>
          <cell r="AB1573">
            <v>11</v>
          </cell>
          <cell r="AC1573" t="str">
            <v>Monroe</v>
          </cell>
          <cell r="AD1573" t="str">
            <v>LA</v>
          </cell>
          <cell r="AE1573" t="str">
            <v>Monroe, LA</v>
          </cell>
          <cell r="AF1573">
            <v>71201</v>
          </cell>
          <cell r="AG1573" t="str">
            <v>LSU</v>
          </cell>
          <cell r="AH1573">
            <v>146</v>
          </cell>
          <cell r="AI1573">
            <v>48</v>
          </cell>
          <cell r="AJ1573" t="str">
            <v>SEC</v>
          </cell>
          <cell r="AK1573">
            <v>29437</v>
          </cell>
          <cell r="AL1573">
            <v>0</v>
          </cell>
          <cell r="AM1573">
            <v>0</v>
          </cell>
        </row>
        <row r="1574">
          <cell r="B1574" t="str">
            <v>Rueben Randle</v>
          </cell>
          <cell r="C1574" t="str">
            <v>NYG</v>
          </cell>
          <cell r="D1574">
            <v>21</v>
          </cell>
          <cell r="E1574">
            <v>16</v>
          </cell>
          <cell r="F1574">
            <v>1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0</v>
          </cell>
          <cell r="L1574">
            <v>0</v>
          </cell>
          <cell r="M1574">
            <v>0</v>
          </cell>
          <cell r="O1574">
            <v>0</v>
          </cell>
          <cell r="P1574">
            <v>19</v>
          </cell>
          <cell r="Q1574">
            <v>298</v>
          </cell>
          <cell r="R1574">
            <v>15.68</v>
          </cell>
          <cell r="S1574">
            <v>3</v>
          </cell>
          <cell r="T1574" t="str">
            <v>WR</v>
          </cell>
          <cell r="U1574">
            <v>48</v>
          </cell>
          <cell r="W1574">
            <v>85</v>
          </cell>
          <cell r="Y1574">
            <v>76</v>
          </cell>
          <cell r="Z1574">
            <v>205</v>
          </cell>
          <cell r="AA1574" t="e">
            <v>#N/A</v>
          </cell>
          <cell r="AB1574" t="e">
            <v>#N/A</v>
          </cell>
          <cell r="AC1574" t="str">
            <v>Bastrop</v>
          </cell>
          <cell r="AD1574" t="str">
            <v>LA</v>
          </cell>
          <cell r="AE1574" t="str">
            <v>Bastrop, LA</v>
          </cell>
          <cell r="AF1574">
            <v>71220</v>
          </cell>
          <cell r="AG1574" t="str">
            <v>LSU</v>
          </cell>
          <cell r="AH1574">
            <v>146</v>
          </cell>
          <cell r="AI1574">
            <v>48</v>
          </cell>
          <cell r="AJ1574" t="str">
            <v>SEC</v>
          </cell>
          <cell r="AK1574">
            <v>205</v>
          </cell>
          <cell r="AL1574">
            <v>2</v>
          </cell>
          <cell r="AM1574">
            <v>2012</v>
          </cell>
        </row>
        <row r="1575">
          <cell r="B1575" t="str">
            <v>Richard Murphy</v>
          </cell>
          <cell r="C1575" t="str">
            <v>JAX</v>
          </cell>
          <cell r="D1575">
            <v>26</v>
          </cell>
          <cell r="E1575">
            <v>5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  <cell r="L1575">
            <v>23</v>
          </cell>
          <cell r="M1575">
            <v>92</v>
          </cell>
          <cell r="N1575">
            <v>4</v>
          </cell>
          <cell r="O1575">
            <v>0</v>
          </cell>
          <cell r="P1575">
            <v>0</v>
          </cell>
          <cell r="Q1575">
            <v>0</v>
          </cell>
          <cell r="S1575">
            <v>0</v>
          </cell>
          <cell r="T1575" t="str">
            <v>RB</v>
          </cell>
          <cell r="U1575">
            <v>9</v>
          </cell>
          <cell r="W1575">
            <v>127</v>
          </cell>
          <cell r="Y1575">
            <v>73</v>
          </cell>
          <cell r="Z1575">
            <v>208</v>
          </cell>
          <cell r="AA1575" t="e">
            <v>#N/A</v>
          </cell>
          <cell r="AB1575" t="e">
            <v>#N/A</v>
          </cell>
          <cell r="AC1575" t="str">
            <v>Rayville</v>
          </cell>
          <cell r="AD1575" t="str">
            <v>LA</v>
          </cell>
          <cell r="AE1575" t="str">
            <v>Rayville, LA</v>
          </cell>
          <cell r="AF1575">
            <v>71269</v>
          </cell>
          <cell r="AG1575" t="str">
            <v>LSU</v>
          </cell>
          <cell r="AH1575">
            <v>146</v>
          </cell>
          <cell r="AI1575">
            <v>48</v>
          </cell>
          <cell r="AJ1575" t="str">
            <v>SEC</v>
          </cell>
          <cell r="AK1575">
            <v>208</v>
          </cell>
          <cell r="AL1575">
            <v>0</v>
          </cell>
          <cell r="AM1575">
            <v>0</v>
          </cell>
        </row>
        <row r="1576">
          <cell r="B1576" t="str">
            <v>Craig Nall</v>
          </cell>
          <cell r="C1576" t="str">
            <v>GNB</v>
          </cell>
          <cell r="D1576">
            <v>28</v>
          </cell>
          <cell r="E1576">
            <v>1</v>
          </cell>
          <cell r="F1576">
            <v>0</v>
          </cell>
          <cell r="G1576">
            <v>7</v>
          </cell>
          <cell r="H1576">
            <v>15</v>
          </cell>
          <cell r="I1576">
            <v>88</v>
          </cell>
          <cell r="J1576">
            <v>1</v>
          </cell>
          <cell r="K1576">
            <v>0</v>
          </cell>
          <cell r="L1576">
            <v>5</v>
          </cell>
          <cell r="M1576">
            <v>6</v>
          </cell>
          <cell r="N1576">
            <v>1.2</v>
          </cell>
          <cell r="O1576">
            <v>0</v>
          </cell>
          <cell r="P1576">
            <v>0</v>
          </cell>
          <cell r="Q1576">
            <v>0</v>
          </cell>
          <cell r="S1576">
            <v>0</v>
          </cell>
          <cell r="T1576" t="str">
            <v>QB</v>
          </cell>
          <cell r="U1576">
            <v>8</v>
          </cell>
          <cell r="W1576">
            <v>68</v>
          </cell>
          <cell r="Y1576">
            <v>75</v>
          </cell>
          <cell r="Z1576">
            <v>230</v>
          </cell>
          <cell r="AA1576" t="e">
            <v>#N/A</v>
          </cell>
          <cell r="AB1576" t="e">
            <v>#N/A</v>
          </cell>
          <cell r="AC1576" t="str">
            <v>Alexandria</v>
          </cell>
          <cell r="AD1576" t="str">
            <v>LA</v>
          </cell>
          <cell r="AE1576" t="str">
            <v>Alexandria, LA</v>
          </cell>
          <cell r="AF1576">
            <v>71301</v>
          </cell>
          <cell r="AG1576" t="str">
            <v>LSU</v>
          </cell>
          <cell r="AH1576">
            <v>146</v>
          </cell>
          <cell r="AI1576">
            <v>48</v>
          </cell>
          <cell r="AJ1576" t="str">
            <v>SEC</v>
          </cell>
          <cell r="AK1576">
            <v>28966</v>
          </cell>
          <cell r="AL1576">
            <v>5</v>
          </cell>
          <cell r="AM1576">
            <v>2002</v>
          </cell>
        </row>
        <row r="1577">
          <cell r="B1577" t="str">
            <v>Michael Ford</v>
          </cell>
          <cell r="C1577" t="str">
            <v>CHI</v>
          </cell>
          <cell r="D1577">
            <v>23</v>
          </cell>
          <cell r="E1577">
            <v>12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  <cell r="L1577">
            <v>0</v>
          </cell>
          <cell r="M1577">
            <v>0</v>
          </cell>
          <cell r="O1577">
            <v>0</v>
          </cell>
          <cell r="P1577">
            <v>0</v>
          </cell>
          <cell r="Q1577">
            <v>0</v>
          </cell>
          <cell r="S1577">
            <v>0</v>
          </cell>
          <cell r="T1577" t="str">
            <v>RB</v>
          </cell>
          <cell r="W1577">
            <v>172</v>
          </cell>
          <cell r="Y1577">
            <v>70</v>
          </cell>
          <cell r="Z1577">
            <v>210</v>
          </cell>
          <cell r="AA1577" t="e">
            <v>#N/A</v>
          </cell>
          <cell r="AB1577" t="e">
            <v>#N/A</v>
          </cell>
          <cell r="AC1577" t="str">
            <v>Leesville</v>
          </cell>
          <cell r="AD1577" t="str">
            <v>LA</v>
          </cell>
          <cell r="AE1577" t="str">
            <v>Leesville, LA</v>
          </cell>
          <cell r="AF1577">
            <v>71446</v>
          </cell>
          <cell r="AG1577" t="str">
            <v>LSU</v>
          </cell>
          <cell r="AH1577">
            <v>146</v>
          </cell>
          <cell r="AI1577">
            <v>48</v>
          </cell>
          <cell r="AJ1577" t="str">
            <v>SEC</v>
          </cell>
          <cell r="AK1577">
            <v>0</v>
          </cell>
          <cell r="AL1577">
            <v>0</v>
          </cell>
          <cell r="AM1577">
            <v>0</v>
          </cell>
        </row>
        <row r="1578">
          <cell r="B1578" t="str">
            <v>Matt Flynn</v>
          </cell>
          <cell r="C1578" t="str">
            <v>SEA</v>
          </cell>
          <cell r="D1578">
            <v>27</v>
          </cell>
          <cell r="E1578">
            <v>3</v>
          </cell>
          <cell r="F1578">
            <v>0</v>
          </cell>
          <cell r="G1578">
            <v>5</v>
          </cell>
          <cell r="H1578">
            <v>9</v>
          </cell>
          <cell r="I1578">
            <v>68</v>
          </cell>
          <cell r="J1578">
            <v>0</v>
          </cell>
          <cell r="K1578">
            <v>0</v>
          </cell>
          <cell r="L1578">
            <v>4</v>
          </cell>
          <cell r="M1578">
            <v>-5</v>
          </cell>
          <cell r="N1578">
            <v>-1.25</v>
          </cell>
          <cell r="O1578">
            <v>0</v>
          </cell>
          <cell r="P1578">
            <v>0</v>
          </cell>
          <cell r="Q1578">
            <v>0</v>
          </cell>
          <cell r="S1578">
            <v>0</v>
          </cell>
          <cell r="T1578" t="str">
            <v>QB</v>
          </cell>
          <cell r="U1578">
            <v>2</v>
          </cell>
          <cell r="W1578">
            <v>57</v>
          </cell>
          <cell r="Y1578">
            <v>74</v>
          </cell>
          <cell r="Z1578">
            <v>0</v>
          </cell>
          <cell r="AA1578">
            <v>6</v>
          </cell>
          <cell r="AB1578">
            <v>2</v>
          </cell>
          <cell r="AC1578" t="str">
            <v>Tyler</v>
          </cell>
          <cell r="AD1578" t="str">
            <v>TX</v>
          </cell>
          <cell r="AE1578" t="str">
            <v>Tyler, TX</v>
          </cell>
          <cell r="AF1578">
            <v>75701</v>
          </cell>
          <cell r="AG1578" t="str">
            <v>LSU</v>
          </cell>
          <cell r="AH1578">
            <v>146</v>
          </cell>
          <cell r="AI1578">
            <v>48</v>
          </cell>
          <cell r="AJ1578" t="str">
            <v>SEC</v>
          </cell>
          <cell r="AK1578">
            <v>0</v>
          </cell>
          <cell r="AL1578">
            <v>7</v>
          </cell>
          <cell r="AM1578">
            <v>2008</v>
          </cell>
        </row>
        <row r="1579">
          <cell r="B1579" t="str">
            <v>Joseph Addai</v>
          </cell>
          <cell r="C1579" t="str">
            <v>IND</v>
          </cell>
          <cell r="D1579">
            <v>28</v>
          </cell>
          <cell r="E1579">
            <v>12</v>
          </cell>
          <cell r="F1579">
            <v>11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  <cell r="L1579">
            <v>118</v>
          </cell>
          <cell r="M1579">
            <v>433</v>
          </cell>
          <cell r="N1579">
            <v>3.67</v>
          </cell>
          <cell r="O1579">
            <v>1</v>
          </cell>
          <cell r="P1579">
            <v>15</v>
          </cell>
          <cell r="Q1579">
            <v>93</v>
          </cell>
          <cell r="R1579">
            <v>6.2</v>
          </cell>
          <cell r="S1579">
            <v>0</v>
          </cell>
          <cell r="T1579" t="str">
            <v>RB</v>
          </cell>
          <cell r="U1579">
            <v>59</v>
          </cell>
          <cell r="W1579">
            <v>55</v>
          </cell>
          <cell r="Y1579">
            <v>12</v>
          </cell>
          <cell r="Z1579">
            <v>210</v>
          </cell>
          <cell r="AA1579">
            <v>5</v>
          </cell>
          <cell r="AB1579">
            <v>11</v>
          </cell>
          <cell r="AC1579" t="str">
            <v>Houston</v>
          </cell>
          <cell r="AD1579" t="str">
            <v>TX</v>
          </cell>
          <cell r="AE1579" t="str">
            <v>Houston, TX</v>
          </cell>
          <cell r="AF1579">
            <v>77001</v>
          </cell>
          <cell r="AG1579" t="str">
            <v>LSU</v>
          </cell>
          <cell r="AH1579">
            <v>146</v>
          </cell>
          <cell r="AI1579">
            <v>48</v>
          </cell>
          <cell r="AJ1579" t="str">
            <v>SEC</v>
          </cell>
          <cell r="AK1579">
            <v>30439</v>
          </cell>
          <cell r="AL1579">
            <v>1</v>
          </cell>
          <cell r="AM1579">
            <v>2006</v>
          </cell>
        </row>
        <row r="1580">
          <cell r="B1580" t="str">
            <v>Brandon LaFell</v>
          </cell>
          <cell r="C1580" t="str">
            <v>CAR</v>
          </cell>
          <cell r="D1580">
            <v>26</v>
          </cell>
          <cell r="E1580">
            <v>14</v>
          </cell>
          <cell r="F1580">
            <v>12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0</v>
          </cell>
          <cell r="L1580">
            <v>3</v>
          </cell>
          <cell r="M1580">
            <v>35</v>
          </cell>
          <cell r="N1580">
            <v>11.67</v>
          </cell>
          <cell r="O1580">
            <v>0</v>
          </cell>
          <cell r="P1580">
            <v>44</v>
          </cell>
          <cell r="Q1580">
            <v>677</v>
          </cell>
          <cell r="R1580">
            <v>15.39</v>
          </cell>
          <cell r="S1580">
            <v>4</v>
          </cell>
          <cell r="T1580" t="str">
            <v>WR</v>
          </cell>
          <cell r="U1580">
            <v>95</v>
          </cell>
          <cell r="W1580">
            <v>47</v>
          </cell>
          <cell r="Y1580">
            <v>74</v>
          </cell>
          <cell r="Z1580">
            <v>208</v>
          </cell>
          <cell r="AA1580" t="e">
            <v>#N/A</v>
          </cell>
          <cell r="AB1580" t="e">
            <v>#N/A</v>
          </cell>
          <cell r="AC1580" t="str">
            <v>Houston</v>
          </cell>
          <cell r="AD1580" t="str">
            <v>TX</v>
          </cell>
          <cell r="AE1580" t="str">
            <v>Houston, TX</v>
          </cell>
          <cell r="AF1580">
            <v>77001</v>
          </cell>
          <cell r="AG1580" t="str">
            <v>LSU</v>
          </cell>
          <cell r="AH1580">
            <v>146</v>
          </cell>
          <cell r="AI1580">
            <v>48</v>
          </cell>
          <cell r="AJ1580" t="str">
            <v>SEC</v>
          </cell>
          <cell r="AK1580">
            <v>208</v>
          </cell>
          <cell r="AL1580">
            <v>3</v>
          </cell>
          <cell r="AM1580">
            <v>2010</v>
          </cell>
        </row>
        <row r="1581">
          <cell r="B1581" t="str">
            <v>Rohan Davey</v>
          </cell>
          <cell r="C1581" t="str">
            <v>NWE</v>
          </cell>
          <cell r="D1581">
            <v>26</v>
          </cell>
          <cell r="E1581">
            <v>4</v>
          </cell>
          <cell r="F1581">
            <v>0</v>
          </cell>
          <cell r="G1581">
            <v>4</v>
          </cell>
          <cell r="H1581">
            <v>10</v>
          </cell>
          <cell r="I1581">
            <v>54</v>
          </cell>
          <cell r="J1581">
            <v>0</v>
          </cell>
          <cell r="K1581">
            <v>0</v>
          </cell>
          <cell r="L1581">
            <v>4</v>
          </cell>
          <cell r="M1581">
            <v>-1</v>
          </cell>
          <cell r="N1581">
            <v>-0.25</v>
          </cell>
          <cell r="O1581">
            <v>0</v>
          </cell>
          <cell r="P1581">
            <v>0</v>
          </cell>
          <cell r="Q1581">
            <v>0</v>
          </cell>
          <cell r="S1581">
            <v>0</v>
          </cell>
          <cell r="T1581" t="str">
            <v>QB</v>
          </cell>
          <cell r="U1581">
            <v>2</v>
          </cell>
          <cell r="W1581">
            <v>70</v>
          </cell>
          <cell r="Y1581">
            <v>74</v>
          </cell>
          <cell r="Z1581">
            <v>245</v>
          </cell>
          <cell r="AA1581">
            <v>6</v>
          </cell>
          <cell r="AB1581">
            <v>2</v>
          </cell>
          <cell r="AC1581" t="str">
            <v>Clarendon</v>
          </cell>
          <cell r="AD1581" t="str">
            <v>Jamaica</v>
          </cell>
          <cell r="AE1581" t="str">
            <v>Clarendon, Jamaica</v>
          </cell>
          <cell r="AF1581" t="e">
            <v>#N/A</v>
          </cell>
          <cell r="AG1581" t="str">
            <v>LSU</v>
          </cell>
          <cell r="AH1581">
            <v>146</v>
          </cell>
          <cell r="AI1581">
            <v>48</v>
          </cell>
          <cell r="AJ1581" t="str">
            <v>SEC</v>
          </cell>
          <cell r="AK1581">
            <v>28594</v>
          </cell>
          <cell r="AL1581">
            <v>4</v>
          </cell>
          <cell r="AM1581">
            <v>2002</v>
          </cell>
        </row>
        <row r="1582">
          <cell r="B1582" t="str">
            <v>Russell Shepard</v>
          </cell>
          <cell r="C1582" t="str">
            <v>TAM</v>
          </cell>
          <cell r="D1582">
            <v>23</v>
          </cell>
          <cell r="E1582">
            <v>14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  <cell r="L1582">
            <v>0</v>
          </cell>
          <cell r="M1582">
            <v>0</v>
          </cell>
          <cell r="O1582">
            <v>0</v>
          </cell>
          <cell r="P1582">
            <v>0</v>
          </cell>
          <cell r="Q1582">
            <v>0</v>
          </cell>
          <cell r="S1582">
            <v>0</v>
          </cell>
          <cell r="T1582" t="str">
            <v>WR</v>
          </cell>
          <cell r="W1582">
            <v>201</v>
          </cell>
          <cell r="Y1582">
            <v>73</v>
          </cell>
          <cell r="Z1582">
            <v>195</v>
          </cell>
          <cell r="AA1582" t="e">
            <v>#N/A</v>
          </cell>
          <cell r="AB1582" t="e">
            <v>#N/A</v>
          </cell>
          <cell r="AC1582">
            <v>0</v>
          </cell>
          <cell r="AE1582" t="str">
            <v xml:space="preserve">0, </v>
          </cell>
          <cell r="AF1582" t="e">
            <v>#N/A</v>
          </cell>
          <cell r="AG1582" t="str">
            <v>LSU</v>
          </cell>
          <cell r="AH1582">
            <v>146</v>
          </cell>
          <cell r="AI1582">
            <v>48</v>
          </cell>
          <cell r="AJ1582" t="str">
            <v>SEC</v>
          </cell>
          <cell r="AK1582">
            <v>0</v>
          </cell>
          <cell r="AL1582">
            <v>0</v>
          </cell>
          <cell r="AM1582">
            <v>0</v>
          </cell>
        </row>
        <row r="1583">
          <cell r="B1583" t="str">
            <v>Doug Easlick</v>
          </cell>
          <cell r="C1583" t="str">
            <v>MIA</v>
          </cell>
          <cell r="D1583">
            <v>24</v>
          </cell>
          <cell r="E1583">
            <v>3</v>
          </cell>
          <cell r="F1583">
            <v>1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  <cell r="L1583">
            <v>0</v>
          </cell>
          <cell r="M1583">
            <v>0</v>
          </cell>
          <cell r="O1583">
            <v>0</v>
          </cell>
          <cell r="P1583">
            <v>1</v>
          </cell>
          <cell r="Q1583">
            <v>4</v>
          </cell>
          <cell r="R1583">
            <v>4</v>
          </cell>
          <cell r="S1583">
            <v>0</v>
          </cell>
          <cell r="T1583" t="str">
            <v>RB</v>
          </cell>
          <cell r="W1583">
            <v>152</v>
          </cell>
          <cell r="Y1583">
            <v>71</v>
          </cell>
          <cell r="Z1583">
            <v>243</v>
          </cell>
          <cell r="AA1583" t="e">
            <v>#N/A</v>
          </cell>
          <cell r="AB1583" t="e">
            <v>#N/A</v>
          </cell>
          <cell r="AC1583" t="str">
            <v>Mount Holly</v>
          </cell>
          <cell r="AD1583" t="str">
            <v>NJ</v>
          </cell>
          <cell r="AE1583" t="str">
            <v>Mount Holly, NJ</v>
          </cell>
          <cell r="AF1583" t="str">
            <v>08060</v>
          </cell>
          <cell r="AG1583" t="str">
            <v>Virginia Tech</v>
          </cell>
          <cell r="AH1583">
            <v>147</v>
          </cell>
          <cell r="AI1583">
            <v>50</v>
          </cell>
          <cell r="AJ1583" t="str">
            <v>ACC</v>
          </cell>
          <cell r="AK1583">
            <v>29559</v>
          </cell>
          <cell r="AL1583">
            <v>0</v>
          </cell>
          <cell r="AM1583">
            <v>0</v>
          </cell>
        </row>
        <row r="1584">
          <cell r="B1584" t="str">
            <v>Kevin Jones</v>
          </cell>
          <cell r="C1584" t="str">
            <v>CHI</v>
          </cell>
          <cell r="D1584">
            <v>26</v>
          </cell>
          <cell r="E1584">
            <v>11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  <cell r="L1584">
            <v>34</v>
          </cell>
          <cell r="M1584">
            <v>109</v>
          </cell>
          <cell r="N1584">
            <v>3.21</v>
          </cell>
          <cell r="O1584">
            <v>0</v>
          </cell>
          <cell r="P1584">
            <v>2</v>
          </cell>
          <cell r="Q1584">
            <v>5</v>
          </cell>
          <cell r="R1584">
            <v>2.5</v>
          </cell>
          <cell r="S1584">
            <v>0</v>
          </cell>
          <cell r="T1584" t="str">
            <v>RB</v>
          </cell>
          <cell r="U1584">
            <v>11</v>
          </cell>
          <cell r="W1584">
            <v>98</v>
          </cell>
          <cell r="Y1584">
            <v>73</v>
          </cell>
          <cell r="Z1584">
            <v>228</v>
          </cell>
          <cell r="AA1584">
            <v>6</v>
          </cell>
          <cell r="AB1584">
            <v>0</v>
          </cell>
          <cell r="AC1584" t="str">
            <v>Chester</v>
          </cell>
          <cell r="AD1584" t="str">
            <v>PA</v>
          </cell>
          <cell r="AE1584" t="str">
            <v>Chester, PA</v>
          </cell>
          <cell r="AF1584">
            <v>19013</v>
          </cell>
          <cell r="AG1584" t="str">
            <v>Virginia Tech</v>
          </cell>
          <cell r="AH1584">
            <v>147</v>
          </cell>
          <cell r="AI1584">
            <v>50</v>
          </cell>
          <cell r="AJ1584" t="str">
            <v>ACC</v>
          </cell>
          <cell r="AK1584">
            <v>30184</v>
          </cell>
          <cell r="AL1584">
            <v>1</v>
          </cell>
          <cell r="AM1584">
            <v>2004</v>
          </cell>
        </row>
        <row r="1585">
          <cell r="B1585" t="str">
            <v>Josh Morgan</v>
          </cell>
          <cell r="C1585" t="str">
            <v>WAS</v>
          </cell>
          <cell r="D1585">
            <v>27</v>
          </cell>
          <cell r="E1585">
            <v>16</v>
          </cell>
          <cell r="F1585">
            <v>15</v>
          </cell>
          <cell r="G1585">
            <v>0</v>
          </cell>
          <cell r="H1585">
            <v>1</v>
          </cell>
          <cell r="I1585">
            <v>0</v>
          </cell>
          <cell r="J1585">
            <v>0</v>
          </cell>
          <cell r="K1585">
            <v>0</v>
          </cell>
          <cell r="L1585">
            <v>3</v>
          </cell>
          <cell r="M1585">
            <v>25</v>
          </cell>
          <cell r="N1585">
            <v>8.33</v>
          </cell>
          <cell r="O1585">
            <v>0</v>
          </cell>
          <cell r="P1585">
            <v>48</v>
          </cell>
          <cell r="Q1585">
            <v>510</v>
          </cell>
          <cell r="R1585">
            <v>10.63</v>
          </cell>
          <cell r="S1585">
            <v>2</v>
          </cell>
          <cell r="T1585" t="str">
            <v>WR</v>
          </cell>
          <cell r="U1585">
            <v>66</v>
          </cell>
          <cell r="W1585">
            <v>67</v>
          </cell>
          <cell r="Y1585">
            <v>73</v>
          </cell>
          <cell r="Z1585">
            <v>218</v>
          </cell>
          <cell r="AA1585" t="e">
            <v>#N/A</v>
          </cell>
          <cell r="AB1585" t="e">
            <v>#N/A</v>
          </cell>
          <cell r="AC1585" t="str">
            <v>Washington</v>
          </cell>
          <cell r="AD1585" t="str">
            <v>DC</v>
          </cell>
          <cell r="AE1585" t="str">
            <v>Washington, DC</v>
          </cell>
          <cell r="AF1585">
            <v>20001</v>
          </cell>
          <cell r="AG1585" t="str">
            <v>Virginia Tech</v>
          </cell>
          <cell r="AH1585">
            <v>147</v>
          </cell>
          <cell r="AI1585">
            <v>50</v>
          </cell>
          <cell r="AJ1585" t="str">
            <v>ACC</v>
          </cell>
          <cell r="AK1585">
            <v>218</v>
          </cell>
          <cell r="AL1585">
            <v>6</v>
          </cell>
          <cell r="AM1585">
            <v>2008</v>
          </cell>
        </row>
        <row r="1586">
          <cell r="B1586" t="str">
            <v>Antonio Freeman</v>
          </cell>
          <cell r="C1586" t="str">
            <v>GNB</v>
          </cell>
          <cell r="D1586">
            <v>31</v>
          </cell>
          <cell r="E1586">
            <v>15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  <cell r="L1586">
            <v>0</v>
          </cell>
          <cell r="M1586">
            <v>0</v>
          </cell>
          <cell r="O1586">
            <v>0</v>
          </cell>
          <cell r="P1586">
            <v>14</v>
          </cell>
          <cell r="Q1586">
            <v>141</v>
          </cell>
          <cell r="R1586">
            <v>10.07</v>
          </cell>
          <cell r="S1586">
            <v>0</v>
          </cell>
          <cell r="T1586" t="str">
            <v>WR</v>
          </cell>
          <cell r="U1586">
            <v>14</v>
          </cell>
          <cell r="W1586">
            <v>114</v>
          </cell>
          <cell r="Y1586">
            <v>73</v>
          </cell>
          <cell r="Z1586">
            <v>198</v>
          </cell>
          <cell r="AA1586" t="e">
            <v>#N/A</v>
          </cell>
          <cell r="AB1586" t="e">
            <v>#N/A</v>
          </cell>
          <cell r="AC1586" t="str">
            <v>Baltimore</v>
          </cell>
          <cell r="AD1586" t="str">
            <v>MD</v>
          </cell>
          <cell r="AE1586" t="str">
            <v>Baltimore, MD</v>
          </cell>
          <cell r="AF1586">
            <v>21201</v>
          </cell>
          <cell r="AG1586" t="str">
            <v>Virginia Tech</v>
          </cell>
          <cell r="AH1586">
            <v>147</v>
          </cell>
          <cell r="AI1586">
            <v>50</v>
          </cell>
          <cell r="AJ1586" t="str">
            <v>ACC</v>
          </cell>
          <cell r="AK1586">
            <v>26446</v>
          </cell>
          <cell r="AL1586">
            <v>3</v>
          </cell>
          <cell r="AM1586">
            <v>1995</v>
          </cell>
        </row>
        <row r="1587">
          <cell r="B1587" t="str">
            <v>Eddie Royal</v>
          </cell>
          <cell r="C1587" t="str">
            <v>SDG</v>
          </cell>
          <cell r="D1587">
            <v>26</v>
          </cell>
          <cell r="E1587">
            <v>10</v>
          </cell>
          <cell r="F1587">
            <v>2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0</v>
          </cell>
          <cell r="L1587">
            <v>3</v>
          </cell>
          <cell r="M1587">
            <v>22</v>
          </cell>
          <cell r="N1587">
            <v>7.33</v>
          </cell>
          <cell r="O1587">
            <v>0</v>
          </cell>
          <cell r="P1587">
            <v>23</v>
          </cell>
          <cell r="Q1587">
            <v>234</v>
          </cell>
          <cell r="R1587">
            <v>10.17</v>
          </cell>
          <cell r="S1587">
            <v>1</v>
          </cell>
          <cell r="T1587" t="str">
            <v>WR</v>
          </cell>
          <cell r="U1587">
            <v>32</v>
          </cell>
          <cell r="W1587">
            <v>103</v>
          </cell>
          <cell r="Y1587">
            <v>70</v>
          </cell>
          <cell r="Z1587">
            <v>182</v>
          </cell>
          <cell r="AA1587">
            <v>5</v>
          </cell>
          <cell r="AB1587">
            <v>10</v>
          </cell>
          <cell r="AC1587" t="str">
            <v>Alexandria</v>
          </cell>
          <cell r="AD1587" t="str">
            <v>VA</v>
          </cell>
          <cell r="AE1587" t="str">
            <v>Alexandria, VA</v>
          </cell>
          <cell r="AF1587">
            <v>22301</v>
          </cell>
          <cell r="AG1587" t="str">
            <v>Virginia Tech</v>
          </cell>
          <cell r="AH1587">
            <v>147</v>
          </cell>
          <cell r="AI1587">
            <v>50</v>
          </cell>
          <cell r="AJ1587" t="str">
            <v>ACC</v>
          </cell>
          <cell r="AK1587">
            <v>182</v>
          </cell>
          <cell r="AL1587">
            <v>2</v>
          </cell>
          <cell r="AM1587">
            <v>2008</v>
          </cell>
        </row>
        <row r="1588">
          <cell r="B1588" t="str">
            <v>Ken Oxendine</v>
          </cell>
          <cell r="C1588" t="str">
            <v>ATL</v>
          </cell>
          <cell r="D1588">
            <v>24</v>
          </cell>
          <cell r="E1588">
            <v>12</v>
          </cell>
          <cell r="F1588">
            <v>9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0</v>
          </cell>
          <cell r="L1588">
            <v>141</v>
          </cell>
          <cell r="M1588">
            <v>452</v>
          </cell>
          <cell r="N1588">
            <v>3.21</v>
          </cell>
          <cell r="O1588">
            <v>1</v>
          </cell>
          <cell r="P1588">
            <v>17</v>
          </cell>
          <cell r="Q1588">
            <v>172</v>
          </cell>
          <cell r="R1588">
            <v>10.119999999999999</v>
          </cell>
          <cell r="S1588">
            <v>1</v>
          </cell>
          <cell r="T1588" t="str">
            <v>RB</v>
          </cell>
          <cell r="U1588">
            <v>74</v>
          </cell>
          <cell r="W1588">
            <v>39</v>
          </cell>
          <cell r="Y1588">
            <v>73</v>
          </cell>
          <cell r="Z1588">
            <v>228</v>
          </cell>
          <cell r="AA1588" t="e">
            <v>#N/A</v>
          </cell>
          <cell r="AB1588" t="e">
            <v>#N/A</v>
          </cell>
          <cell r="AC1588" t="str">
            <v>Richmond</v>
          </cell>
          <cell r="AD1588" t="str">
            <v>VA</v>
          </cell>
          <cell r="AE1588" t="str">
            <v>Richmond, VA</v>
          </cell>
          <cell r="AF1588">
            <v>23218</v>
          </cell>
          <cell r="AG1588" t="str">
            <v>Virginia Tech</v>
          </cell>
          <cell r="AH1588">
            <v>147</v>
          </cell>
          <cell r="AI1588">
            <v>50</v>
          </cell>
          <cell r="AJ1588" t="str">
            <v>ACC</v>
          </cell>
          <cell r="AK1588">
            <v>27671</v>
          </cell>
          <cell r="AL1588">
            <v>7</v>
          </cell>
          <cell r="AM1588">
            <v>1998</v>
          </cell>
        </row>
        <row r="1589">
          <cell r="B1589" t="str">
            <v>Tyrod Taylor</v>
          </cell>
          <cell r="C1589" t="str">
            <v>BAL</v>
          </cell>
          <cell r="D1589">
            <v>23</v>
          </cell>
          <cell r="E1589">
            <v>7</v>
          </cell>
          <cell r="F1589">
            <v>0</v>
          </cell>
          <cell r="G1589">
            <v>17</v>
          </cell>
          <cell r="H1589">
            <v>29</v>
          </cell>
          <cell r="I1589">
            <v>179</v>
          </cell>
          <cell r="J1589">
            <v>0</v>
          </cell>
          <cell r="K1589">
            <v>1</v>
          </cell>
          <cell r="L1589">
            <v>14</v>
          </cell>
          <cell r="M1589">
            <v>73</v>
          </cell>
          <cell r="N1589">
            <v>5.21</v>
          </cell>
          <cell r="O1589">
            <v>1</v>
          </cell>
          <cell r="P1589">
            <v>0</v>
          </cell>
          <cell r="Q1589">
            <v>0</v>
          </cell>
          <cell r="S1589">
            <v>0</v>
          </cell>
          <cell r="T1589" t="str">
            <v>QB</v>
          </cell>
          <cell r="U1589">
            <v>18</v>
          </cell>
          <cell r="W1589">
            <v>41</v>
          </cell>
          <cell r="Y1589">
            <v>73</v>
          </cell>
          <cell r="Z1589">
            <v>0</v>
          </cell>
          <cell r="AA1589">
            <v>6</v>
          </cell>
          <cell r="AB1589">
            <v>1</v>
          </cell>
          <cell r="AC1589" t="str">
            <v>Hampton</v>
          </cell>
          <cell r="AD1589" t="str">
            <v>VA</v>
          </cell>
          <cell r="AE1589" t="str">
            <v>Hampton, VA</v>
          </cell>
          <cell r="AF1589">
            <v>23630</v>
          </cell>
          <cell r="AG1589" t="str">
            <v>Virginia Tech</v>
          </cell>
          <cell r="AH1589">
            <v>147</v>
          </cell>
          <cell r="AI1589">
            <v>50</v>
          </cell>
          <cell r="AJ1589" t="str">
            <v>ACC</v>
          </cell>
          <cell r="AK1589">
            <v>0</v>
          </cell>
          <cell r="AL1589">
            <v>6</v>
          </cell>
          <cell r="AM1589">
            <v>2011</v>
          </cell>
        </row>
        <row r="1590">
          <cell r="B1590" t="str">
            <v>Shyrone Stith</v>
          </cell>
          <cell r="C1590" t="str">
            <v>IND</v>
          </cell>
          <cell r="D1590">
            <v>24</v>
          </cell>
          <cell r="E1590">
            <v>1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  <cell r="L1590">
            <v>0</v>
          </cell>
          <cell r="M1590">
            <v>0</v>
          </cell>
          <cell r="O1590">
            <v>0</v>
          </cell>
          <cell r="P1590">
            <v>0</v>
          </cell>
          <cell r="Q1590">
            <v>0</v>
          </cell>
          <cell r="S1590">
            <v>0</v>
          </cell>
          <cell r="T1590" t="str">
            <v>RB</v>
          </cell>
          <cell r="W1590">
            <v>151</v>
          </cell>
          <cell r="Y1590">
            <v>68</v>
          </cell>
          <cell r="Z1590">
            <v>206</v>
          </cell>
          <cell r="AA1590">
            <v>5</v>
          </cell>
          <cell r="AB1590">
            <v>8</v>
          </cell>
          <cell r="AC1590" t="str">
            <v>Portsmouth</v>
          </cell>
          <cell r="AD1590" t="str">
            <v>VA</v>
          </cell>
          <cell r="AE1590" t="str">
            <v>Portsmouth, VA</v>
          </cell>
          <cell r="AF1590">
            <v>23701</v>
          </cell>
          <cell r="AG1590" t="str">
            <v>Virginia Tech</v>
          </cell>
          <cell r="AH1590">
            <v>147</v>
          </cell>
          <cell r="AI1590">
            <v>50</v>
          </cell>
          <cell r="AJ1590" t="str">
            <v>ACC</v>
          </cell>
          <cell r="AK1590">
            <v>28582</v>
          </cell>
          <cell r="AL1590">
            <v>7</v>
          </cell>
          <cell r="AM1590">
            <v>2000</v>
          </cell>
        </row>
        <row r="1591">
          <cell r="B1591" t="str">
            <v>Lee Suggs</v>
          </cell>
          <cell r="C1591" t="str">
            <v>MIA</v>
          </cell>
          <cell r="D1591">
            <v>26</v>
          </cell>
          <cell r="E1591">
            <v>4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  <cell r="L1591">
            <v>6</v>
          </cell>
          <cell r="M1591">
            <v>26</v>
          </cell>
          <cell r="N1591">
            <v>4.33</v>
          </cell>
          <cell r="O1591">
            <v>0</v>
          </cell>
          <cell r="P1591">
            <v>0</v>
          </cell>
          <cell r="Q1591">
            <v>13</v>
          </cell>
          <cell r="S1591">
            <v>0</v>
          </cell>
          <cell r="T1591" t="str">
            <v>RB</v>
          </cell>
          <cell r="U1591">
            <v>4</v>
          </cell>
          <cell r="W1591">
            <v>126</v>
          </cell>
          <cell r="Y1591">
            <v>73</v>
          </cell>
          <cell r="Z1591">
            <v>205</v>
          </cell>
          <cell r="AA1591" t="e">
            <v>#N/A</v>
          </cell>
          <cell r="AB1591" t="e">
            <v>#N/A</v>
          </cell>
          <cell r="AC1591" t="str">
            <v>Roanoke</v>
          </cell>
          <cell r="AD1591" t="str">
            <v>VA</v>
          </cell>
          <cell r="AE1591" t="str">
            <v>Roanoke, VA</v>
          </cell>
          <cell r="AF1591">
            <v>24001</v>
          </cell>
          <cell r="AG1591" t="str">
            <v>Virginia Tech</v>
          </cell>
          <cell r="AH1591">
            <v>147</v>
          </cell>
          <cell r="AI1591">
            <v>50</v>
          </cell>
          <cell r="AJ1591" t="str">
            <v>ACC</v>
          </cell>
          <cell r="AK1591">
            <v>29444</v>
          </cell>
          <cell r="AL1591">
            <v>4</v>
          </cell>
          <cell r="AM1591">
            <v>2003</v>
          </cell>
        </row>
        <row r="1592">
          <cell r="B1592" t="str">
            <v>Justin Hamilton</v>
          </cell>
          <cell r="C1592" t="str">
            <v>WAS</v>
          </cell>
          <cell r="D1592">
            <v>26</v>
          </cell>
          <cell r="E1592">
            <v>2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  <cell r="K1592">
            <v>0</v>
          </cell>
          <cell r="L1592">
            <v>0</v>
          </cell>
          <cell r="M1592">
            <v>0</v>
          </cell>
          <cell r="O1592">
            <v>0</v>
          </cell>
          <cell r="P1592">
            <v>0</v>
          </cell>
          <cell r="Q1592">
            <v>0</v>
          </cell>
          <cell r="S1592">
            <v>0</v>
          </cell>
          <cell r="T1592" t="str">
            <v>RB</v>
          </cell>
          <cell r="W1592">
            <v>163</v>
          </cell>
          <cell r="Y1592">
            <v>75</v>
          </cell>
          <cell r="Z1592">
            <v>217</v>
          </cell>
          <cell r="AA1592" t="e">
            <v>#N/A</v>
          </cell>
          <cell r="AB1592" t="e">
            <v>#N/A</v>
          </cell>
          <cell r="AC1592" t="str">
            <v>Norton</v>
          </cell>
          <cell r="AD1592" t="str">
            <v>VA</v>
          </cell>
          <cell r="AE1592" t="str">
            <v>Norton, VA</v>
          </cell>
          <cell r="AF1592">
            <v>24273</v>
          </cell>
          <cell r="AG1592" t="str">
            <v>Virginia Tech</v>
          </cell>
          <cell r="AH1592">
            <v>147</v>
          </cell>
          <cell r="AI1592">
            <v>50</v>
          </cell>
          <cell r="AJ1592" t="str">
            <v>ACC</v>
          </cell>
          <cell r="AK1592">
            <v>30211</v>
          </cell>
          <cell r="AL1592">
            <v>7</v>
          </cell>
          <cell r="AM1592">
            <v>2006</v>
          </cell>
        </row>
        <row r="1593">
          <cell r="B1593" t="str">
            <v>Jeff King</v>
          </cell>
          <cell r="C1593" t="str">
            <v>ARI</v>
          </cell>
          <cell r="D1593">
            <v>29</v>
          </cell>
          <cell r="E1593">
            <v>16</v>
          </cell>
          <cell r="F1593">
            <v>12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  <cell r="K1593">
            <v>0</v>
          </cell>
          <cell r="L1593">
            <v>0</v>
          </cell>
          <cell r="M1593">
            <v>0</v>
          </cell>
          <cell r="O1593">
            <v>0</v>
          </cell>
          <cell r="P1593">
            <v>17</v>
          </cell>
          <cell r="Q1593">
            <v>129</v>
          </cell>
          <cell r="R1593">
            <v>7.59</v>
          </cell>
          <cell r="S1593">
            <v>0</v>
          </cell>
          <cell r="T1593" t="str">
            <v>TE</v>
          </cell>
          <cell r="U1593">
            <v>13</v>
          </cell>
          <cell r="W1593">
            <v>54</v>
          </cell>
          <cell r="Y1593">
            <v>77</v>
          </cell>
          <cell r="Z1593">
            <v>250</v>
          </cell>
          <cell r="AA1593">
            <v>6</v>
          </cell>
          <cell r="AB1593">
            <v>5</v>
          </cell>
          <cell r="AC1593" t="str">
            <v>Pulaski</v>
          </cell>
          <cell r="AD1593" t="str">
            <v>VA</v>
          </cell>
          <cell r="AE1593" t="str">
            <v>Pulaski, VA</v>
          </cell>
          <cell r="AF1593">
            <v>24301</v>
          </cell>
          <cell r="AG1593" t="str">
            <v>Virginia Tech</v>
          </cell>
          <cell r="AH1593">
            <v>147</v>
          </cell>
          <cell r="AI1593">
            <v>50</v>
          </cell>
          <cell r="AJ1593" t="str">
            <v>ACC</v>
          </cell>
          <cell r="AK1593">
            <v>250</v>
          </cell>
          <cell r="AL1593">
            <v>5</v>
          </cell>
          <cell r="AM1593">
            <v>2006</v>
          </cell>
        </row>
        <row r="1594">
          <cell r="B1594" t="str">
            <v>Justin Harper</v>
          </cell>
          <cell r="C1594" t="str">
            <v>BAL</v>
          </cell>
          <cell r="D1594">
            <v>24</v>
          </cell>
          <cell r="E1594">
            <v>2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  <cell r="L1594">
            <v>0</v>
          </cell>
          <cell r="M1594">
            <v>0</v>
          </cell>
          <cell r="O1594">
            <v>0</v>
          </cell>
          <cell r="P1594">
            <v>0</v>
          </cell>
          <cell r="Q1594">
            <v>0</v>
          </cell>
          <cell r="S1594">
            <v>0</v>
          </cell>
          <cell r="T1594" t="str">
            <v>WR</v>
          </cell>
          <cell r="W1594">
            <v>166</v>
          </cell>
          <cell r="Y1594">
            <v>75</v>
          </cell>
          <cell r="Z1594">
            <v>205</v>
          </cell>
          <cell r="AA1594">
            <v>6</v>
          </cell>
          <cell r="AB1594">
            <v>4</v>
          </cell>
          <cell r="AC1594" t="str">
            <v>Catawba</v>
          </cell>
          <cell r="AD1594" t="str">
            <v>NC</v>
          </cell>
          <cell r="AE1594" t="str">
            <v>Catawba, NC</v>
          </cell>
          <cell r="AF1594">
            <v>28609</v>
          </cell>
          <cell r="AG1594" t="str">
            <v>Virginia Tech</v>
          </cell>
          <cell r="AH1594">
            <v>147</v>
          </cell>
          <cell r="AI1594">
            <v>50</v>
          </cell>
          <cell r="AJ1594" t="str">
            <v>ACC</v>
          </cell>
          <cell r="AK1594">
            <v>31102</v>
          </cell>
          <cell r="AL1594">
            <v>7</v>
          </cell>
          <cell r="AM1594">
            <v>2008</v>
          </cell>
        </row>
        <row r="1595">
          <cell r="B1595" t="str">
            <v>Jarrett Boykin</v>
          </cell>
          <cell r="C1595" t="str">
            <v>GNB</v>
          </cell>
          <cell r="D1595">
            <v>23</v>
          </cell>
          <cell r="E1595">
            <v>10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  <cell r="L1595">
            <v>0</v>
          </cell>
          <cell r="M1595">
            <v>0</v>
          </cell>
          <cell r="O1595">
            <v>0</v>
          </cell>
          <cell r="P1595">
            <v>5</v>
          </cell>
          <cell r="Q1595">
            <v>27</v>
          </cell>
          <cell r="R1595">
            <v>5.4</v>
          </cell>
          <cell r="S1595">
            <v>0</v>
          </cell>
          <cell r="T1595" t="str">
            <v>WR</v>
          </cell>
          <cell r="U1595">
            <v>3</v>
          </cell>
          <cell r="W1595">
            <v>173</v>
          </cell>
          <cell r="Y1595">
            <v>74</v>
          </cell>
          <cell r="Z1595">
            <v>216</v>
          </cell>
          <cell r="AA1595" t="e">
            <v>#N/A</v>
          </cell>
          <cell r="AB1595" t="e">
            <v>#N/A</v>
          </cell>
          <cell r="AC1595" t="str">
            <v>Chattanooga</v>
          </cell>
          <cell r="AD1595" t="str">
            <v>TN</v>
          </cell>
          <cell r="AE1595" t="str">
            <v>Chattanooga, TN</v>
          </cell>
          <cell r="AF1595">
            <v>37401</v>
          </cell>
          <cell r="AG1595" t="str">
            <v>Virginia Tech</v>
          </cell>
          <cell r="AH1595">
            <v>147</v>
          </cell>
          <cell r="AI1595">
            <v>50</v>
          </cell>
          <cell r="AJ1595" t="str">
            <v>ACC</v>
          </cell>
          <cell r="AK1595">
            <v>216</v>
          </cell>
          <cell r="AL1595">
            <v>0</v>
          </cell>
          <cell r="AM1595">
            <v>0</v>
          </cell>
        </row>
        <row r="1596">
          <cell r="B1596" t="str">
            <v>David Clowney</v>
          </cell>
          <cell r="C1596" t="str">
            <v>2TM</v>
          </cell>
          <cell r="D1596">
            <v>25</v>
          </cell>
          <cell r="E1596">
            <v>13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  <cell r="L1596">
            <v>0</v>
          </cell>
          <cell r="M1596">
            <v>0</v>
          </cell>
          <cell r="O1596">
            <v>0</v>
          </cell>
          <cell r="P1596">
            <v>7</v>
          </cell>
          <cell r="Q1596">
            <v>124</v>
          </cell>
          <cell r="R1596">
            <v>17.71</v>
          </cell>
          <cell r="S1596">
            <v>0</v>
          </cell>
          <cell r="T1596" t="str">
            <v>WR</v>
          </cell>
          <cell r="U1596">
            <v>12</v>
          </cell>
          <cell r="W1596">
            <v>133</v>
          </cell>
          <cell r="Y1596">
            <v>73</v>
          </cell>
          <cell r="Z1596">
            <v>190</v>
          </cell>
          <cell r="AA1596">
            <v>6</v>
          </cell>
          <cell r="AB1596">
            <v>1</v>
          </cell>
          <cell r="AC1596" t="str">
            <v>Long Island</v>
          </cell>
          <cell r="AD1596" t="str">
            <v>NY</v>
          </cell>
          <cell r="AE1596" t="str">
            <v>Long Island, NY</v>
          </cell>
          <cell r="AF1596" t="e">
            <v>#N/A</v>
          </cell>
          <cell r="AG1596" t="str">
            <v>Virginia Tech</v>
          </cell>
          <cell r="AH1596">
            <v>147</v>
          </cell>
          <cell r="AI1596">
            <v>50</v>
          </cell>
          <cell r="AJ1596" t="str">
            <v>ACC</v>
          </cell>
          <cell r="AK1596">
            <v>31235</v>
          </cell>
          <cell r="AL1596">
            <v>5</v>
          </cell>
          <cell r="AM1596">
            <v>2007</v>
          </cell>
        </row>
        <row r="1597">
          <cell r="B1597" t="str">
            <v>Andre' Davis</v>
          </cell>
          <cell r="C1597" t="str">
            <v>HOU</v>
          </cell>
          <cell r="D1597">
            <v>28</v>
          </cell>
          <cell r="E1597">
            <v>14</v>
          </cell>
          <cell r="F1597">
            <v>8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  <cell r="L1597">
            <v>0</v>
          </cell>
          <cell r="M1597">
            <v>0</v>
          </cell>
          <cell r="O1597">
            <v>0</v>
          </cell>
          <cell r="P1597">
            <v>33</v>
          </cell>
          <cell r="Q1597">
            <v>583</v>
          </cell>
          <cell r="R1597">
            <v>17.670000000000002</v>
          </cell>
          <cell r="S1597">
            <v>3</v>
          </cell>
          <cell r="T1597" t="str">
            <v>WR</v>
          </cell>
          <cell r="U1597">
            <v>78</v>
          </cell>
          <cell r="W1597">
            <v>57</v>
          </cell>
          <cell r="Y1597">
            <v>73</v>
          </cell>
          <cell r="Z1597">
            <v>195</v>
          </cell>
          <cell r="AA1597" t="e">
            <v>#N/A</v>
          </cell>
          <cell r="AB1597" t="e">
            <v>#N/A</v>
          </cell>
          <cell r="AC1597" t="str">
            <v>Niskayuna</v>
          </cell>
          <cell r="AD1597" t="str">
            <v>NY</v>
          </cell>
          <cell r="AE1597" t="str">
            <v>Niskayuna, NY</v>
          </cell>
          <cell r="AF1597" t="e">
            <v>#N/A</v>
          </cell>
          <cell r="AG1597" t="str">
            <v>Virginia Tech</v>
          </cell>
          <cell r="AH1597">
            <v>147</v>
          </cell>
          <cell r="AI1597">
            <v>50</v>
          </cell>
          <cell r="AJ1597" t="str">
            <v>ACC</v>
          </cell>
          <cell r="AK1597">
            <v>29018</v>
          </cell>
          <cell r="AL1597">
            <v>2</v>
          </cell>
          <cell r="AM1597">
            <v>2002</v>
          </cell>
        </row>
        <row r="1598">
          <cell r="B1598" t="str">
            <v>Chris Simms</v>
          </cell>
          <cell r="C1598" t="str">
            <v>DEN</v>
          </cell>
          <cell r="D1598">
            <v>29</v>
          </cell>
          <cell r="E1598">
            <v>3</v>
          </cell>
          <cell r="F1598">
            <v>1</v>
          </cell>
          <cell r="G1598">
            <v>5</v>
          </cell>
          <cell r="H1598">
            <v>17</v>
          </cell>
          <cell r="I1598">
            <v>23</v>
          </cell>
          <cell r="J1598">
            <v>0</v>
          </cell>
          <cell r="K1598">
            <v>1</v>
          </cell>
          <cell r="L1598">
            <v>3</v>
          </cell>
          <cell r="M1598">
            <v>-4</v>
          </cell>
          <cell r="N1598">
            <v>-1.33</v>
          </cell>
          <cell r="O1598">
            <v>0</v>
          </cell>
          <cell r="P1598">
            <v>0</v>
          </cell>
          <cell r="Q1598">
            <v>0</v>
          </cell>
          <cell r="S1598">
            <v>0</v>
          </cell>
          <cell r="T1598" t="str">
            <v>QB</v>
          </cell>
          <cell r="U1598">
            <v>-1</v>
          </cell>
          <cell r="W1598">
            <v>80</v>
          </cell>
          <cell r="Y1598">
            <v>76</v>
          </cell>
          <cell r="Z1598">
            <v>0</v>
          </cell>
          <cell r="AA1598">
            <v>6</v>
          </cell>
          <cell r="AB1598">
            <v>5</v>
          </cell>
          <cell r="AC1598" t="str">
            <v>Ridgewood</v>
          </cell>
          <cell r="AD1598" t="str">
            <v>NJ</v>
          </cell>
          <cell r="AE1598" t="str">
            <v>Ridgewood, NJ</v>
          </cell>
          <cell r="AF1598" t="str">
            <v>07450</v>
          </cell>
          <cell r="AG1598" t="str">
            <v>Texas</v>
          </cell>
          <cell r="AH1598">
            <v>149</v>
          </cell>
          <cell r="AI1598">
            <v>45</v>
          </cell>
          <cell r="AJ1598" t="str">
            <v>Big 12</v>
          </cell>
          <cell r="AK1598">
            <v>29462</v>
          </cell>
          <cell r="AL1598">
            <v>3</v>
          </cell>
          <cell r="AM1598">
            <v>2003</v>
          </cell>
        </row>
        <row r="1599">
          <cell r="B1599" t="str">
            <v>Sloan Thomas</v>
          </cell>
          <cell r="C1599" t="str">
            <v>TEN</v>
          </cell>
          <cell r="D1599">
            <v>24</v>
          </cell>
          <cell r="E1599">
            <v>1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0</v>
          </cell>
          <cell r="L1599">
            <v>0</v>
          </cell>
          <cell r="M1599">
            <v>0</v>
          </cell>
          <cell r="O1599">
            <v>0</v>
          </cell>
          <cell r="P1599">
            <v>0</v>
          </cell>
          <cell r="Q1599">
            <v>0</v>
          </cell>
          <cell r="S1599">
            <v>0</v>
          </cell>
          <cell r="T1599" t="str">
            <v>WR</v>
          </cell>
          <cell r="W1599">
            <v>162</v>
          </cell>
          <cell r="Y1599">
            <v>74</v>
          </cell>
          <cell r="Z1599">
            <v>200</v>
          </cell>
          <cell r="AA1599" t="e">
            <v>#N/A</v>
          </cell>
          <cell r="AB1599" t="e">
            <v>#N/A</v>
          </cell>
          <cell r="AC1599" t="str">
            <v>Clarksville</v>
          </cell>
          <cell r="AD1599" t="str">
            <v>TN</v>
          </cell>
          <cell r="AE1599" t="str">
            <v>Clarksville, TN</v>
          </cell>
          <cell r="AF1599">
            <v>37040</v>
          </cell>
          <cell r="AG1599" t="str">
            <v>Texas</v>
          </cell>
          <cell r="AH1599">
            <v>149</v>
          </cell>
          <cell r="AI1599">
            <v>45</v>
          </cell>
          <cell r="AJ1599" t="str">
            <v>Big 12</v>
          </cell>
          <cell r="AK1599">
            <v>29942</v>
          </cell>
          <cell r="AL1599">
            <v>7</v>
          </cell>
          <cell r="AM1599">
            <v>2004</v>
          </cell>
        </row>
        <row r="1600">
          <cell r="B1600" t="str">
            <v>Priest Holmes</v>
          </cell>
          <cell r="C1600" t="str">
            <v>KAN</v>
          </cell>
          <cell r="D1600">
            <v>34</v>
          </cell>
          <cell r="E1600">
            <v>4</v>
          </cell>
          <cell r="F1600">
            <v>2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46</v>
          </cell>
          <cell r="M1600">
            <v>137</v>
          </cell>
          <cell r="N1600">
            <v>2.98</v>
          </cell>
          <cell r="O1600">
            <v>0</v>
          </cell>
          <cell r="P1600">
            <v>5</v>
          </cell>
          <cell r="Q1600">
            <v>17</v>
          </cell>
          <cell r="R1600">
            <v>3.4</v>
          </cell>
          <cell r="S1600">
            <v>0</v>
          </cell>
          <cell r="T1600" t="str">
            <v>RB</v>
          </cell>
          <cell r="U1600">
            <v>17</v>
          </cell>
          <cell r="W1600">
            <v>86</v>
          </cell>
          <cell r="Y1600">
            <v>69</v>
          </cell>
          <cell r="Z1600">
            <v>213</v>
          </cell>
          <cell r="AA1600" t="e">
            <v>#N/A</v>
          </cell>
          <cell r="AB1600" t="e">
            <v>#N/A</v>
          </cell>
          <cell r="AC1600" t="str">
            <v>Fort Smith</v>
          </cell>
          <cell r="AD1600" t="str">
            <v>AR</v>
          </cell>
          <cell r="AE1600" t="str">
            <v>Fort Smith, AR</v>
          </cell>
          <cell r="AF1600">
            <v>72901</v>
          </cell>
          <cell r="AG1600" t="str">
            <v>Texas</v>
          </cell>
          <cell r="AH1600">
            <v>149</v>
          </cell>
          <cell r="AI1600">
            <v>45</v>
          </cell>
          <cell r="AJ1600" t="str">
            <v>Big 12</v>
          </cell>
          <cell r="AK1600">
            <v>26944</v>
          </cell>
          <cell r="AL1600">
            <v>0</v>
          </cell>
          <cell r="AM1600">
            <v>0</v>
          </cell>
        </row>
        <row r="1601">
          <cell r="B1601" t="str">
            <v>Jonathan Scott</v>
          </cell>
          <cell r="C1601" t="str">
            <v>CHI</v>
          </cell>
          <cell r="D1601">
            <v>29</v>
          </cell>
          <cell r="E1601">
            <v>12</v>
          </cell>
          <cell r="F1601">
            <v>7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  <cell r="L1601">
            <v>0</v>
          </cell>
          <cell r="M1601">
            <v>0</v>
          </cell>
          <cell r="O1601">
            <v>0</v>
          </cell>
          <cell r="P1601">
            <v>0</v>
          </cell>
          <cell r="Q1601">
            <v>0</v>
          </cell>
          <cell r="S1601">
            <v>0</v>
          </cell>
          <cell r="T1601" t="str">
            <v>TE</v>
          </cell>
          <cell r="W1601">
            <v>112</v>
          </cell>
          <cell r="Y1601">
            <v>78</v>
          </cell>
          <cell r="Z1601">
            <v>310</v>
          </cell>
          <cell r="AA1601">
            <v>6</v>
          </cell>
          <cell r="AB1601">
            <v>7</v>
          </cell>
          <cell r="AC1601" t="str">
            <v>Dallas</v>
          </cell>
          <cell r="AD1601" t="str">
            <v>TX</v>
          </cell>
          <cell r="AE1601" t="str">
            <v>Dallas, TX</v>
          </cell>
          <cell r="AF1601">
            <v>75201</v>
          </cell>
          <cell r="AG1601" t="str">
            <v>Texas</v>
          </cell>
          <cell r="AH1601">
            <v>149</v>
          </cell>
          <cell r="AI1601">
            <v>45</v>
          </cell>
          <cell r="AJ1601" t="str">
            <v>Big 12</v>
          </cell>
          <cell r="AK1601">
            <v>310</v>
          </cell>
          <cell r="AL1601">
            <v>5</v>
          </cell>
          <cell r="AM1601">
            <v>2006</v>
          </cell>
        </row>
        <row r="1602">
          <cell r="B1602" t="str">
            <v>Tony Hills</v>
          </cell>
          <cell r="C1602" t="str">
            <v>IND</v>
          </cell>
          <cell r="D1602">
            <v>28</v>
          </cell>
          <cell r="E1602">
            <v>6</v>
          </cell>
          <cell r="F1602">
            <v>1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0</v>
          </cell>
          <cell r="L1602">
            <v>0</v>
          </cell>
          <cell r="M1602">
            <v>0</v>
          </cell>
          <cell r="O1602">
            <v>0</v>
          </cell>
          <cell r="P1602">
            <v>0</v>
          </cell>
          <cell r="Q1602">
            <v>0</v>
          </cell>
          <cell r="S1602">
            <v>0</v>
          </cell>
          <cell r="T1602" t="str">
            <v>TE</v>
          </cell>
          <cell r="W1602">
            <v>114</v>
          </cell>
          <cell r="Y1602">
            <v>77</v>
          </cell>
          <cell r="Z1602">
            <v>305</v>
          </cell>
          <cell r="AA1602" t="e">
            <v>#N/A</v>
          </cell>
          <cell r="AB1602" t="e">
            <v>#N/A</v>
          </cell>
          <cell r="AC1602" t="str">
            <v>Dallas</v>
          </cell>
          <cell r="AD1602" t="str">
            <v>TX</v>
          </cell>
          <cell r="AE1602" t="str">
            <v>Dallas, TX</v>
          </cell>
          <cell r="AF1602">
            <v>75201</v>
          </cell>
          <cell r="AG1602" t="str">
            <v>Texas</v>
          </cell>
          <cell r="AH1602">
            <v>149</v>
          </cell>
          <cell r="AI1602">
            <v>45</v>
          </cell>
          <cell r="AJ1602" t="str">
            <v>Big 12</v>
          </cell>
          <cell r="AK1602">
            <v>305</v>
          </cell>
          <cell r="AL1602">
            <v>4</v>
          </cell>
          <cell r="AM1602">
            <v>0</v>
          </cell>
        </row>
        <row r="1603">
          <cell r="B1603" t="str">
            <v>Nate Jones</v>
          </cell>
          <cell r="C1603" t="str">
            <v>STL</v>
          </cell>
          <cell r="D1603">
            <v>24</v>
          </cell>
          <cell r="E1603">
            <v>1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0</v>
          </cell>
          <cell r="L1603">
            <v>0</v>
          </cell>
          <cell r="M1603">
            <v>0</v>
          </cell>
          <cell r="O1603">
            <v>0</v>
          </cell>
          <cell r="P1603">
            <v>0</v>
          </cell>
          <cell r="Q1603">
            <v>0</v>
          </cell>
          <cell r="S1603">
            <v>0</v>
          </cell>
          <cell r="T1603" t="str">
            <v>WR</v>
          </cell>
          <cell r="W1603">
            <v>162</v>
          </cell>
          <cell r="Y1603">
            <v>73</v>
          </cell>
          <cell r="Z1603">
            <v>195</v>
          </cell>
          <cell r="AA1603" t="e">
            <v>#N/A</v>
          </cell>
          <cell r="AB1603" t="e">
            <v>#N/A</v>
          </cell>
          <cell r="AC1603" t="str">
            <v>Texarkana</v>
          </cell>
          <cell r="AD1603" t="str">
            <v>TX</v>
          </cell>
          <cell r="AE1603" t="str">
            <v>Texarkana, TX</v>
          </cell>
          <cell r="AF1603">
            <v>75501</v>
          </cell>
          <cell r="AG1603" t="str">
            <v>Texas</v>
          </cell>
          <cell r="AH1603">
            <v>149</v>
          </cell>
          <cell r="AI1603">
            <v>45</v>
          </cell>
          <cell r="AJ1603" t="str">
            <v>Big 12</v>
          </cell>
          <cell r="AK1603">
            <v>31411</v>
          </cell>
          <cell r="AL1603">
            <v>0</v>
          </cell>
          <cell r="AM1603">
            <v>0</v>
          </cell>
        </row>
        <row r="1604">
          <cell r="B1604" t="str">
            <v>Jermichael Finley</v>
          </cell>
          <cell r="C1604" t="str">
            <v>GNB</v>
          </cell>
          <cell r="D1604">
            <v>25</v>
          </cell>
          <cell r="E1604">
            <v>16</v>
          </cell>
          <cell r="F1604">
            <v>14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0</v>
          </cell>
          <cell r="L1604">
            <v>0</v>
          </cell>
          <cell r="M1604">
            <v>0</v>
          </cell>
          <cell r="O1604">
            <v>0</v>
          </cell>
          <cell r="P1604">
            <v>61</v>
          </cell>
          <cell r="Q1604">
            <v>667</v>
          </cell>
          <cell r="R1604">
            <v>10.93</v>
          </cell>
          <cell r="S1604">
            <v>2</v>
          </cell>
          <cell r="T1604" t="str">
            <v>TE</v>
          </cell>
          <cell r="U1604">
            <v>77</v>
          </cell>
          <cell r="W1604">
            <v>19</v>
          </cell>
          <cell r="Y1604">
            <v>76</v>
          </cell>
          <cell r="Z1604">
            <v>240</v>
          </cell>
          <cell r="AA1604">
            <v>6</v>
          </cell>
          <cell r="AB1604">
            <v>5</v>
          </cell>
          <cell r="AC1604" t="str">
            <v>Lufkin</v>
          </cell>
          <cell r="AD1604" t="str">
            <v>TX</v>
          </cell>
          <cell r="AE1604" t="str">
            <v>Lufkin, TX</v>
          </cell>
          <cell r="AF1604">
            <v>75901</v>
          </cell>
          <cell r="AG1604" t="str">
            <v>Texas</v>
          </cell>
          <cell r="AH1604">
            <v>149</v>
          </cell>
          <cell r="AI1604">
            <v>45</v>
          </cell>
          <cell r="AJ1604" t="str">
            <v>Big 12</v>
          </cell>
          <cell r="AK1604">
            <v>240</v>
          </cell>
          <cell r="AL1604">
            <v>3</v>
          </cell>
          <cell r="AM1604">
            <v>2008</v>
          </cell>
        </row>
        <row r="1605">
          <cell r="B1605" t="str">
            <v>Curtis Jackson</v>
          </cell>
          <cell r="C1605" t="str">
            <v>NWE</v>
          </cell>
          <cell r="D1605">
            <v>28</v>
          </cell>
          <cell r="E1605">
            <v>2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  <cell r="L1605">
            <v>0</v>
          </cell>
          <cell r="M1605">
            <v>0</v>
          </cell>
          <cell r="O1605">
            <v>0</v>
          </cell>
          <cell r="P1605">
            <v>2</v>
          </cell>
          <cell r="Q1605">
            <v>16</v>
          </cell>
          <cell r="R1605">
            <v>8</v>
          </cell>
          <cell r="S1605">
            <v>0</v>
          </cell>
          <cell r="T1605" t="str">
            <v>WR</v>
          </cell>
          <cell r="U1605">
            <v>2</v>
          </cell>
          <cell r="W1605">
            <v>143</v>
          </cell>
          <cell r="Y1605">
            <v>70</v>
          </cell>
          <cell r="Z1605">
            <v>190</v>
          </cell>
          <cell r="AA1605" t="e">
            <v>#N/A</v>
          </cell>
          <cell r="AB1605" t="e">
            <v>#N/A</v>
          </cell>
          <cell r="AC1605" t="str">
            <v>Fort Worth</v>
          </cell>
          <cell r="AD1605" t="str">
            <v>TX</v>
          </cell>
          <cell r="AE1605" t="str">
            <v>Fort Worth, TX</v>
          </cell>
          <cell r="AF1605">
            <v>76101</v>
          </cell>
          <cell r="AG1605" t="str">
            <v>Texas</v>
          </cell>
          <cell r="AH1605">
            <v>149</v>
          </cell>
          <cell r="AI1605">
            <v>45</v>
          </cell>
          <cell r="AJ1605" t="str">
            <v>Big 12</v>
          </cell>
          <cell r="AK1605">
            <v>26929</v>
          </cell>
          <cell r="AL1605">
            <v>0</v>
          </cell>
          <cell r="AM1605">
            <v>0</v>
          </cell>
        </row>
        <row r="1606">
          <cell r="B1606" t="str">
            <v>Kwame Cavil</v>
          </cell>
          <cell r="C1606" t="str">
            <v>BUF</v>
          </cell>
          <cell r="D1606">
            <v>21</v>
          </cell>
          <cell r="E1606">
            <v>16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  <cell r="L1606">
            <v>0</v>
          </cell>
          <cell r="M1606">
            <v>0</v>
          </cell>
          <cell r="O1606">
            <v>0</v>
          </cell>
          <cell r="P1606">
            <v>4</v>
          </cell>
          <cell r="Q1606">
            <v>66</v>
          </cell>
          <cell r="R1606">
            <v>16.5</v>
          </cell>
          <cell r="S1606">
            <v>0</v>
          </cell>
          <cell r="T1606" t="str">
            <v>WR</v>
          </cell>
          <cell r="U1606">
            <v>7</v>
          </cell>
          <cell r="W1606">
            <v>122</v>
          </cell>
          <cell r="Y1606">
            <v>74</v>
          </cell>
          <cell r="Z1606">
            <v>202</v>
          </cell>
          <cell r="AA1606">
            <v>6</v>
          </cell>
          <cell r="AB1606">
            <v>2</v>
          </cell>
          <cell r="AC1606" t="str">
            <v>Waco</v>
          </cell>
          <cell r="AD1606" t="str">
            <v>TX</v>
          </cell>
          <cell r="AE1606" t="str">
            <v>Waco, TX</v>
          </cell>
          <cell r="AF1606">
            <v>76701</v>
          </cell>
          <cell r="AG1606" t="str">
            <v>Texas</v>
          </cell>
          <cell r="AH1606">
            <v>149</v>
          </cell>
          <cell r="AI1606">
            <v>45</v>
          </cell>
          <cell r="AJ1606" t="str">
            <v>Big 12</v>
          </cell>
          <cell r="AK1606">
            <v>28978</v>
          </cell>
          <cell r="AL1606">
            <v>0</v>
          </cell>
          <cell r="AM1606">
            <v>0</v>
          </cell>
        </row>
        <row r="1607">
          <cell r="B1607" t="str">
            <v>Quan Cosby</v>
          </cell>
          <cell r="C1607" t="str">
            <v>JAX</v>
          </cell>
          <cell r="D1607">
            <v>30</v>
          </cell>
          <cell r="E1607">
            <v>2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  <cell r="L1607">
            <v>0</v>
          </cell>
          <cell r="M1607">
            <v>0</v>
          </cell>
          <cell r="O1607">
            <v>0</v>
          </cell>
          <cell r="P1607">
            <v>0</v>
          </cell>
          <cell r="Q1607">
            <v>0</v>
          </cell>
          <cell r="S1607">
            <v>0</v>
          </cell>
          <cell r="T1607" t="str">
            <v>WR</v>
          </cell>
          <cell r="W1607">
            <v>191</v>
          </cell>
          <cell r="Y1607">
            <v>69</v>
          </cell>
          <cell r="Z1607">
            <v>191</v>
          </cell>
          <cell r="AA1607">
            <v>5</v>
          </cell>
          <cell r="AB1607">
            <v>9</v>
          </cell>
          <cell r="AC1607" t="str">
            <v>Waco</v>
          </cell>
          <cell r="AD1607" t="str">
            <v>TX</v>
          </cell>
          <cell r="AE1607" t="str">
            <v>Waco, TX</v>
          </cell>
          <cell r="AF1607">
            <v>76701</v>
          </cell>
          <cell r="AG1607" t="str">
            <v>Texas</v>
          </cell>
          <cell r="AH1607">
            <v>149</v>
          </cell>
          <cell r="AI1607">
            <v>45</v>
          </cell>
          <cell r="AJ1607" t="str">
            <v>Big 12</v>
          </cell>
          <cell r="AK1607">
            <v>191</v>
          </cell>
          <cell r="AL1607">
            <v>0</v>
          </cell>
          <cell r="AM1607">
            <v>0</v>
          </cell>
        </row>
        <row r="1608">
          <cell r="B1608" t="str">
            <v>Chris Ogbonnaya</v>
          </cell>
          <cell r="C1608" t="str">
            <v>CLE</v>
          </cell>
          <cell r="D1608">
            <v>26</v>
          </cell>
          <cell r="E1608">
            <v>15</v>
          </cell>
          <cell r="F1608">
            <v>1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0</v>
          </cell>
          <cell r="L1608">
            <v>8</v>
          </cell>
          <cell r="M1608">
            <v>30</v>
          </cell>
          <cell r="N1608">
            <v>3.75</v>
          </cell>
          <cell r="O1608">
            <v>0</v>
          </cell>
          <cell r="P1608">
            <v>24</v>
          </cell>
          <cell r="Q1608">
            <v>187</v>
          </cell>
          <cell r="R1608">
            <v>7.79</v>
          </cell>
          <cell r="S1608">
            <v>0</v>
          </cell>
          <cell r="T1608" t="str">
            <v>RB</v>
          </cell>
          <cell r="U1608">
            <v>20</v>
          </cell>
          <cell r="W1608">
            <v>103</v>
          </cell>
          <cell r="Y1608">
            <v>73</v>
          </cell>
          <cell r="Z1608">
            <v>220</v>
          </cell>
          <cell r="AA1608">
            <v>6</v>
          </cell>
          <cell r="AB1608">
            <v>1</v>
          </cell>
          <cell r="AC1608" t="str">
            <v>Houston</v>
          </cell>
          <cell r="AD1608" t="str">
            <v>TX</v>
          </cell>
          <cell r="AE1608" t="str">
            <v>Houston, TX</v>
          </cell>
          <cell r="AF1608">
            <v>77001</v>
          </cell>
          <cell r="AG1608" t="str">
            <v>Texas</v>
          </cell>
          <cell r="AH1608">
            <v>149</v>
          </cell>
          <cell r="AI1608">
            <v>45</v>
          </cell>
          <cell r="AJ1608" t="str">
            <v>Big 12</v>
          </cell>
          <cell r="AK1608">
            <v>220</v>
          </cell>
          <cell r="AL1608">
            <v>7</v>
          </cell>
          <cell r="AM1608">
            <v>2009</v>
          </cell>
        </row>
        <row r="1609">
          <cell r="B1609" t="str">
            <v>Ahmard Hall</v>
          </cell>
          <cell r="C1609" t="str">
            <v>TEN</v>
          </cell>
          <cell r="D1609">
            <v>32</v>
          </cell>
          <cell r="E1609">
            <v>12</v>
          </cell>
          <cell r="F1609">
            <v>7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0</v>
          </cell>
          <cell r="L1609">
            <v>6</v>
          </cell>
          <cell r="M1609">
            <v>24</v>
          </cell>
          <cell r="N1609">
            <v>4</v>
          </cell>
          <cell r="O1609">
            <v>0</v>
          </cell>
          <cell r="P1609">
            <v>9</v>
          </cell>
          <cell r="Q1609">
            <v>46</v>
          </cell>
          <cell r="R1609">
            <v>5.1100000000000003</v>
          </cell>
          <cell r="S1609">
            <v>0</v>
          </cell>
          <cell r="T1609" t="str">
            <v>RB</v>
          </cell>
          <cell r="U1609">
            <v>7</v>
          </cell>
          <cell r="W1609">
            <v>120</v>
          </cell>
          <cell r="Y1609">
            <v>12</v>
          </cell>
          <cell r="Z1609">
            <v>235</v>
          </cell>
          <cell r="AA1609" t="e">
            <v>#N/A</v>
          </cell>
          <cell r="AB1609" t="e">
            <v>#N/A</v>
          </cell>
          <cell r="AC1609" t="str">
            <v>Galveston</v>
          </cell>
          <cell r="AD1609" t="str">
            <v>TX</v>
          </cell>
          <cell r="AE1609" t="str">
            <v>Galveston, TX</v>
          </cell>
          <cell r="AF1609">
            <v>77550</v>
          </cell>
          <cell r="AG1609" t="str">
            <v>Texas</v>
          </cell>
          <cell r="AH1609">
            <v>149</v>
          </cell>
          <cell r="AI1609">
            <v>45</v>
          </cell>
          <cell r="AJ1609" t="str">
            <v>Big 12</v>
          </cell>
          <cell r="AK1609">
            <v>29172</v>
          </cell>
          <cell r="AL1609">
            <v>0</v>
          </cell>
          <cell r="AM1609">
            <v>0</v>
          </cell>
        </row>
        <row r="1610">
          <cell r="B1610" t="str">
            <v>Jamaal Charles</v>
          </cell>
          <cell r="C1610" t="str">
            <v>KAN</v>
          </cell>
          <cell r="D1610">
            <v>26</v>
          </cell>
          <cell r="E1610">
            <v>16</v>
          </cell>
          <cell r="F1610">
            <v>15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0</v>
          </cell>
          <cell r="L1610">
            <v>285</v>
          </cell>
          <cell r="M1610">
            <v>1509</v>
          </cell>
          <cell r="N1610">
            <v>5.29</v>
          </cell>
          <cell r="O1610">
            <v>5</v>
          </cell>
          <cell r="P1610">
            <v>35</v>
          </cell>
          <cell r="Q1610">
            <v>236</v>
          </cell>
          <cell r="R1610">
            <v>6.74</v>
          </cell>
          <cell r="S1610">
            <v>1</v>
          </cell>
          <cell r="T1610" t="str">
            <v>RB</v>
          </cell>
          <cell r="U1610">
            <v>205</v>
          </cell>
          <cell r="V1610">
            <v>88</v>
          </cell>
          <cell r="W1610">
            <v>8</v>
          </cell>
          <cell r="X1610">
            <v>14</v>
          </cell>
          <cell r="Y1610">
            <v>73</v>
          </cell>
          <cell r="Z1610">
            <v>200</v>
          </cell>
          <cell r="AA1610">
            <v>5</v>
          </cell>
          <cell r="AB1610">
            <v>11</v>
          </cell>
          <cell r="AC1610" t="str">
            <v>Port Arthur</v>
          </cell>
          <cell r="AD1610" t="str">
            <v>TX</v>
          </cell>
          <cell r="AE1610" t="str">
            <v>Port Arthur, TX</v>
          </cell>
          <cell r="AF1610">
            <v>77640</v>
          </cell>
          <cell r="AG1610" t="str">
            <v>Texas</v>
          </cell>
          <cell r="AH1610">
            <v>149</v>
          </cell>
          <cell r="AI1610">
            <v>45</v>
          </cell>
          <cell r="AJ1610" t="str">
            <v>Big 12</v>
          </cell>
          <cell r="AK1610">
            <v>200</v>
          </cell>
          <cell r="AL1610">
            <v>3</v>
          </cell>
          <cell r="AM1610">
            <v>2008</v>
          </cell>
        </row>
        <row r="1611">
          <cell r="B1611" t="str">
            <v>Wane McGarity</v>
          </cell>
          <cell r="C1611" t="str">
            <v>DAL</v>
          </cell>
          <cell r="D1611">
            <v>23</v>
          </cell>
          <cell r="E1611">
            <v>5</v>
          </cell>
          <cell r="F1611">
            <v>1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O1611">
            <v>0</v>
          </cell>
          <cell r="P1611">
            <v>7</v>
          </cell>
          <cell r="Q1611">
            <v>70</v>
          </cell>
          <cell r="R1611">
            <v>10</v>
          </cell>
          <cell r="S1611">
            <v>0</v>
          </cell>
          <cell r="T1611" t="str">
            <v>WR</v>
          </cell>
          <cell r="U1611">
            <v>7</v>
          </cell>
          <cell r="W1611">
            <v>126</v>
          </cell>
          <cell r="Y1611">
            <v>68</v>
          </cell>
          <cell r="Z1611">
            <v>197</v>
          </cell>
          <cell r="AA1611">
            <v>5</v>
          </cell>
          <cell r="AB1611">
            <v>8</v>
          </cell>
          <cell r="AC1611" t="str">
            <v>San Antonio</v>
          </cell>
          <cell r="AD1611" t="str">
            <v>TX</v>
          </cell>
          <cell r="AE1611" t="str">
            <v>San Antonio, TX</v>
          </cell>
          <cell r="AF1611">
            <v>78201</v>
          </cell>
          <cell r="AG1611" t="str">
            <v>Texas</v>
          </cell>
          <cell r="AH1611">
            <v>149</v>
          </cell>
          <cell r="AI1611">
            <v>45</v>
          </cell>
          <cell r="AJ1611" t="str">
            <v>Big 12</v>
          </cell>
          <cell r="AK1611">
            <v>28033</v>
          </cell>
          <cell r="AL1611">
            <v>4</v>
          </cell>
          <cell r="AM1611">
            <v>1999</v>
          </cell>
        </row>
        <row r="1612">
          <cell r="B1612" t="str">
            <v>Jordan Shipley</v>
          </cell>
          <cell r="C1612" t="str">
            <v>CIN</v>
          </cell>
          <cell r="D1612">
            <v>26</v>
          </cell>
          <cell r="E1612">
            <v>2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K1612">
            <v>0</v>
          </cell>
          <cell r="L1612">
            <v>0</v>
          </cell>
          <cell r="M1612">
            <v>0</v>
          </cell>
          <cell r="O1612">
            <v>0</v>
          </cell>
          <cell r="P1612">
            <v>4</v>
          </cell>
          <cell r="Q1612">
            <v>14</v>
          </cell>
          <cell r="R1612">
            <v>3.5</v>
          </cell>
          <cell r="S1612">
            <v>0</v>
          </cell>
          <cell r="T1612" t="str">
            <v>WR</v>
          </cell>
          <cell r="U1612">
            <v>1</v>
          </cell>
          <cell r="W1612">
            <v>175</v>
          </cell>
          <cell r="Y1612">
            <v>12</v>
          </cell>
          <cell r="Z1612">
            <v>190</v>
          </cell>
          <cell r="AA1612" t="e">
            <v>#N/A</v>
          </cell>
          <cell r="AB1612" t="e">
            <v>#N/A</v>
          </cell>
          <cell r="AC1612" t="str">
            <v>Burnet</v>
          </cell>
          <cell r="AD1612" t="str">
            <v>TX</v>
          </cell>
          <cell r="AE1612" t="str">
            <v>Burnet, TX</v>
          </cell>
          <cell r="AF1612">
            <v>78611</v>
          </cell>
          <cell r="AG1612" t="str">
            <v>Texas</v>
          </cell>
          <cell r="AH1612">
            <v>149</v>
          </cell>
          <cell r="AI1612">
            <v>45</v>
          </cell>
          <cell r="AJ1612" t="str">
            <v>Big 12</v>
          </cell>
          <cell r="AK1612">
            <v>31404</v>
          </cell>
          <cell r="AL1612">
            <v>3</v>
          </cell>
          <cell r="AM1612">
            <v>0</v>
          </cell>
        </row>
        <row r="1613">
          <cell r="B1613" t="str">
            <v>David Thomas</v>
          </cell>
          <cell r="C1613" t="str">
            <v>NOR</v>
          </cell>
          <cell r="D1613">
            <v>29</v>
          </cell>
          <cell r="E1613">
            <v>15</v>
          </cell>
          <cell r="F1613">
            <v>7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0</v>
          </cell>
          <cell r="L1613">
            <v>0</v>
          </cell>
          <cell r="M1613">
            <v>0</v>
          </cell>
          <cell r="O1613">
            <v>0</v>
          </cell>
          <cell r="P1613">
            <v>11</v>
          </cell>
          <cell r="Q1613">
            <v>86</v>
          </cell>
          <cell r="R1613">
            <v>7.82</v>
          </cell>
          <cell r="S1613">
            <v>4</v>
          </cell>
          <cell r="T1613" t="str">
            <v>RB</v>
          </cell>
          <cell r="U1613">
            <v>33</v>
          </cell>
          <cell r="W1613">
            <v>81</v>
          </cell>
          <cell r="Y1613">
            <v>75</v>
          </cell>
          <cell r="Z1613">
            <v>240</v>
          </cell>
          <cell r="AA1613">
            <v>6</v>
          </cell>
          <cell r="AB1613">
            <v>3</v>
          </cell>
          <cell r="AC1613" t="str">
            <v>Plainview</v>
          </cell>
          <cell r="AD1613" t="str">
            <v>TX</v>
          </cell>
          <cell r="AE1613" t="str">
            <v>Plainview, TX</v>
          </cell>
          <cell r="AF1613">
            <v>79072</v>
          </cell>
          <cell r="AG1613" t="str">
            <v>Texas</v>
          </cell>
          <cell r="AH1613">
            <v>149</v>
          </cell>
          <cell r="AI1613">
            <v>45</v>
          </cell>
          <cell r="AJ1613" t="str">
            <v>Big 12</v>
          </cell>
          <cell r="AK1613">
            <v>240</v>
          </cell>
          <cell r="AL1613">
            <v>3</v>
          </cell>
          <cell r="AM1613">
            <v>2006</v>
          </cell>
        </row>
        <row r="1614">
          <cell r="B1614" t="str">
            <v>Marquise Goodwin</v>
          </cell>
          <cell r="C1614" t="str">
            <v>BUF</v>
          </cell>
          <cell r="D1614">
            <v>23</v>
          </cell>
          <cell r="E1614">
            <v>12</v>
          </cell>
          <cell r="F1614">
            <v>1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0</v>
          </cell>
          <cell r="L1614">
            <v>3</v>
          </cell>
          <cell r="M1614">
            <v>13</v>
          </cell>
          <cell r="N1614">
            <v>4.33</v>
          </cell>
          <cell r="O1614">
            <v>0</v>
          </cell>
          <cell r="P1614">
            <v>17</v>
          </cell>
          <cell r="Q1614">
            <v>283</v>
          </cell>
          <cell r="R1614">
            <v>16.649999999999999</v>
          </cell>
          <cell r="S1614">
            <v>3</v>
          </cell>
          <cell r="T1614" t="str">
            <v>WR</v>
          </cell>
          <cell r="U1614">
            <v>46</v>
          </cell>
          <cell r="W1614">
            <v>101</v>
          </cell>
          <cell r="Y1614">
            <v>69</v>
          </cell>
          <cell r="Z1614">
            <v>183</v>
          </cell>
          <cell r="AA1614" t="e">
            <v>#N/A</v>
          </cell>
          <cell r="AB1614" t="e">
            <v>#N/A</v>
          </cell>
          <cell r="AC1614" t="str">
            <v>Lubbock</v>
          </cell>
          <cell r="AD1614" t="str">
            <v>TX</v>
          </cell>
          <cell r="AE1614" t="str">
            <v>Lubbock, TX</v>
          </cell>
          <cell r="AF1614">
            <v>79401</v>
          </cell>
          <cell r="AG1614" t="str">
            <v>Texas</v>
          </cell>
          <cell r="AH1614">
            <v>149</v>
          </cell>
          <cell r="AI1614">
            <v>45</v>
          </cell>
          <cell r="AJ1614" t="str">
            <v>Big 12</v>
          </cell>
          <cell r="AK1614">
            <v>33196</v>
          </cell>
          <cell r="AL1614">
            <v>3</v>
          </cell>
          <cell r="AM1614">
            <v>2013</v>
          </cell>
        </row>
        <row r="1615">
          <cell r="B1615" t="str">
            <v>Cedric Benson</v>
          </cell>
          <cell r="C1615" t="str">
            <v>GNB</v>
          </cell>
          <cell r="D1615">
            <v>30</v>
          </cell>
          <cell r="E1615">
            <v>5</v>
          </cell>
          <cell r="F1615">
            <v>5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0</v>
          </cell>
          <cell r="L1615">
            <v>71</v>
          </cell>
          <cell r="M1615">
            <v>248</v>
          </cell>
          <cell r="N1615">
            <v>3.49</v>
          </cell>
          <cell r="O1615">
            <v>1</v>
          </cell>
          <cell r="P1615">
            <v>14</v>
          </cell>
          <cell r="Q1615">
            <v>97</v>
          </cell>
          <cell r="R1615">
            <v>6.93</v>
          </cell>
          <cell r="S1615">
            <v>0</v>
          </cell>
          <cell r="T1615" t="str">
            <v>RB</v>
          </cell>
          <cell r="U1615">
            <v>41</v>
          </cell>
          <cell r="W1615">
            <v>70</v>
          </cell>
          <cell r="Y1615">
            <v>71</v>
          </cell>
          <cell r="Z1615">
            <v>222</v>
          </cell>
          <cell r="AA1615" t="e">
            <v>#N/A</v>
          </cell>
          <cell r="AB1615" t="e">
            <v>#N/A</v>
          </cell>
          <cell r="AC1615" t="str">
            <v>Midland</v>
          </cell>
          <cell r="AD1615" t="str">
            <v>TX</v>
          </cell>
          <cell r="AE1615" t="str">
            <v>Midland, TX</v>
          </cell>
          <cell r="AF1615">
            <v>79701</v>
          </cell>
          <cell r="AG1615" t="str">
            <v>Texas</v>
          </cell>
          <cell r="AH1615">
            <v>149</v>
          </cell>
          <cell r="AI1615">
            <v>45</v>
          </cell>
          <cell r="AJ1615" t="str">
            <v>Big 12</v>
          </cell>
          <cell r="AK1615">
            <v>222</v>
          </cell>
          <cell r="AL1615">
            <v>1</v>
          </cell>
          <cell r="AM1615">
            <v>2005</v>
          </cell>
        </row>
        <row r="1616">
          <cell r="B1616" t="str">
            <v>Bo Scaife</v>
          </cell>
          <cell r="C1616" t="str">
            <v>TEN</v>
          </cell>
          <cell r="D1616">
            <v>29</v>
          </cell>
          <cell r="E1616">
            <v>14</v>
          </cell>
          <cell r="F1616">
            <v>13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  <cell r="L1616">
            <v>0</v>
          </cell>
          <cell r="M1616">
            <v>0</v>
          </cell>
          <cell r="O1616">
            <v>0</v>
          </cell>
          <cell r="P1616">
            <v>36</v>
          </cell>
          <cell r="Q1616">
            <v>318</v>
          </cell>
          <cell r="R1616">
            <v>8.83</v>
          </cell>
          <cell r="S1616">
            <v>4</v>
          </cell>
          <cell r="T1616" t="str">
            <v>TE</v>
          </cell>
          <cell r="U1616">
            <v>56</v>
          </cell>
          <cell r="W1616">
            <v>28</v>
          </cell>
          <cell r="Y1616">
            <v>75</v>
          </cell>
          <cell r="Z1616">
            <v>249</v>
          </cell>
          <cell r="AA1616">
            <v>6</v>
          </cell>
          <cell r="AB1616">
            <v>3</v>
          </cell>
          <cell r="AC1616" t="str">
            <v>Denver</v>
          </cell>
          <cell r="AD1616" t="str">
            <v>CO</v>
          </cell>
          <cell r="AE1616" t="str">
            <v>Denver, CO</v>
          </cell>
          <cell r="AF1616">
            <v>80201</v>
          </cell>
          <cell r="AG1616" t="str">
            <v>Texas</v>
          </cell>
          <cell r="AH1616">
            <v>149</v>
          </cell>
          <cell r="AI1616">
            <v>45</v>
          </cell>
          <cell r="AJ1616" t="str">
            <v>Big 12</v>
          </cell>
          <cell r="AK1616">
            <v>29592</v>
          </cell>
          <cell r="AL1616">
            <v>6</v>
          </cell>
          <cell r="AM1616">
            <v>2005</v>
          </cell>
        </row>
        <row r="1617">
          <cell r="B1617" t="str">
            <v>Colt McCoy</v>
          </cell>
          <cell r="C1617" t="str">
            <v>CLE</v>
          </cell>
          <cell r="D1617">
            <v>26</v>
          </cell>
          <cell r="E1617">
            <v>3</v>
          </cell>
          <cell r="F1617">
            <v>0</v>
          </cell>
          <cell r="G1617">
            <v>9</v>
          </cell>
          <cell r="H1617">
            <v>17</v>
          </cell>
          <cell r="I1617">
            <v>79</v>
          </cell>
          <cell r="J1617">
            <v>1</v>
          </cell>
          <cell r="K1617">
            <v>0</v>
          </cell>
          <cell r="L1617">
            <v>4</v>
          </cell>
          <cell r="M1617">
            <v>15</v>
          </cell>
          <cell r="N1617">
            <v>3.75</v>
          </cell>
          <cell r="O1617">
            <v>0</v>
          </cell>
          <cell r="P1617">
            <v>0</v>
          </cell>
          <cell r="Q1617">
            <v>0</v>
          </cell>
          <cell r="S1617">
            <v>0</v>
          </cell>
          <cell r="T1617" t="str">
            <v>QB</v>
          </cell>
          <cell r="U1617">
            <v>9</v>
          </cell>
          <cell r="W1617">
            <v>52</v>
          </cell>
          <cell r="Y1617">
            <v>74</v>
          </cell>
          <cell r="Z1617">
            <v>0</v>
          </cell>
          <cell r="AA1617" t="e">
            <v>#N/A</v>
          </cell>
          <cell r="AB1617" t="e">
            <v>#N/A</v>
          </cell>
          <cell r="AC1617" t="str">
            <v>Hobbs</v>
          </cell>
          <cell r="AD1617" t="str">
            <v>NM</v>
          </cell>
          <cell r="AE1617" t="str">
            <v>Hobbs, NM</v>
          </cell>
          <cell r="AF1617">
            <v>88240</v>
          </cell>
          <cell r="AG1617" t="str">
            <v>Texas</v>
          </cell>
          <cell r="AH1617">
            <v>149</v>
          </cell>
          <cell r="AI1617">
            <v>45</v>
          </cell>
          <cell r="AJ1617" t="str">
            <v>Big 12</v>
          </cell>
          <cell r="AK1617">
            <v>0</v>
          </cell>
          <cell r="AL1617">
            <v>3</v>
          </cell>
          <cell r="AM1617">
            <v>2010</v>
          </cell>
        </row>
        <row r="1618">
          <cell r="B1618" t="str">
            <v>Eric Metcalf</v>
          </cell>
          <cell r="C1618" t="str">
            <v>GNB</v>
          </cell>
          <cell r="D1618">
            <v>34</v>
          </cell>
          <cell r="E1618">
            <v>1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0</v>
          </cell>
          <cell r="L1618">
            <v>2</v>
          </cell>
          <cell r="M1618">
            <v>7</v>
          </cell>
          <cell r="N1618">
            <v>3.5</v>
          </cell>
          <cell r="O1618">
            <v>0</v>
          </cell>
          <cell r="P1618">
            <v>0</v>
          </cell>
          <cell r="Q1618">
            <v>0</v>
          </cell>
          <cell r="S1618">
            <v>0</v>
          </cell>
          <cell r="T1618" t="str">
            <v>WR</v>
          </cell>
          <cell r="U1618">
            <v>1</v>
          </cell>
          <cell r="W1618">
            <v>138</v>
          </cell>
          <cell r="Y1618">
            <v>70</v>
          </cell>
          <cell r="Z1618">
            <v>188</v>
          </cell>
          <cell r="AA1618" t="e">
            <v>#N/A</v>
          </cell>
          <cell r="AB1618" t="e">
            <v>#N/A</v>
          </cell>
          <cell r="AC1618" t="str">
            <v>Seattle</v>
          </cell>
          <cell r="AD1618" t="str">
            <v>WA</v>
          </cell>
          <cell r="AE1618" t="str">
            <v>Seattle, WA</v>
          </cell>
          <cell r="AF1618">
            <v>98101</v>
          </cell>
          <cell r="AG1618" t="str">
            <v>Texas</v>
          </cell>
          <cell r="AH1618">
            <v>149</v>
          </cell>
          <cell r="AI1618">
            <v>45</v>
          </cell>
          <cell r="AJ1618" t="str">
            <v>Big 12</v>
          </cell>
          <cell r="AK1618">
            <v>24860</v>
          </cell>
          <cell r="AL1618">
            <v>1</v>
          </cell>
          <cell r="AM1618">
            <v>1989</v>
          </cell>
        </row>
        <row r="1619">
          <cell r="B1619" t="str">
            <v>Limas Sweed</v>
          </cell>
          <cell r="C1619" t="str">
            <v>PIT</v>
          </cell>
          <cell r="D1619">
            <v>25</v>
          </cell>
          <cell r="E1619">
            <v>9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0</v>
          </cell>
          <cell r="L1619">
            <v>0</v>
          </cell>
          <cell r="M1619">
            <v>0</v>
          </cell>
          <cell r="O1619">
            <v>0</v>
          </cell>
          <cell r="P1619">
            <v>1</v>
          </cell>
          <cell r="Q1619">
            <v>5</v>
          </cell>
          <cell r="R1619">
            <v>5</v>
          </cell>
          <cell r="S1619">
            <v>0</v>
          </cell>
          <cell r="T1619" t="str">
            <v>WR</v>
          </cell>
          <cell r="U1619">
            <v>1</v>
          </cell>
          <cell r="W1619">
            <v>145</v>
          </cell>
          <cell r="Y1619">
            <v>77</v>
          </cell>
          <cell r="Z1619">
            <v>220</v>
          </cell>
          <cell r="AA1619" t="e">
            <v>#N/A</v>
          </cell>
          <cell r="AB1619" t="e">
            <v>#N/A</v>
          </cell>
          <cell r="AC1619" t="str">
            <v>Grimes County</v>
          </cell>
          <cell r="AD1619" t="str">
            <v>TX</v>
          </cell>
          <cell r="AE1619" t="str">
            <v>Grimes County, TX</v>
          </cell>
          <cell r="AF1619" t="e">
            <v>#N/A</v>
          </cell>
          <cell r="AG1619" t="str">
            <v>Texas</v>
          </cell>
          <cell r="AH1619">
            <v>149</v>
          </cell>
          <cell r="AI1619">
            <v>45</v>
          </cell>
          <cell r="AJ1619" t="str">
            <v>Big 12</v>
          </cell>
          <cell r="AK1619">
            <v>31041</v>
          </cell>
          <cell r="AL1619">
            <v>2</v>
          </cell>
          <cell r="AM1619">
            <v>2008</v>
          </cell>
        </row>
        <row r="1620">
          <cell r="B1620" t="str">
            <v>Tashard Choice</v>
          </cell>
          <cell r="C1620" t="str">
            <v>BUF</v>
          </cell>
          <cell r="D1620">
            <v>28</v>
          </cell>
          <cell r="E1620">
            <v>12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  <cell r="J1620">
            <v>0</v>
          </cell>
          <cell r="K1620">
            <v>0</v>
          </cell>
          <cell r="L1620">
            <v>47</v>
          </cell>
          <cell r="M1620">
            <v>193</v>
          </cell>
          <cell r="N1620">
            <v>4.1100000000000003</v>
          </cell>
          <cell r="O1620">
            <v>1</v>
          </cell>
          <cell r="P1620">
            <v>4</v>
          </cell>
          <cell r="Q1620">
            <v>9</v>
          </cell>
          <cell r="R1620">
            <v>2.25</v>
          </cell>
          <cell r="S1620">
            <v>0</v>
          </cell>
          <cell r="T1620" t="str">
            <v>RB</v>
          </cell>
          <cell r="U1620">
            <v>26</v>
          </cell>
          <cell r="W1620">
            <v>95</v>
          </cell>
          <cell r="Y1620">
            <v>69</v>
          </cell>
          <cell r="Z1620">
            <v>210</v>
          </cell>
          <cell r="AA1620">
            <v>5</v>
          </cell>
          <cell r="AB1620">
            <v>11</v>
          </cell>
          <cell r="AC1620" t="str">
            <v>Lovejoy</v>
          </cell>
          <cell r="AD1620" t="str">
            <v>GA</v>
          </cell>
          <cell r="AE1620" t="str">
            <v>Lovejoy, GA</v>
          </cell>
          <cell r="AF1620">
            <v>30250</v>
          </cell>
          <cell r="AG1620" t="str">
            <v>Oklahoma</v>
          </cell>
          <cell r="AH1620">
            <v>160</v>
          </cell>
          <cell r="AI1620">
            <v>39</v>
          </cell>
          <cell r="AJ1620" t="str">
            <v>Big 12</v>
          </cell>
          <cell r="AK1620">
            <v>210</v>
          </cell>
          <cell r="AL1620">
            <v>4</v>
          </cell>
          <cell r="AM1620">
            <v>0</v>
          </cell>
        </row>
        <row r="1621">
          <cell r="B1621" t="str">
            <v>James Hanna</v>
          </cell>
          <cell r="C1621" t="str">
            <v>DAL</v>
          </cell>
          <cell r="D1621">
            <v>23</v>
          </cell>
          <cell r="E1621">
            <v>16</v>
          </cell>
          <cell r="F1621">
            <v>2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0</v>
          </cell>
          <cell r="L1621">
            <v>0</v>
          </cell>
          <cell r="M1621">
            <v>0</v>
          </cell>
          <cell r="O1621">
            <v>0</v>
          </cell>
          <cell r="P1621">
            <v>8</v>
          </cell>
          <cell r="Q1621">
            <v>86</v>
          </cell>
          <cell r="R1621">
            <v>10.75</v>
          </cell>
          <cell r="S1621">
            <v>0</v>
          </cell>
          <cell r="T1621" t="str">
            <v>TE</v>
          </cell>
          <cell r="U1621">
            <v>9</v>
          </cell>
          <cell r="W1621">
            <v>62</v>
          </cell>
          <cell r="Y1621">
            <v>76</v>
          </cell>
          <cell r="Z1621">
            <v>252</v>
          </cell>
          <cell r="AA1621" t="e">
            <v>#N/A</v>
          </cell>
          <cell r="AB1621" t="e">
            <v>#N/A</v>
          </cell>
          <cell r="AC1621" t="str">
            <v>Lakewood</v>
          </cell>
          <cell r="AD1621" t="str">
            <v>OH</v>
          </cell>
          <cell r="AE1621" t="str">
            <v>Lakewood, OH</v>
          </cell>
          <cell r="AF1621">
            <v>44107</v>
          </cell>
          <cell r="AG1621" t="str">
            <v>Oklahoma</v>
          </cell>
          <cell r="AH1621">
            <v>160</v>
          </cell>
          <cell r="AI1621">
            <v>39</v>
          </cell>
          <cell r="AJ1621" t="str">
            <v>Big 12</v>
          </cell>
          <cell r="AK1621">
            <v>252</v>
          </cell>
          <cell r="AL1621">
            <v>6</v>
          </cell>
          <cell r="AM1621">
            <v>2012</v>
          </cell>
        </row>
        <row r="1622">
          <cell r="B1622" t="str">
            <v>Kenny Stills</v>
          </cell>
          <cell r="C1622" t="str">
            <v>NOR</v>
          </cell>
          <cell r="D1622">
            <v>21</v>
          </cell>
          <cell r="E1622">
            <v>16</v>
          </cell>
          <cell r="F1622">
            <v>10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0</v>
          </cell>
          <cell r="L1622">
            <v>3</v>
          </cell>
          <cell r="M1622">
            <v>10</v>
          </cell>
          <cell r="N1622">
            <v>3.33</v>
          </cell>
          <cell r="O1622">
            <v>0</v>
          </cell>
          <cell r="P1622">
            <v>32</v>
          </cell>
          <cell r="Q1622">
            <v>641</v>
          </cell>
          <cell r="R1622">
            <v>20.03</v>
          </cell>
          <cell r="S1622">
            <v>5</v>
          </cell>
          <cell r="T1622" t="str">
            <v>WR</v>
          </cell>
          <cell r="U1622">
            <v>95</v>
          </cell>
          <cell r="W1622">
            <v>48</v>
          </cell>
          <cell r="Y1622">
            <v>73</v>
          </cell>
          <cell r="Z1622">
            <v>194</v>
          </cell>
          <cell r="AA1622" t="e">
            <v>#N/A</v>
          </cell>
          <cell r="AB1622" t="e">
            <v>#N/A</v>
          </cell>
          <cell r="AC1622" t="str">
            <v>Eden Prairie</v>
          </cell>
          <cell r="AD1622" t="str">
            <v>MN</v>
          </cell>
          <cell r="AE1622" t="str">
            <v>Eden Prairie, MN</v>
          </cell>
          <cell r="AF1622">
            <v>55344</v>
          </cell>
          <cell r="AG1622" t="str">
            <v>Oklahoma</v>
          </cell>
          <cell r="AH1622">
            <v>160</v>
          </cell>
          <cell r="AI1622">
            <v>39</v>
          </cell>
          <cell r="AJ1622" t="str">
            <v>Big 12</v>
          </cell>
          <cell r="AK1622">
            <v>33716</v>
          </cell>
          <cell r="AL1622">
            <v>5</v>
          </cell>
          <cell r="AM1622">
            <v>2013</v>
          </cell>
        </row>
        <row r="1623">
          <cell r="B1623" t="str">
            <v>Donald Stephenson</v>
          </cell>
          <cell r="C1623" t="str">
            <v>KAN</v>
          </cell>
          <cell r="D1623">
            <v>24</v>
          </cell>
          <cell r="E1623">
            <v>16</v>
          </cell>
          <cell r="F1623">
            <v>7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  <cell r="L1623">
            <v>0</v>
          </cell>
          <cell r="M1623">
            <v>0</v>
          </cell>
          <cell r="O1623">
            <v>0</v>
          </cell>
          <cell r="P1623">
            <v>0</v>
          </cell>
          <cell r="Q1623">
            <v>0</v>
          </cell>
          <cell r="S1623">
            <v>0</v>
          </cell>
          <cell r="T1623" t="str">
            <v>TE</v>
          </cell>
          <cell r="W1623">
            <v>117</v>
          </cell>
          <cell r="Y1623">
            <v>78</v>
          </cell>
          <cell r="Z1623">
            <v>312</v>
          </cell>
          <cell r="AA1623" t="e">
            <v>#N/A</v>
          </cell>
          <cell r="AB1623" t="e">
            <v>#N/A</v>
          </cell>
          <cell r="AC1623" t="str">
            <v>Kansas City</v>
          </cell>
          <cell r="AD1623" t="str">
            <v>MO</v>
          </cell>
          <cell r="AE1623" t="str">
            <v>Kansas City, MO</v>
          </cell>
          <cell r="AF1623">
            <v>64101</v>
          </cell>
          <cell r="AG1623" t="str">
            <v>Oklahoma</v>
          </cell>
          <cell r="AH1623">
            <v>160</v>
          </cell>
          <cell r="AI1623">
            <v>39</v>
          </cell>
          <cell r="AJ1623" t="str">
            <v>Big 12</v>
          </cell>
          <cell r="AK1623">
            <v>312</v>
          </cell>
          <cell r="AL1623">
            <v>3</v>
          </cell>
          <cell r="AM1623">
            <v>2012</v>
          </cell>
        </row>
        <row r="1624">
          <cell r="B1624" t="str">
            <v>Jermaine Fazande</v>
          </cell>
          <cell r="C1624" t="str">
            <v>SDG</v>
          </cell>
          <cell r="D1624">
            <v>25</v>
          </cell>
          <cell r="E1624">
            <v>13</v>
          </cell>
          <cell r="F1624">
            <v>7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  <cell r="K1624">
            <v>0</v>
          </cell>
          <cell r="L1624">
            <v>119</v>
          </cell>
          <cell r="M1624">
            <v>368</v>
          </cell>
          <cell r="N1624">
            <v>3.09</v>
          </cell>
          <cell r="O1624">
            <v>2</v>
          </cell>
          <cell r="P1624">
            <v>16</v>
          </cell>
          <cell r="Q1624">
            <v>104</v>
          </cell>
          <cell r="R1624">
            <v>6.5</v>
          </cell>
          <cell r="S1624">
            <v>0</v>
          </cell>
          <cell r="T1624" t="str">
            <v>RB</v>
          </cell>
          <cell r="U1624">
            <v>59</v>
          </cell>
          <cell r="W1624">
            <v>47</v>
          </cell>
          <cell r="Y1624">
            <v>74</v>
          </cell>
          <cell r="Z1624">
            <v>255</v>
          </cell>
          <cell r="AA1624">
            <v>6</v>
          </cell>
          <cell r="AB1624">
            <v>1</v>
          </cell>
          <cell r="AC1624" t="str">
            <v>Marrero</v>
          </cell>
          <cell r="AD1624" t="str">
            <v>LA</v>
          </cell>
          <cell r="AE1624" t="str">
            <v>Marrero, LA</v>
          </cell>
          <cell r="AF1624">
            <v>70072</v>
          </cell>
          <cell r="AG1624" t="str">
            <v>Oklahoma</v>
          </cell>
          <cell r="AH1624">
            <v>160</v>
          </cell>
          <cell r="AI1624">
            <v>39</v>
          </cell>
          <cell r="AJ1624" t="str">
            <v>Big 12</v>
          </cell>
          <cell r="AK1624">
            <v>27408</v>
          </cell>
          <cell r="AL1624">
            <v>0</v>
          </cell>
          <cell r="AM1624">
            <v>1999</v>
          </cell>
        </row>
        <row r="1625">
          <cell r="B1625" t="str">
            <v>Mark Bradley</v>
          </cell>
          <cell r="C1625" t="str">
            <v>KAN</v>
          </cell>
          <cell r="D1625">
            <v>27</v>
          </cell>
          <cell r="E1625">
            <v>13</v>
          </cell>
          <cell r="F1625">
            <v>6</v>
          </cell>
          <cell r="G1625">
            <v>1</v>
          </cell>
          <cell r="H1625">
            <v>1</v>
          </cell>
          <cell r="I1625">
            <v>26</v>
          </cell>
          <cell r="J1625">
            <v>0</v>
          </cell>
          <cell r="K1625">
            <v>0</v>
          </cell>
          <cell r="L1625">
            <v>2</v>
          </cell>
          <cell r="M1625">
            <v>20</v>
          </cell>
          <cell r="N1625">
            <v>10</v>
          </cell>
          <cell r="O1625">
            <v>0</v>
          </cell>
          <cell r="P1625">
            <v>24</v>
          </cell>
          <cell r="Q1625">
            <v>320</v>
          </cell>
          <cell r="R1625">
            <v>13.33</v>
          </cell>
          <cell r="S1625">
            <v>2</v>
          </cell>
          <cell r="T1625" t="str">
            <v>WR</v>
          </cell>
          <cell r="U1625">
            <v>47</v>
          </cell>
          <cell r="W1625">
            <v>78</v>
          </cell>
          <cell r="Y1625">
            <v>73</v>
          </cell>
          <cell r="Z1625">
            <v>201</v>
          </cell>
          <cell r="AA1625">
            <v>6</v>
          </cell>
          <cell r="AB1625">
            <v>2</v>
          </cell>
          <cell r="AC1625" t="str">
            <v>Pine Bluff</v>
          </cell>
          <cell r="AD1625" t="str">
            <v>AR</v>
          </cell>
          <cell r="AE1625" t="str">
            <v>Pine Bluff, AR</v>
          </cell>
          <cell r="AF1625">
            <v>71601</v>
          </cell>
          <cell r="AG1625" t="str">
            <v>Oklahoma</v>
          </cell>
          <cell r="AH1625">
            <v>160</v>
          </cell>
          <cell r="AI1625">
            <v>39</v>
          </cell>
          <cell r="AJ1625" t="str">
            <v>Big 12</v>
          </cell>
          <cell r="AK1625">
            <v>29980</v>
          </cell>
          <cell r="AL1625">
            <v>2</v>
          </cell>
          <cell r="AM1625">
            <v>2005</v>
          </cell>
        </row>
        <row r="1626">
          <cell r="B1626" t="str">
            <v>Stephen Alexander</v>
          </cell>
          <cell r="C1626" t="str">
            <v>DEN</v>
          </cell>
          <cell r="D1626">
            <v>31</v>
          </cell>
          <cell r="E1626">
            <v>16</v>
          </cell>
          <cell r="F1626">
            <v>14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0</v>
          </cell>
          <cell r="L1626">
            <v>0</v>
          </cell>
          <cell r="M1626">
            <v>0</v>
          </cell>
          <cell r="O1626">
            <v>0</v>
          </cell>
          <cell r="P1626">
            <v>18</v>
          </cell>
          <cell r="Q1626">
            <v>160</v>
          </cell>
          <cell r="R1626">
            <v>8.89</v>
          </cell>
          <cell r="S1626">
            <v>2</v>
          </cell>
          <cell r="T1626" t="str">
            <v>TE</v>
          </cell>
          <cell r="U1626">
            <v>28</v>
          </cell>
          <cell r="W1626">
            <v>38</v>
          </cell>
          <cell r="Y1626">
            <v>76</v>
          </cell>
          <cell r="Z1626">
            <v>246</v>
          </cell>
          <cell r="AA1626" t="e">
            <v>#N/A</v>
          </cell>
          <cell r="AB1626" t="e">
            <v>#N/A</v>
          </cell>
          <cell r="AC1626" t="str">
            <v>Chickasha</v>
          </cell>
          <cell r="AD1626" t="str">
            <v>OK</v>
          </cell>
          <cell r="AE1626" t="str">
            <v>Chickasha, OK</v>
          </cell>
          <cell r="AF1626">
            <v>73018</v>
          </cell>
          <cell r="AG1626" t="str">
            <v>Oklahoma</v>
          </cell>
          <cell r="AH1626">
            <v>160</v>
          </cell>
          <cell r="AI1626">
            <v>39</v>
          </cell>
          <cell r="AJ1626" t="str">
            <v>Big 12</v>
          </cell>
          <cell r="AK1626">
            <v>27705</v>
          </cell>
          <cell r="AL1626">
            <v>2</v>
          </cell>
          <cell r="AM1626">
            <v>1998</v>
          </cell>
        </row>
        <row r="1627">
          <cell r="B1627" t="str">
            <v>Trent Smith</v>
          </cell>
          <cell r="C1627" t="str">
            <v>SFO</v>
          </cell>
          <cell r="D1627">
            <v>26</v>
          </cell>
          <cell r="E1627">
            <v>5</v>
          </cell>
          <cell r="F1627">
            <v>2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O1627">
            <v>0</v>
          </cell>
          <cell r="P1627">
            <v>3</v>
          </cell>
          <cell r="Q1627">
            <v>7</v>
          </cell>
          <cell r="R1627">
            <v>2.33</v>
          </cell>
          <cell r="S1627">
            <v>0</v>
          </cell>
          <cell r="T1627" t="str">
            <v>TE</v>
          </cell>
          <cell r="U1627">
            <v>1</v>
          </cell>
          <cell r="W1627">
            <v>93</v>
          </cell>
          <cell r="Y1627">
            <v>77</v>
          </cell>
          <cell r="Z1627">
            <v>245</v>
          </cell>
          <cell r="AA1627">
            <v>6</v>
          </cell>
          <cell r="AB1627">
            <v>5</v>
          </cell>
          <cell r="AC1627" t="str">
            <v>Norman</v>
          </cell>
          <cell r="AD1627" t="str">
            <v>OK</v>
          </cell>
          <cell r="AE1627" t="str">
            <v>Norman, OK</v>
          </cell>
          <cell r="AF1627">
            <v>73019</v>
          </cell>
          <cell r="AG1627" t="str">
            <v>Oklahoma</v>
          </cell>
          <cell r="AH1627">
            <v>160</v>
          </cell>
          <cell r="AI1627">
            <v>39</v>
          </cell>
          <cell r="AJ1627" t="str">
            <v>Big 12</v>
          </cell>
          <cell r="AK1627">
            <v>29113</v>
          </cell>
          <cell r="AL1627">
            <v>7</v>
          </cell>
          <cell r="AM1627">
            <v>2003</v>
          </cell>
        </row>
        <row r="1628">
          <cell r="B1628" t="str">
            <v>Mossis Madu</v>
          </cell>
          <cell r="C1628" t="str">
            <v>TAM</v>
          </cell>
          <cell r="D1628">
            <v>24</v>
          </cell>
          <cell r="E1628">
            <v>9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0</v>
          </cell>
          <cell r="L1628">
            <v>15</v>
          </cell>
          <cell r="M1628">
            <v>55</v>
          </cell>
          <cell r="N1628">
            <v>3.67</v>
          </cell>
          <cell r="O1628">
            <v>0</v>
          </cell>
          <cell r="P1628">
            <v>10</v>
          </cell>
          <cell r="Q1628">
            <v>72</v>
          </cell>
          <cell r="R1628">
            <v>7.2</v>
          </cell>
          <cell r="S1628">
            <v>0</v>
          </cell>
          <cell r="T1628" t="str">
            <v>RB</v>
          </cell>
          <cell r="U1628">
            <v>13</v>
          </cell>
          <cell r="W1628">
            <v>107</v>
          </cell>
          <cell r="Y1628">
            <v>73</v>
          </cell>
          <cell r="Z1628">
            <v>197</v>
          </cell>
          <cell r="AA1628" t="e">
            <v>#N/A</v>
          </cell>
          <cell r="AB1628" t="e">
            <v>#N/A</v>
          </cell>
          <cell r="AC1628" t="str">
            <v>Norman</v>
          </cell>
          <cell r="AD1628" t="str">
            <v>OK</v>
          </cell>
          <cell r="AE1628" t="str">
            <v>Norman, OK</v>
          </cell>
          <cell r="AF1628">
            <v>73019</v>
          </cell>
          <cell r="AG1628" t="str">
            <v>Oklahoma</v>
          </cell>
          <cell r="AH1628">
            <v>160</v>
          </cell>
          <cell r="AI1628">
            <v>39</v>
          </cell>
          <cell r="AJ1628" t="str">
            <v>Big 12</v>
          </cell>
          <cell r="AK1628">
            <v>32085</v>
          </cell>
          <cell r="AL1628">
            <v>0</v>
          </cell>
          <cell r="AM1628">
            <v>0</v>
          </cell>
        </row>
        <row r="1629">
          <cell r="B1629" t="str">
            <v>Ryan Broyles</v>
          </cell>
          <cell r="C1629" t="str">
            <v>DET</v>
          </cell>
          <cell r="D1629">
            <v>24</v>
          </cell>
          <cell r="E1629">
            <v>10</v>
          </cell>
          <cell r="F1629">
            <v>3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0</v>
          </cell>
          <cell r="L1629">
            <v>0</v>
          </cell>
          <cell r="M1629">
            <v>0</v>
          </cell>
          <cell r="O1629">
            <v>0</v>
          </cell>
          <cell r="P1629">
            <v>22</v>
          </cell>
          <cell r="Q1629">
            <v>310</v>
          </cell>
          <cell r="R1629">
            <v>14.09</v>
          </cell>
          <cell r="S1629">
            <v>2</v>
          </cell>
          <cell r="T1629" t="str">
            <v>WR</v>
          </cell>
          <cell r="U1629">
            <v>43</v>
          </cell>
          <cell r="W1629">
            <v>93</v>
          </cell>
          <cell r="Y1629">
            <v>70</v>
          </cell>
          <cell r="Z1629">
            <v>192</v>
          </cell>
          <cell r="AA1629" t="e">
            <v>#N/A</v>
          </cell>
          <cell r="AB1629" t="e">
            <v>#N/A</v>
          </cell>
          <cell r="AC1629" t="str">
            <v>Norman</v>
          </cell>
          <cell r="AD1629" t="str">
            <v>OK</v>
          </cell>
          <cell r="AE1629" t="str">
            <v>Norman, OK</v>
          </cell>
          <cell r="AF1629">
            <v>73019</v>
          </cell>
          <cell r="AG1629" t="str">
            <v>Oklahoma</v>
          </cell>
          <cell r="AH1629">
            <v>160</v>
          </cell>
          <cell r="AI1629">
            <v>39</v>
          </cell>
          <cell r="AJ1629" t="str">
            <v>Big 12</v>
          </cell>
          <cell r="AK1629">
            <v>192</v>
          </cell>
          <cell r="AL1629">
            <v>2</v>
          </cell>
          <cell r="AM1629">
            <v>2012</v>
          </cell>
        </row>
        <row r="1630">
          <cell r="B1630" t="str">
            <v>James Allen</v>
          </cell>
          <cell r="C1630" t="str">
            <v>HOU</v>
          </cell>
          <cell r="D1630">
            <v>27</v>
          </cell>
          <cell r="E1630">
            <v>16</v>
          </cell>
          <cell r="F1630">
            <v>5</v>
          </cell>
          <cell r="G1630">
            <v>1</v>
          </cell>
          <cell r="H1630">
            <v>2</v>
          </cell>
          <cell r="I1630">
            <v>5</v>
          </cell>
          <cell r="J1630">
            <v>1</v>
          </cell>
          <cell r="K1630">
            <v>0</v>
          </cell>
          <cell r="L1630">
            <v>155</v>
          </cell>
          <cell r="M1630">
            <v>519</v>
          </cell>
          <cell r="N1630">
            <v>3.35</v>
          </cell>
          <cell r="O1630">
            <v>0</v>
          </cell>
          <cell r="P1630">
            <v>47</v>
          </cell>
          <cell r="Q1630">
            <v>302</v>
          </cell>
          <cell r="R1630">
            <v>6.43</v>
          </cell>
          <cell r="S1630">
            <v>0</v>
          </cell>
          <cell r="T1630" t="str">
            <v>RB</v>
          </cell>
          <cell r="U1630">
            <v>88</v>
          </cell>
          <cell r="W1630">
            <v>40</v>
          </cell>
          <cell r="Y1630">
            <v>70</v>
          </cell>
          <cell r="Z1630">
            <v>212</v>
          </cell>
          <cell r="AA1630">
            <v>6</v>
          </cell>
          <cell r="AB1630">
            <v>3</v>
          </cell>
          <cell r="AC1630" t="str">
            <v>Wynnewood</v>
          </cell>
          <cell r="AD1630" t="str">
            <v>OK</v>
          </cell>
          <cell r="AE1630" t="str">
            <v>Wynnewood, OK</v>
          </cell>
          <cell r="AF1630">
            <v>73098</v>
          </cell>
          <cell r="AG1630" t="str">
            <v>Oklahoma</v>
          </cell>
          <cell r="AH1630">
            <v>160</v>
          </cell>
          <cell r="AI1630">
            <v>39</v>
          </cell>
          <cell r="AJ1630" t="str">
            <v>Big 12</v>
          </cell>
          <cell r="AK1630">
            <v>27481</v>
          </cell>
          <cell r="AL1630">
            <v>0</v>
          </cell>
          <cell r="AM1630">
            <v>0</v>
          </cell>
        </row>
        <row r="1631">
          <cell r="B1631" t="str">
            <v>Mark Clayton</v>
          </cell>
          <cell r="C1631" t="str">
            <v>STL</v>
          </cell>
          <cell r="D1631">
            <v>29</v>
          </cell>
          <cell r="E1631">
            <v>2</v>
          </cell>
          <cell r="F1631">
            <v>1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K1631">
            <v>0</v>
          </cell>
          <cell r="L1631">
            <v>0</v>
          </cell>
          <cell r="M1631">
            <v>0</v>
          </cell>
          <cell r="O1631">
            <v>0</v>
          </cell>
          <cell r="P1631">
            <v>3</v>
          </cell>
          <cell r="Q1631">
            <v>26</v>
          </cell>
          <cell r="R1631">
            <v>8.67</v>
          </cell>
          <cell r="S1631">
            <v>0</v>
          </cell>
          <cell r="T1631" t="str">
            <v>WR</v>
          </cell>
          <cell r="U1631">
            <v>3</v>
          </cell>
          <cell r="W1631">
            <v>169</v>
          </cell>
          <cell r="Y1631">
            <v>12</v>
          </cell>
          <cell r="Z1631">
            <v>193</v>
          </cell>
          <cell r="AA1631">
            <v>5</v>
          </cell>
          <cell r="AB1631">
            <v>11</v>
          </cell>
          <cell r="AC1631" t="str">
            <v>Oklahoma City</v>
          </cell>
          <cell r="AD1631" t="str">
            <v>OK</v>
          </cell>
          <cell r="AE1631" t="str">
            <v>Oklahoma City, OK</v>
          </cell>
          <cell r="AF1631">
            <v>73101</v>
          </cell>
          <cell r="AG1631" t="str">
            <v>Oklahoma</v>
          </cell>
          <cell r="AH1631">
            <v>160</v>
          </cell>
          <cell r="AI1631">
            <v>39</v>
          </cell>
          <cell r="AJ1631" t="str">
            <v>Big 12</v>
          </cell>
          <cell r="AK1631">
            <v>30134</v>
          </cell>
          <cell r="AL1631">
            <v>1</v>
          </cell>
          <cell r="AM1631">
            <v>2005</v>
          </cell>
        </row>
        <row r="1632">
          <cell r="B1632" t="str">
            <v>Sam Bradford</v>
          </cell>
          <cell r="C1632" t="str">
            <v>STL</v>
          </cell>
          <cell r="D1632">
            <v>25</v>
          </cell>
          <cell r="E1632">
            <v>16</v>
          </cell>
          <cell r="F1632">
            <v>16</v>
          </cell>
          <cell r="G1632">
            <v>328</v>
          </cell>
          <cell r="H1632">
            <v>551</v>
          </cell>
          <cell r="I1632">
            <v>3702</v>
          </cell>
          <cell r="J1632">
            <v>21</v>
          </cell>
          <cell r="K1632">
            <v>13</v>
          </cell>
          <cell r="L1632">
            <v>37</v>
          </cell>
          <cell r="M1632">
            <v>127</v>
          </cell>
          <cell r="N1632">
            <v>3.43</v>
          </cell>
          <cell r="O1632">
            <v>1</v>
          </cell>
          <cell r="P1632">
            <v>0</v>
          </cell>
          <cell r="Q1632">
            <v>0</v>
          </cell>
          <cell r="S1632">
            <v>0</v>
          </cell>
          <cell r="T1632" t="str">
            <v>QB</v>
          </cell>
          <cell r="U1632">
            <v>231</v>
          </cell>
          <cell r="W1632">
            <v>16</v>
          </cell>
          <cell r="Y1632">
            <v>76</v>
          </cell>
          <cell r="Z1632">
            <v>0</v>
          </cell>
          <cell r="AA1632" t="e">
            <v>#N/A</v>
          </cell>
          <cell r="AB1632" t="e">
            <v>#N/A</v>
          </cell>
          <cell r="AC1632" t="str">
            <v>Oklahoma City</v>
          </cell>
          <cell r="AD1632" t="str">
            <v>OK</v>
          </cell>
          <cell r="AE1632" t="str">
            <v>Oklahoma City, OK</v>
          </cell>
          <cell r="AF1632">
            <v>73101</v>
          </cell>
          <cell r="AG1632" t="str">
            <v>Oklahoma</v>
          </cell>
          <cell r="AH1632">
            <v>160</v>
          </cell>
          <cell r="AI1632">
            <v>39</v>
          </cell>
          <cell r="AJ1632" t="str">
            <v>Big 12</v>
          </cell>
          <cell r="AK1632">
            <v>0</v>
          </cell>
          <cell r="AL1632">
            <v>1</v>
          </cell>
          <cell r="AM1632">
            <v>2010</v>
          </cell>
        </row>
        <row r="1633">
          <cell r="B1633" t="str">
            <v>Jermaine Gresham</v>
          </cell>
          <cell r="C1633" t="str">
            <v>CIN</v>
          </cell>
          <cell r="D1633">
            <v>24</v>
          </cell>
          <cell r="E1633">
            <v>16</v>
          </cell>
          <cell r="F1633">
            <v>15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  <cell r="K1633">
            <v>0</v>
          </cell>
          <cell r="L1633">
            <v>0</v>
          </cell>
          <cell r="M1633">
            <v>0</v>
          </cell>
          <cell r="O1633">
            <v>0</v>
          </cell>
          <cell r="P1633">
            <v>64</v>
          </cell>
          <cell r="Q1633">
            <v>737</v>
          </cell>
          <cell r="R1633">
            <v>11.52</v>
          </cell>
          <cell r="S1633">
            <v>5</v>
          </cell>
          <cell r="T1633" t="str">
            <v>TE</v>
          </cell>
          <cell r="U1633">
            <v>102</v>
          </cell>
          <cell r="V1633">
            <v>5</v>
          </cell>
          <cell r="W1633">
            <v>11</v>
          </cell>
          <cell r="X1633">
            <v>72</v>
          </cell>
          <cell r="Y1633">
            <v>77</v>
          </cell>
          <cell r="Z1633">
            <v>261</v>
          </cell>
          <cell r="AA1633" t="e">
            <v>#N/A</v>
          </cell>
          <cell r="AB1633" t="e">
            <v>#N/A</v>
          </cell>
          <cell r="AC1633" t="str">
            <v>Ardmore</v>
          </cell>
          <cell r="AD1633" t="str">
            <v>OK</v>
          </cell>
          <cell r="AE1633" t="str">
            <v>Ardmore, OK</v>
          </cell>
          <cell r="AF1633">
            <v>73401</v>
          </cell>
          <cell r="AG1633" t="str">
            <v>Oklahoma</v>
          </cell>
          <cell r="AH1633">
            <v>160</v>
          </cell>
          <cell r="AI1633">
            <v>39</v>
          </cell>
          <cell r="AJ1633" t="str">
            <v>Big 12</v>
          </cell>
          <cell r="AK1633">
            <v>261</v>
          </cell>
          <cell r="AL1633">
            <v>1</v>
          </cell>
          <cell r="AM1633">
            <v>2010</v>
          </cell>
        </row>
        <row r="1634">
          <cell r="B1634" t="str">
            <v>De'Mond Parker</v>
          </cell>
          <cell r="C1634" t="str">
            <v>GNB</v>
          </cell>
          <cell r="D1634">
            <v>24</v>
          </cell>
          <cell r="E1634">
            <v>8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K1634">
            <v>0</v>
          </cell>
          <cell r="L1634">
            <v>18</v>
          </cell>
          <cell r="M1634">
            <v>85</v>
          </cell>
          <cell r="N1634">
            <v>4.72</v>
          </cell>
          <cell r="O1634">
            <v>0</v>
          </cell>
          <cell r="P1634">
            <v>9</v>
          </cell>
          <cell r="Q1634">
            <v>50</v>
          </cell>
          <cell r="R1634">
            <v>5.56</v>
          </cell>
          <cell r="S1634">
            <v>0</v>
          </cell>
          <cell r="T1634" t="str">
            <v>RB</v>
          </cell>
          <cell r="U1634">
            <v>14</v>
          </cell>
          <cell r="W1634">
            <v>98</v>
          </cell>
          <cell r="Y1634">
            <v>70</v>
          </cell>
          <cell r="Z1634">
            <v>185</v>
          </cell>
          <cell r="AA1634" t="e">
            <v>#N/A</v>
          </cell>
          <cell r="AB1634" t="e">
            <v>#N/A</v>
          </cell>
          <cell r="AC1634" t="str">
            <v>Tulsa</v>
          </cell>
          <cell r="AD1634" t="str">
            <v>OK</v>
          </cell>
          <cell r="AE1634" t="str">
            <v>Tulsa, OK</v>
          </cell>
          <cell r="AF1634">
            <v>74101</v>
          </cell>
          <cell r="AG1634" t="str">
            <v>Oklahoma</v>
          </cell>
          <cell r="AH1634">
            <v>160</v>
          </cell>
          <cell r="AI1634">
            <v>39</v>
          </cell>
          <cell r="AJ1634" t="str">
            <v>Big 12</v>
          </cell>
          <cell r="AK1634">
            <v>28118</v>
          </cell>
          <cell r="AL1634">
            <v>0</v>
          </cell>
          <cell r="AM1634">
            <v>1999</v>
          </cell>
        </row>
        <row r="1635">
          <cell r="B1635" t="str">
            <v>Brandon Jones</v>
          </cell>
          <cell r="C1635" t="str">
            <v>SFO</v>
          </cell>
          <cell r="D1635">
            <v>27</v>
          </cell>
          <cell r="E1635">
            <v>8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  <cell r="K1635">
            <v>0</v>
          </cell>
          <cell r="L1635">
            <v>0</v>
          </cell>
          <cell r="M1635">
            <v>0</v>
          </cell>
          <cell r="O1635">
            <v>0</v>
          </cell>
          <cell r="P1635">
            <v>1</v>
          </cell>
          <cell r="Q1635">
            <v>18</v>
          </cell>
          <cell r="R1635">
            <v>18</v>
          </cell>
          <cell r="S1635">
            <v>0</v>
          </cell>
          <cell r="T1635" t="str">
            <v>WR</v>
          </cell>
          <cell r="U1635">
            <v>2</v>
          </cell>
          <cell r="W1635">
            <v>131</v>
          </cell>
          <cell r="Y1635">
            <v>73</v>
          </cell>
          <cell r="Z1635">
            <v>208</v>
          </cell>
          <cell r="AA1635">
            <v>6</v>
          </cell>
          <cell r="AB1635">
            <v>2</v>
          </cell>
          <cell r="AC1635" t="str">
            <v>Texarkana</v>
          </cell>
          <cell r="AD1635" t="str">
            <v>TX</v>
          </cell>
          <cell r="AE1635" t="str">
            <v>Texarkana, TX</v>
          </cell>
          <cell r="AF1635">
            <v>75501</v>
          </cell>
          <cell r="AG1635" t="str">
            <v>Oklahoma</v>
          </cell>
          <cell r="AH1635">
            <v>160</v>
          </cell>
          <cell r="AI1635">
            <v>39</v>
          </cell>
          <cell r="AJ1635" t="str">
            <v>Big 12</v>
          </cell>
          <cell r="AK1635">
            <v>30230</v>
          </cell>
          <cell r="AL1635">
            <v>3</v>
          </cell>
          <cell r="AM1635">
            <v>2005</v>
          </cell>
        </row>
        <row r="1636">
          <cell r="B1636" t="str">
            <v>Malcolm Kelly</v>
          </cell>
          <cell r="C1636" t="str">
            <v>WAS</v>
          </cell>
          <cell r="D1636">
            <v>23</v>
          </cell>
          <cell r="E1636">
            <v>16</v>
          </cell>
          <cell r="F1636">
            <v>10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O1636">
            <v>0</v>
          </cell>
          <cell r="P1636">
            <v>25</v>
          </cell>
          <cell r="Q1636">
            <v>347</v>
          </cell>
          <cell r="R1636">
            <v>13.88</v>
          </cell>
          <cell r="S1636">
            <v>0</v>
          </cell>
          <cell r="T1636" t="str">
            <v>WR</v>
          </cell>
          <cell r="U1636">
            <v>35</v>
          </cell>
          <cell r="W1636">
            <v>86</v>
          </cell>
          <cell r="Y1636">
            <v>76</v>
          </cell>
          <cell r="Z1636">
            <v>218</v>
          </cell>
          <cell r="AA1636" t="e">
            <v>#N/A</v>
          </cell>
          <cell r="AB1636" t="e">
            <v>#N/A</v>
          </cell>
          <cell r="AC1636" t="str">
            <v>Longview</v>
          </cell>
          <cell r="AD1636" t="str">
            <v>TX</v>
          </cell>
          <cell r="AE1636" t="str">
            <v>Longview, TX</v>
          </cell>
          <cell r="AF1636">
            <v>75601</v>
          </cell>
          <cell r="AG1636" t="str">
            <v>Oklahoma</v>
          </cell>
          <cell r="AH1636">
            <v>160</v>
          </cell>
          <cell r="AI1636">
            <v>39</v>
          </cell>
          <cell r="AJ1636" t="str">
            <v>Big 12</v>
          </cell>
          <cell r="AK1636">
            <v>31776</v>
          </cell>
          <cell r="AL1636">
            <v>2</v>
          </cell>
          <cell r="AM1636">
            <v>2008</v>
          </cell>
        </row>
        <row r="1637">
          <cell r="B1637" t="str">
            <v>Manuel Johnson</v>
          </cell>
          <cell r="C1637" t="str">
            <v>DAL</v>
          </cell>
          <cell r="D1637">
            <v>24</v>
          </cell>
          <cell r="E1637">
            <v>2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0</v>
          </cell>
          <cell r="K1637">
            <v>0</v>
          </cell>
          <cell r="L1637">
            <v>0</v>
          </cell>
          <cell r="M1637">
            <v>0</v>
          </cell>
          <cell r="O1637">
            <v>0</v>
          </cell>
          <cell r="P1637">
            <v>1</v>
          </cell>
          <cell r="Q1637">
            <v>6</v>
          </cell>
          <cell r="R1637">
            <v>6</v>
          </cell>
          <cell r="S1637">
            <v>0</v>
          </cell>
          <cell r="T1637" t="str">
            <v>WR</v>
          </cell>
          <cell r="U1637">
            <v>1</v>
          </cell>
          <cell r="W1637">
            <v>172</v>
          </cell>
          <cell r="Y1637">
            <v>73</v>
          </cell>
          <cell r="Z1637">
            <v>183</v>
          </cell>
          <cell r="AA1637" t="e">
            <v>#N/A</v>
          </cell>
          <cell r="AB1637" t="e">
            <v>#N/A</v>
          </cell>
          <cell r="AC1637" t="str">
            <v>Gilmer</v>
          </cell>
          <cell r="AD1637" t="str">
            <v>TX</v>
          </cell>
          <cell r="AE1637" t="str">
            <v>Gilmer, TX</v>
          </cell>
          <cell r="AF1637">
            <v>75644</v>
          </cell>
          <cell r="AG1637" t="str">
            <v>Oklahoma</v>
          </cell>
          <cell r="AH1637">
            <v>160</v>
          </cell>
          <cell r="AI1637">
            <v>39</v>
          </cell>
          <cell r="AJ1637" t="str">
            <v>Big 12</v>
          </cell>
          <cell r="AK1637">
            <v>31699</v>
          </cell>
          <cell r="AL1637">
            <v>7</v>
          </cell>
          <cell r="AM1637">
            <v>2009</v>
          </cell>
        </row>
        <row r="1638">
          <cell r="B1638" t="str">
            <v>Adrian Peterson</v>
          </cell>
          <cell r="C1638" t="str">
            <v>MIN</v>
          </cell>
          <cell r="D1638">
            <v>24</v>
          </cell>
          <cell r="E1638">
            <v>16</v>
          </cell>
          <cell r="F1638">
            <v>15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0</v>
          </cell>
          <cell r="L1638">
            <v>314</v>
          </cell>
          <cell r="M1638">
            <v>1383</v>
          </cell>
          <cell r="N1638">
            <v>4.4000000000000004</v>
          </cell>
          <cell r="O1638">
            <v>18</v>
          </cell>
          <cell r="P1638">
            <v>43</v>
          </cell>
          <cell r="Q1638">
            <v>436</v>
          </cell>
          <cell r="R1638">
            <v>10.14</v>
          </cell>
          <cell r="S1638">
            <v>0</v>
          </cell>
          <cell r="T1638" t="str">
            <v>RB</v>
          </cell>
          <cell r="U1638">
            <v>290</v>
          </cell>
          <cell r="V1638">
            <v>140</v>
          </cell>
          <cell r="W1638">
            <v>2</v>
          </cell>
          <cell r="X1638">
            <v>2</v>
          </cell>
          <cell r="Y1638">
            <v>74</v>
          </cell>
          <cell r="Z1638">
            <v>217</v>
          </cell>
          <cell r="AA1638">
            <v>6</v>
          </cell>
          <cell r="AB1638">
            <v>2</v>
          </cell>
          <cell r="AC1638" t="str">
            <v>Palestine</v>
          </cell>
          <cell r="AD1638" t="str">
            <v>TX</v>
          </cell>
          <cell r="AE1638" t="str">
            <v>Palestine, TX</v>
          </cell>
          <cell r="AF1638">
            <v>75801</v>
          </cell>
          <cell r="AG1638" t="str">
            <v>Oklahoma</v>
          </cell>
          <cell r="AH1638">
            <v>160</v>
          </cell>
          <cell r="AI1638">
            <v>39</v>
          </cell>
          <cell r="AJ1638" t="str">
            <v>Big 12</v>
          </cell>
          <cell r="AK1638">
            <v>31127</v>
          </cell>
          <cell r="AL1638">
            <v>1</v>
          </cell>
          <cell r="AM1638">
            <v>2007</v>
          </cell>
        </row>
        <row r="1639">
          <cell r="B1639" t="str">
            <v>Adrian Peterson</v>
          </cell>
          <cell r="C1639" t="str">
            <v>MIN</v>
          </cell>
          <cell r="D1639">
            <v>28</v>
          </cell>
          <cell r="E1639">
            <v>14</v>
          </cell>
          <cell r="F1639">
            <v>14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  <cell r="K1639">
            <v>0</v>
          </cell>
          <cell r="L1639">
            <v>279</v>
          </cell>
          <cell r="M1639">
            <v>1266</v>
          </cell>
          <cell r="N1639">
            <v>4.54</v>
          </cell>
          <cell r="O1639">
            <v>10</v>
          </cell>
          <cell r="P1639">
            <v>29</v>
          </cell>
          <cell r="Q1639">
            <v>171</v>
          </cell>
          <cell r="R1639">
            <v>5.9</v>
          </cell>
          <cell r="S1639">
            <v>1</v>
          </cell>
          <cell r="T1639" t="str">
            <v>RB</v>
          </cell>
          <cell r="U1639">
            <v>204</v>
          </cell>
          <cell r="V1639">
            <v>77</v>
          </cell>
          <cell r="W1639">
            <v>8</v>
          </cell>
          <cell r="X1639">
            <v>18</v>
          </cell>
          <cell r="Y1639">
            <v>74</v>
          </cell>
          <cell r="Z1639">
            <v>217</v>
          </cell>
          <cell r="AA1639">
            <v>6</v>
          </cell>
          <cell r="AB1639">
            <v>2</v>
          </cell>
          <cell r="AC1639" t="str">
            <v>Palestine</v>
          </cell>
          <cell r="AD1639" t="str">
            <v>TX</v>
          </cell>
          <cell r="AE1639" t="str">
            <v>Palestine, TX</v>
          </cell>
          <cell r="AF1639">
            <v>75801</v>
          </cell>
          <cell r="AG1639" t="str">
            <v>Oklahoma</v>
          </cell>
          <cell r="AH1639">
            <v>160</v>
          </cell>
          <cell r="AI1639">
            <v>39</v>
          </cell>
          <cell r="AJ1639" t="str">
            <v>Big 12</v>
          </cell>
          <cell r="AK1639">
            <v>31127</v>
          </cell>
          <cell r="AL1639">
            <v>1</v>
          </cell>
          <cell r="AM1639">
            <v>2007</v>
          </cell>
        </row>
        <row r="1640">
          <cell r="B1640" t="str">
            <v>Adrian Peterson</v>
          </cell>
          <cell r="C1640" t="str">
            <v>MIN</v>
          </cell>
          <cell r="D1640">
            <v>27</v>
          </cell>
          <cell r="E1640">
            <v>16</v>
          </cell>
          <cell r="F1640">
            <v>16</v>
          </cell>
          <cell r="G1640">
            <v>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348</v>
          </cell>
          <cell r="M1640">
            <v>2097</v>
          </cell>
          <cell r="N1640">
            <v>6.03</v>
          </cell>
          <cell r="O1640">
            <v>12</v>
          </cell>
          <cell r="P1640">
            <v>40</v>
          </cell>
          <cell r="Q1640">
            <v>217</v>
          </cell>
          <cell r="R1640">
            <v>5.43</v>
          </cell>
          <cell r="S1640">
            <v>1</v>
          </cell>
          <cell r="T1640" t="str">
            <v>RB</v>
          </cell>
          <cell r="U1640">
            <v>307</v>
          </cell>
          <cell r="V1640">
            <v>191</v>
          </cell>
          <cell r="W1640">
            <v>1</v>
          </cell>
          <cell r="X1640">
            <v>1</v>
          </cell>
          <cell r="Y1640">
            <v>74</v>
          </cell>
          <cell r="Z1640">
            <v>217</v>
          </cell>
          <cell r="AA1640">
            <v>6</v>
          </cell>
          <cell r="AB1640">
            <v>2</v>
          </cell>
          <cell r="AC1640" t="str">
            <v>Palestine</v>
          </cell>
          <cell r="AD1640" t="str">
            <v>TX</v>
          </cell>
          <cell r="AE1640" t="str">
            <v>Palestine, TX</v>
          </cell>
          <cell r="AF1640">
            <v>75801</v>
          </cell>
          <cell r="AG1640" t="str">
            <v>Oklahoma</v>
          </cell>
          <cell r="AH1640">
            <v>160</v>
          </cell>
          <cell r="AI1640">
            <v>39</v>
          </cell>
          <cell r="AJ1640" t="str">
            <v>Big 12</v>
          </cell>
          <cell r="AK1640">
            <v>217</v>
          </cell>
          <cell r="AL1640">
            <v>1</v>
          </cell>
          <cell r="AM1640">
            <v>2007</v>
          </cell>
        </row>
        <row r="1641">
          <cell r="B1641" t="str">
            <v>Juaquin Iglesias</v>
          </cell>
          <cell r="C1641" t="str">
            <v>CHI</v>
          </cell>
          <cell r="D1641">
            <v>22</v>
          </cell>
          <cell r="E1641">
            <v>1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O1641">
            <v>0</v>
          </cell>
          <cell r="P1641">
            <v>0</v>
          </cell>
          <cell r="Q1641">
            <v>0</v>
          </cell>
          <cell r="S1641">
            <v>0</v>
          </cell>
          <cell r="T1641" t="str">
            <v>WR</v>
          </cell>
          <cell r="W1641">
            <v>152</v>
          </cell>
          <cell r="Y1641">
            <v>73</v>
          </cell>
          <cell r="Z1641">
            <v>204</v>
          </cell>
          <cell r="AA1641">
            <v>6</v>
          </cell>
          <cell r="AB1641">
            <v>1</v>
          </cell>
          <cell r="AC1641" t="str">
            <v>Killeen</v>
          </cell>
          <cell r="AD1641" t="str">
            <v>TX</v>
          </cell>
          <cell r="AE1641" t="str">
            <v>Killeen, TX</v>
          </cell>
          <cell r="AF1641">
            <v>76540</v>
          </cell>
          <cell r="AG1641" t="str">
            <v>Oklahoma</v>
          </cell>
          <cell r="AH1641">
            <v>160</v>
          </cell>
          <cell r="AI1641">
            <v>39</v>
          </cell>
          <cell r="AJ1641" t="str">
            <v>Big 12</v>
          </cell>
          <cell r="AK1641">
            <v>32011</v>
          </cell>
          <cell r="AL1641">
            <v>3</v>
          </cell>
          <cell r="AM1641">
            <v>2009</v>
          </cell>
        </row>
        <row r="1642">
          <cell r="B1642" t="str">
            <v>Jerald Moore</v>
          </cell>
          <cell r="C1642" t="str">
            <v>NOR</v>
          </cell>
          <cell r="D1642">
            <v>26</v>
          </cell>
          <cell r="E1642">
            <v>11</v>
          </cell>
          <cell r="F1642">
            <v>1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  <cell r="L1642">
            <v>37</v>
          </cell>
          <cell r="M1642">
            <v>156</v>
          </cell>
          <cell r="N1642">
            <v>4.22</v>
          </cell>
          <cell r="O1642">
            <v>1</v>
          </cell>
          <cell r="P1642">
            <v>0</v>
          </cell>
          <cell r="Q1642">
            <v>0</v>
          </cell>
          <cell r="S1642">
            <v>0</v>
          </cell>
          <cell r="T1642" t="str">
            <v>RB</v>
          </cell>
          <cell r="U1642">
            <v>22</v>
          </cell>
          <cell r="W1642">
            <v>82</v>
          </cell>
          <cell r="Y1642">
            <v>69</v>
          </cell>
          <cell r="Z1642">
            <v>225</v>
          </cell>
          <cell r="AA1642" t="e">
            <v>#N/A</v>
          </cell>
          <cell r="AB1642" t="e">
            <v>#N/A</v>
          </cell>
          <cell r="AC1642" t="str">
            <v>Houston</v>
          </cell>
          <cell r="AD1642" t="str">
            <v>TX</v>
          </cell>
          <cell r="AE1642" t="str">
            <v>Houston, TX</v>
          </cell>
          <cell r="AF1642">
            <v>77001</v>
          </cell>
          <cell r="AG1642" t="str">
            <v>Oklahoma</v>
          </cell>
          <cell r="AH1642">
            <v>160</v>
          </cell>
          <cell r="AI1642">
            <v>39</v>
          </cell>
          <cell r="AJ1642" t="str">
            <v>Big 12</v>
          </cell>
          <cell r="AK1642">
            <v>27353</v>
          </cell>
          <cell r="AL1642">
            <v>0</v>
          </cell>
          <cell r="AM1642">
            <v>1996</v>
          </cell>
        </row>
        <row r="1643">
          <cell r="B1643" t="str">
            <v>Quentin Griffin</v>
          </cell>
          <cell r="C1643" t="str">
            <v>DEN</v>
          </cell>
          <cell r="D1643">
            <v>23</v>
          </cell>
          <cell r="E1643">
            <v>6</v>
          </cell>
          <cell r="F1643">
            <v>4</v>
          </cell>
          <cell r="G1643">
            <v>0</v>
          </cell>
          <cell r="H1643">
            <v>0</v>
          </cell>
          <cell r="I1643">
            <v>0</v>
          </cell>
          <cell r="J1643">
            <v>0</v>
          </cell>
          <cell r="K1643">
            <v>0</v>
          </cell>
          <cell r="L1643">
            <v>85</v>
          </cell>
          <cell r="M1643">
            <v>311</v>
          </cell>
          <cell r="N1643">
            <v>3.66</v>
          </cell>
          <cell r="O1643">
            <v>2</v>
          </cell>
          <cell r="P1643">
            <v>10</v>
          </cell>
          <cell r="Q1643">
            <v>68</v>
          </cell>
          <cell r="R1643">
            <v>6.8</v>
          </cell>
          <cell r="S1643">
            <v>1</v>
          </cell>
          <cell r="T1643" t="str">
            <v>RB</v>
          </cell>
          <cell r="U1643">
            <v>56</v>
          </cell>
          <cell r="W1643">
            <v>56</v>
          </cell>
          <cell r="Y1643">
            <v>67</v>
          </cell>
          <cell r="Z1643">
            <v>195</v>
          </cell>
          <cell r="AA1643">
            <v>5</v>
          </cell>
          <cell r="AB1643">
            <v>7</v>
          </cell>
          <cell r="AC1643" t="str">
            <v>Houston</v>
          </cell>
          <cell r="AD1643" t="str">
            <v>TX</v>
          </cell>
          <cell r="AE1643" t="str">
            <v>Houston, TX</v>
          </cell>
          <cell r="AF1643">
            <v>77001</v>
          </cell>
          <cell r="AG1643" t="str">
            <v>Oklahoma</v>
          </cell>
          <cell r="AH1643">
            <v>160</v>
          </cell>
          <cell r="AI1643">
            <v>39</v>
          </cell>
          <cell r="AJ1643" t="str">
            <v>Big 12</v>
          </cell>
          <cell r="AK1643">
            <v>29598</v>
          </cell>
          <cell r="AL1643">
            <v>4</v>
          </cell>
          <cell r="AM1643">
            <v>2003</v>
          </cell>
        </row>
        <row r="1644">
          <cell r="B1644" t="str">
            <v>Josh Norman</v>
          </cell>
          <cell r="C1644" t="str">
            <v>SDG</v>
          </cell>
          <cell r="D1644">
            <v>23</v>
          </cell>
          <cell r="E1644">
            <v>7</v>
          </cell>
          <cell r="F1644">
            <v>1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  <cell r="K1644">
            <v>0</v>
          </cell>
          <cell r="L1644">
            <v>0</v>
          </cell>
          <cell r="M1644">
            <v>0</v>
          </cell>
          <cell r="O1644">
            <v>0</v>
          </cell>
          <cell r="P1644">
            <v>6</v>
          </cell>
          <cell r="Q1644">
            <v>72</v>
          </cell>
          <cell r="R1644">
            <v>12</v>
          </cell>
          <cell r="S1644">
            <v>1</v>
          </cell>
          <cell r="T1644" t="str">
            <v>TE</v>
          </cell>
          <cell r="U1644">
            <v>13</v>
          </cell>
          <cell r="W1644">
            <v>60</v>
          </cell>
          <cell r="Y1644">
            <v>74</v>
          </cell>
          <cell r="Z1644">
            <v>236</v>
          </cell>
          <cell r="AA1644">
            <v>6</v>
          </cell>
          <cell r="AB1644">
            <v>2</v>
          </cell>
          <cell r="AC1644" t="str">
            <v>Midland</v>
          </cell>
          <cell r="AD1644" t="str">
            <v>TX</v>
          </cell>
          <cell r="AE1644" t="str">
            <v>Midland, TX</v>
          </cell>
          <cell r="AF1644">
            <v>79701</v>
          </cell>
          <cell r="AG1644" t="str">
            <v>Oklahoma</v>
          </cell>
          <cell r="AH1644">
            <v>160</v>
          </cell>
          <cell r="AI1644">
            <v>39</v>
          </cell>
          <cell r="AJ1644" t="str">
            <v>Big 12</v>
          </cell>
          <cell r="AK1644">
            <v>29429</v>
          </cell>
          <cell r="AL1644">
            <v>0</v>
          </cell>
          <cell r="AM1644">
            <v>0</v>
          </cell>
        </row>
        <row r="1645">
          <cell r="B1645" t="str">
            <v>DeMarco Murray</v>
          </cell>
          <cell r="C1645" t="str">
            <v>DAL</v>
          </cell>
          <cell r="D1645">
            <v>24</v>
          </cell>
          <cell r="E1645">
            <v>10</v>
          </cell>
          <cell r="F1645">
            <v>10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161</v>
          </cell>
          <cell r="M1645">
            <v>663</v>
          </cell>
          <cell r="N1645">
            <v>4.12</v>
          </cell>
          <cell r="O1645">
            <v>4</v>
          </cell>
          <cell r="P1645">
            <v>34</v>
          </cell>
          <cell r="Q1645">
            <v>247</v>
          </cell>
          <cell r="R1645">
            <v>7.26</v>
          </cell>
          <cell r="S1645">
            <v>0</v>
          </cell>
          <cell r="T1645" t="str">
            <v>RB</v>
          </cell>
          <cell r="U1645">
            <v>111</v>
          </cell>
          <cell r="W1645">
            <v>27</v>
          </cell>
          <cell r="Y1645">
            <v>73</v>
          </cell>
          <cell r="Z1645">
            <v>214</v>
          </cell>
          <cell r="AA1645" t="e">
            <v>#N/A</v>
          </cell>
          <cell r="AB1645" t="e">
            <v>#N/A</v>
          </cell>
          <cell r="AC1645" t="str">
            <v>Las Vegas</v>
          </cell>
          <cell r="AD1645" t="str">
            <v>NV</v>
          </cell>
          <cell r="AE1645" t="str">
            <v>Las Vegas, NV</v>
          </cell>
          <cell r="AF1645">
            <v>89101</v>
          </cell>
          <cell r="AG1645" t="str">
            <v>Oklahoma</v>
          </cell>
          <cell r="AH1645">
            <v>160</v>
          </cell>
          <cell r="AI1645">
            <v>39</v>
          </cell>
          <cell r="AJ1645" t="str">
            <v>Big 12</v>
          </cell>
          <cell r="AK1645">
            <v>214</v>
          </cell>
          <cell r="AL1645">
            <v>3</v>
          </cell>
          <cell r="AM1645">
            <v>2011</v>
          </cell>
        </row>
        <row r="1646">
          <cell r="B1646" t="str">
            <v>Troy Aikman</v>
          </cell>
          <cell r="C1646" t="str">
            <v>DAL</v>
          </cell>
          <cell r="D1646">
            <v>34</v>
          </cell>
          <cell r="E1646">
            <v>11</v>
          </cell>
          <cell r="F1646">
            <v>11</v>
          </cell>
          <cell r="G1646">
            <v>156</v>
          </cell>
          <cell r="H1646">
            <v>262</v>
          </cell>
          <cell r="I1646">
            <v>1632</v>
          </cell>
          <cell r="J1646">
            <v>7</v>
          </cell>
          <cell r="K1646">
            <v>14</v>
          </cell>
          <cell r="L1646">
            <v>10</v>
          </cell>
          <cell r="M1646">
            <v>13</v>
          </cell>
          <cell r="N1646">
            <v>1.3</v>
          </cell>
          <cell r="O1646">
            <v>0</v>
          </cell>
          <cell r="P1646">
            <v>0</v>
          </cell>
          <cell r="Q1646">
            <v>0</v>
          </cell>
          <cell r="S1646">
            <v>0</v>
          </cell>
          <cell r="T1646" t="str">
            <v>QB</v>
          </cell>
          <cell r="U1646">
            <v>69</v>
          </cell>
          <cell r="W1646">
            <v>38</v>
          </cell>
          <cell r="Y1646">
            <v>76</v>
          </cell>
          <cell r="Z1646">
            <v>219</v>
          </cell>
          <cell r="AA1646" t="e">
            <v>#N/A</v>
          </cell>
          <cell r="AB1646" t="e">
            <v>#N/A</v>
          </cell>
          <cell r="AC1646" t="str">
            <v>West Covina</v>
          </cell>
          <cell r="AD1646" t="str">
            <v>CA</v>
          </cell>
          <cell r="AE1646" t="str">
            <v>West Covina, CA</v>
          </cell>
          <cell r="AF1646">
            <v>91790</v>
          </cell>
          <cell r="AG1646" t="str">
            <v>Oklahoma</v>
          </cell>
          <cell r="AH1646">
            <v>160</v>
          </cell>
          <cell r="AI1646">
            <v>39</v>
          </cell>
          <cell r="AJ1646" t="str">
            <v>Big 12</v>
          </cell>
          <cell r="AK1646">
            <v>24432</v>
          </cell>
          <cell r="AL1646">
            <v>1</v>
          </cell>
          <cell r="AM1646">
            <v>1989</v>
          </cell>
        </row>
        <row r="1647">
          <cell r="B1647" t="str">
            <v>Brody Eldridge</v>
          </cell>
          <cell r="C1647" t="str">
            <v>IND</v>
          </cell>
          <cell r="D1647">
            <v>24</v>
          </cell>
          <cell r="E1647">
            <v>13</v>
          </cell>
          <cell r="F1647">
            <v>8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  <cell r="L1647">
            <v>0</v>
          </cell>
          <cell r="M1647">
            <v>0</v>
          </cell>
          <cell r="O1647">
            <v>0</v>
          </cell>
          <cell r="P1647">
            <v>9</v>
          </cell>
          <cell r="Q1647">
            <v>45</v>
          </cell>
          <cell r="R1647">
            <v>5</v>
          </cell>
          <cell r="S1647">
            <v>0</v>
          </cell>
          <cell r="T1647" t="str">
            <v>TE</v>
          </cell>
          <cell r="U1647">
            <v>5</v>
          </cell>
          <cell r="W1647">
            <v>74</v>
          </cell>
          <cell r="Y1647">
            <v>77</v>
          </cell>
          <cell r="Z1647">
            <v>265</v>
          </cell>
          <cell r="AA1647" t="e">
            <v>#N/A</v>
          </cell>
          <cell r="AB1647" t="e">
            <v>#N/A</v>
          </cell>
          <cell r="AC1647" t="str">
            <v>La Cygne</v>
          </cell>
          <cell r="AD1647" t="str">
            <v>KS</v>
          </cell>
          <cell r="AE1647" t="str">
            <v>La Cygne, KS</v>
          </cell>
          <cell r="AF1647" t="e">
            <v>#N/A</v>
          </cell>
          <cell r="AG1647" t="str">
            <v>Oklahoma</v>
          </cell>
          <cell r="AH1647">
            <v>160</v>
          </cell>
          <cell r="AI1647">
            <v>39</v>
          </cell>
          <cell r="AJ1647" t="str">
            <v>Big 12</v>
          </cell>
          <cell r="AK1647">
            <v>31867</v>
          </cell>
          <cell r="AL1647">
            <v>5</v>
          </cell>
          <cell r="AM1647">
            <v>2010</v>
          </cell>
        </row>
        <row r="1648">
          <cell r="B1648" t="str">
            <v>J.D. Runnels</v>
          </cell>
          <cell r="C1648" t="str">
            <v>CHI</v>
          </cell>
          <cell r="D1648">
            <v>22</v>
          </cell>
          <cell r="E1648">
            <v>2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0</v>
          </cell>
          <cell r="L1648">
            <v>0</v>
          </cell>
          <cell r="M1648">
            <v>0</v>
          </cell>
          <cell r="O1648">
            <v>0</v>
          </cell>
          <cell r="P1648">
            <v>0</v>
          </cell>
          <cell r="Q1648">
            <v>0</v>
          </cell>
          <cell r="S1648">
            <v>0</v>
          </cell>
          <cell r="T1648" t="str">
            <v>RB</v>
          </cell>
          <cell r="W1648">
            <v>166</v>
          </cell>
          <cell r="Y1648">
            <v>71</v>
          </cell>
          <cell r="Z1648">
            <v>237</v>
          </cell>
          <cell r="AA1648" t="e">
            <v>#N/A</v>
          </cell>
          <cell r="AB1648" t="e">
            <v>#N/A</v>
          </cell>
          <cell r="AC1648" t="str">
            <v>Midwest City</v>
          </cell>
          <cell r="AD1648" t="str">
            <v>OK</v>
          </cell>
          <cell r="AE1648" t="str">
            <v>Midwest City, OK</v>
          </cell>
          <cell r="AF1648" t="e">
            <v>#N/A</v>
          </cell>
          <cell r="AG1648" t="str">
            <v>Oklahoma</v>
          </cell>
          <cell r="AH1648">
            <v>160</v>
          </cell>
          <cell r="AI1648">
            <v>39</v>
          </cell>
          <cell r="AJ1648" t="str">
            <v>Big 12</v>
          </cell>
          <cell r="AK1648">
            <v>30852</v>
          </cell>
          <cell r="AL1648">
            <v>6</v>
          </cell>
          <cell r="AM1648">
            <v>2006</v>
          </cell>
        </row>
        <row r="1649">
          <cell r="B1649" t="str">
            <v>Landry Jones</v>
          </cell>
          <cell r="C1649" t="str">
            <v>PIT</v>
          </cell>
          <cell r="D1649">
            <v>24</v>
          </cell>
          <cell r="E1649">
            <v>1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0</v>
          </cell>
          <cell r="K1649">
            <v>0</v>
          </cell>
          <cell r="L1649">
            <v>0</v>
          </cell>
          <cell r="M1649">
            <v>0</v>
          </cell>
          <cell r="O1649">
            <v>0</v>
          </cell>
          <cell r="P1649">
            <v>0</v>
          </cell>
          <cell r="Q1649">
            <v>0</v>
          </cell>
          <cell r="S1649">
            <v>0</v>
          </cell>
          <cell r="T1649" t="str">
            <v>QB</v>
          </cell>
          <cell r="W1649">
            <v>63</v>
          </cell>
          <cell r="Y1649">
            <v>76</v>
          </cell>
          <cell r="Z1649">
            <v>225</v>
          </cell>
          <cell r="AA1649" t="e">
            <v>#N/A</v>
          </cell>
          <cell r="AB1649" t="e">
            <v>#N/A</v>
          </cell>
          <cell r="AC1649">
            <v>0</v>
          </cell>
          <cell r="AE1649" t="str">
            <v xml:space="preserve">0, </v>
          </cell>
          <cell r="AF1649" t="e">
            <v>#N/A</v>
          </cell>
          <cell r="AG1649" t="str">
            <v>Oklahoma</v>
          </cell>
          <cell r="AH1649">
            <v>160</v>
          </cell>
          <cell r="AI1649">
            <v>39</v>
          </cell>
          <cell r="AJ1649" t="str">
            <v>Big 12</v>
          </cell>
          <cell r="AK1649">
            <v>0</v>
          </cell>
          <cell r="AL1649">
            <v>4</v>
          </cell>
          <cell r="AM1649">
            <v>2013</v>
          </cell>
        </row>
        <row r="1650">
          <cell r="B1650" t="str">
            <v>Dave Stachelski</v>
          </cell>
          <cell r="C1650" t="str">
            <v>NOR</v>
          </cell>
          <cell r="D1650">
            <v>24</v>
          </cell>
          <cell r="E1650">
            <v>5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0</v>
          </cell>
          <cell r="L1650">
            <v>0</v>
          </cell>
          <cell r="M1650">
            <v>0</v>
          </cell>
          <cell r="O1650">
            <v>0</v>
          </cell>
          <cell r="P1650">
            <v>1</v>
          </cell>
          <cell r="Q1650">
            <v>5</v>
          </cell>
          <cell r="R1650">
            <v>5</v>
          </cell>
          <cell r="S1650">
            <v>0</v>
          </cell>
          <cell r="T1650" t="str">
            <v>TE</v>
          </cell>
          <cell r="U1650">
            <v>1</v>
          </cell>
          <cell r="W1650">
            <v>83</v>
          </cell>
          <cell r="Y1650">
            <v>75</v>
          </cell>
          <cell r="Z1650">
            <v>250</v>
          </cell>
          <cell r="AA1650">
            <v>6</v>
          </cell>
          <cell r="AB1650">
            <v>3</v>
          </cell>
          <cell r="AC1650" t="str">
            <v>Chicago</v>
          </cell>
          <cell r="AD1650" t="str">
            <v>IL</v>
          </cell>
          <cell r="AE1650" t="str">
            <v>Chicago, IL</v>
          </cell>
          <cell r="AF1650">
            <v>60290</v>
          </cell>
          <cell r="AG1650" t="str">
            <v>Boise St.</v>
          </cell>
          <cell r="AH1650">
            <v>165</v>
          </cell>
          <cell r="AI1650">
            <v>29</v>
          </cell>
          <cell r="AJ1650" t="str">
            <v>Mountain West</v>
          </cell>
          <cell r="AK1650">
            <v>28185</v>
          </cell>
          <cell r="AL1650">
            <v>5</v>
          </cell>
          <cell r="AM1650">
            <v>2000</v>
          </cell>
        </row>
        <row r="1651">
          <cell r="B1651" t="str">
            <v>Jeb Putzier</v>
          </cell>
          <cell r="C1651" t="str">
            <v>HOU</v>
          </cell>
          <cell r="D1651">
            <v>28</v>
          </cell>
          <cell r="E1651">
            <v>8</v>
          </cell>
          <cell r="F1651">
            <v>1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O1651">
            <v>0</v>
          </cell>
          <cell r="P1651">
            <v>6</v>
          </cell>
          <cell r="Q1651">
            <v>39</v>
          </cell>
          <cell r="R1651">
            <v>6.5</v>
          </cell>
          <cell r="S1651">
            <v>1</v>
          </cell>
          <cell r="T1651" t="str">
            <v>TE</v>
          </cell>
          <cell r="U1651">
            <v>10</v>
          </cell>
          <cell r="W1651">
            <v>67</v>
          </cell>
          <cell r="Y1651">
            <v>76</v>
          </cell>
          <cell r="Z1651">
            <v>256</v>
          </cell>
          <cell r="AA1651" t="e">
            <v>#N/A</v>
          </cell>
          <cell r="AB1651" t="e">
            <v>#N/A</v>
          </cell>
          <cell r="AC1651" t="str">
            <v>Eagle</v>
          </cell>
          <cell r="AD1651" t="str">
            <v>ID</v>
          </cell>
          <cell r="AE1651" t="str">
            <v>Eagle, ID</v>
          </cell>
          <cell r="AF1651">
            <v>83616</v>
          </cell>
          <cell r="AG1651" t="str">
            <v>Boise St.</v>
          </cell>
          <cell r="AH1651">
            <v>165</v>
          </cell>
          <cell r="AI1651">
            <v>29</v>
          </cell>
          <cell r="AJ1651" t="str">
            <v>Mountain West</v>
          </cell>
          <cell r="AK1651">
            <v>28875</v>
          </cell>
          <cell r="AL1651">
            <v>6</v>
          </cell>
          <cell r="AM1651">
            <v>2002</v>
          </cell>
        </row>
        <row r="1652">
          <cell r="B1652" t="str">
            <v>Brock Forsey</v>
          </cell>
          <cell r="C1652" t="str">
            <v>MIA</v>
          </cell>
          <cell r="D1652">
            <v>24</v>
          </cell>
          <cell r="E1652">
            <v>7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  <cell r="K1652">
            <v>0</v>
          </cell>
          <cell r="L1652">
            <v>19</v>
          </cell>
          <cell r="M1652">
            <v>53</v>
          </cell>
          <cell r="N1652">
            <v>2.79</v>
          </cell>
          <cell r="O1652">
            <v>0</v>
          </cell>
          <cell r="P1652">
            <v>0</v>
          </cell>
          <cell r="Q1652">
            <v>0</v>
          </cell>
          <cell r="S1652">
            <v>0</v>
          </cell>
          <cell r="T1652" t="str">
            <v>RB</v>
          </cell>
          <cell r="U1652">
            <v>5</v>
          </cell>
          <cell r="W1652">
            <v>121</v>
          </cell>
          <cell r="Y1652">
            <v>71</v>
          </cell>
          <cell r="Z1652">
            <v>203</v>
          </cell>
          <cell r="AA1652" t="e">
            <v>#N/A</v>
          </cell>
          <cell r="AB1652" t="e">
            <v>#N/A</v>
          </cell>
          <cell r="AC1652" t="str">
            <v>Meridian</v>
          </cell>
          <cell r="AD1652" t="str">
            <v>ID</v>
          </cell>
          <cell r="AE1652" t="str">
            <v>Meridian, ID</v>
          </cell>
          <cell r="AF1652">
            <v>83642</v>
          </cell>
          <cell r="AG1652" t="str">
            <v>Boise St.</v>
          </cell>
          <cell r="AH1652">
            <v>165</v>
          </cell>
          <cell r="AI1652">
            <v>29</v>
          </cell>
          <cell r="AJ1652" t="str">
            <v>Mountain West</v>
          </cell>
          <cell r="AK1652">
            <v>29262</v>
          </cell>
          <cell r="AL1652">
            <v>6</v>
          </cell>
          <cell r="AM1652">
            <v>2003</v>
          </cell>
        </row>
        <row r="1653">
          <cell r="B1653" t="str">
            <v>Korey Hall</v>
          </cell>
          <cell r="C1653" t="str">
            <v>NOR</v>
          </cell>
          <cell r="D1653">
            <v>28</v>
          </cell>
          <cell r="E1653">
            <v>13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O1653">
            <v>0</v>
          </cell>
          <cell r="P1653">
            <v>0</v>
          </cell>
          <cell r="Q1653">
            <v>0</v>
          </cell>
          <cell r="S1653">
            <v>0</v>
          </cell>
          <cell r="T1653" t="str">
            <v>RB</v>
          </cell>
          <cell r="W1653">
            <v>161</v>
          </cell>
          <cell r="Y1653">
            <v>73</v>
          </cell>
          <cell r="Z1653">
            <v>230</v>
          </cell>
          <cell r="AA1653" t="e">
            <v>#N/A</v>
          </cell>
          <cell r="AB1653" t="e">
            <v>#N/A</v>
          </cell>
          <cell r="AC1653" t="str">
            <v>Mountain Home</v>
          </cell>
          <cell r="AD1653" t="str">
            <v>ID</v>
          </cell>
          <cell r="AE1653" t="str">
            <v>Mountain Home, ID</v>
          </cell>
          <cell r="AF1653">
            <v>83647</v>
          </cell>
          <cell r="AG1653" t="str">
            <v>Boise St.</v>
          </cell>
          <cell r="AH1653">
            <v>165</v>
          </cell>
          <cell r="AI1653">
            <v>29</v>
          </cell>
          <cell r="AJ1653" t="str">
            <v>Mountain West</v>
          </cell>
          <cell r="AK1653">
            <v>30533</v>
          </cell>
          <cell r="AL1653">
            <v>6</v>
          </cell>
          <cell r="AM1653">
            <v>2007</v>
          </cell>
        </row>
        <row r="1654">
          <cell r="B1654" t="str">
            <v>Derek Schouman</v>
          </cell>
          <cell r="C1654" t="str">
            <v>STL</v>
          </cell>
          <cell r="D1654">
            <v>25</v>
          </cell>
          <cell r="E1654">
            <v>4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0</v>
          </cell>
          <cell r="L1654">
            <v>0</v>
          </cell>
          <cell r="M1654">
            <v>0</v>
          </cell>
          <cell r="O1654">
            <v>0</v>
          </cell>
          <cell r="P1654">
            <v>0</v>
          </cell>
          <cell r="Q1654">
            <v>0</v>
          </cell>
          <cell r="S1654">
            <v>0</v>
          </cell>
          <cell r="T1654" t="str">
            <v>TE</v>
          </cell>
          <cell r="W1654">
            <v>112</v>
          </cell>
          <cell r="Y1654">
            <v>74</v>
          </cell>
          <cell r="Z1654">
            <v>247</v>
          </cell>
          <cell r="AA1654">
            <v>6</v>
          </cell>
          <cell r="AB1654">
            <v>2</v>
          </cell>
          <cell r="AC1654" t="str">
            <v>Sandy</v>
          </cell>
          <cell r="AD1654" t="str">
            <v>UT</v>
          </cell>
          <cell r="AE1654" t="str">
            <v>Sandy, UT</v>
          </cell>
          <cell r="AF1654">
            <v>84070</v>
          </cell>
          <cell r="AG1654" t="str">
            <v>Boise St.</v>
          </cell>
          <cell r="AH1654">
            <v>165</v>
          </cell>
          <cell r="AI1654">
            <v>29</v>
          </cell>
          <cell r="AJ1654" t="str">
            <v>Mountain West</v>
          </cell>
          <cell r="AK1654">
            <v>31117</v>
          </cell>
          <cell r="AL1654">
            <v>7</v>
          </cell>
          <cell r="AM1654">
            <v>2007</v>
          </cell>
        </row>
        <row r="1655">
          <cell r="B1655" t="str">
            <v>Richie Brockel</v>
          </cell>
          <cell r="C1655" t="str">
            <v>CAR</v>
          </cell>
          <cell r="D1655">
            <v>26</v>
          </cell>
          <cell r="E1655">
            <v>16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O1655">
            <v>0</v>
          </cell>
          <cell r="P1655">
            <v>0</v>
          </cell>
          <cell r="Q1655">
            <v>0</v>
          </cell>
          <cell r="S1655">
            <v>0</v>
          </cell>
          <cell r="T1655" t="str">
            <v>TE</v>
          </cell>
          <cell r="W1655">
            <v>109</v>
          </cell>
          <cell r="Y1655">
            <v>73</v>
          </cell>
          <cell r="Z1655">
            <v>251</v>
          </cell>
          <cell r="AA1655" t="e">
            <v>#N/A</v>
          </cell>
          <cell r="AB1655" t="e">
            <v>#N/A</v>
          </cell>
          <cell r="AC1655" t="str">
            <v>Phoenix</v>
          </cell>
          <cell r="AD1655" t="str">
            <v>AZ</v>
          </cell>
          <cell r="AE1655" t="str">
            <v>Phoenix, AZ</v>
          </cell>
          <cell r="AF1655">
            <v>85001</v>
          </cell>
          <cell r="AG1655" t="str">
            <v>Boise St.</v>
          </cell>
          <cell r="AH1655">
            <v>165</v>
          </cell>
          <cell r="AI1655">
            <v>29</v>
          </cell>
          <cell r="AJ1655" t="str">
            <v>Mountain West</v>
          </cell>
          <cell r="AK1655">
            <v>251</v>
          </cell>
          <cell r="AL1655">
            <v>0</v>
          </cell>
          <cell r="AM1655">
            <v>0</v>
          </cell>
        </row>
        <row r="1656">
          <cell r="B1656" t="str">
            <v>Bryan Johnson</v>
          </cell>
          <cell r="C1656" t="str">
            <v>CHI</v>
          </cell>
          <cell r="D1656">
            <v>27</v>
          </cell>
          <cell r="E1656">
            <v>7</v>
          </cell>
          <cell r="F1656">
            <v>6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  <cell r="L1656">
            <v>1</v>
          </cell>
          <cell r="M1656">
            <v>5</v>
          </cell>
          <cell r="N1656">
            <v>5</v>
          </cell>
          <cell r="O1656">
            <v>0</v>
          </cell>
          <cell r="P1656">
            <v>5</v>
          </cell>
          <cell r="Q1656">
            <v>15</v>
          </cell>
          <cell r="R1656">
            <v>3</v>
          </cell>
          <cell r="S1656">
            <v>0</v>
          </cell>
          <cell r="T1656" t="str">
            <v>RB</v>
          </cell>
          <cell r="U1656">
            <v>2</v>
          </cell>
          <cell r="W1656">
            <v>131</v>
          </cell>
          <cell r="Y1656">
            <v>73</v>
          </cell>
          <cell r="Z1656">
            <v>245</v>
          </cell>
          <cell r="AA1656" t="e">
            <v>#N/A</v>
          </cell>
          <cell r="AB1656" t="e">
            <v>#N/A</v>
          </cell>
          <cell r="AC1656" t="str">
            <v>Los Angeles</v>
          </cell>
          <cell r="AD1656" t="str">
            <v>CA</v>
          </cell>
          <cell r="AE1656" t="str">
            <v>Los Angeles, CA</v>
          </cell>
          <cell r="AF1656">
            <v>90001</v>
          </cell>
          <cell r="AG1656" t="str">
            <v>Boise St.</v>
          </cell>
          <cell r="AH1656">
            <v>165</v>
          </cell>
          <cell r="AI1656">
            <v>29</v>
          </cell>
          <cell r="AJ1656" t="str">
            <v>Mountain West</v>
          </cell>
          <cell r="AK1656">
            <v>28508</v>
          </cell>
          <cell r="AL1656">
            <v>0</v>
          </cell>
          <cell r="AM1656">
            <v>0</v>
          </cell>
        </row>
        <row r="1657">
          <cell r="B1657" t="str">
            <v>Austin Pettis</v>
          </cell>
          <cell r="C1657" t="str">
            <v>STL</v>
          </cell>
          <cell r="D1657">
            <v>24</v>
          </cell>
          <cell r="E1657">
            <v>14</v>
          </cell>
          <cell r="F1657">
            <v>2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  <cell r="L1657">
            <v>0</v>
          </cell>
          <cell r="M1657">
            <v>0</v>
          </cell>
          <cell r="O1657">
            <v>0</v>
          </cell>
          <cell r="P1657">
            <v>30</v>
          </cell>
          <cell r="Q1657">
            <v>261</v>
          </cell>
          <cell r="R1657">
            <v>8.6999999999999993</v>
          </cell>
          <cell r="S1657">
            <v>4</v>
          </cell>
          <cell r="T1657" t="str">
            <v>WR</v>
          </cell>
          <cell r="U1657">
            <v>50</v>
          </cell>
          <cell r="W1657">
            <v>82</v>
          </cell>
          <cell r="Y1657">
            <v>74</v>
          </cell>
          <cell r="Z1657">
            <v>205</v>
          </cell>
          <cell r="AA1657" t="e">
            <v>#N/A</v>
          </cell>
          <cell r="AB1657" t="e">
            <v>#N/A</v>
          </cell>
          <cell r="AC1657" t="str">
            <v>Anaheim</v>
          </cell>
          <cell r="AD1657" t="str">
            <v>CA</v>
          </cell>
          <cell r="AE1657" t="str">
            <v>Anaheim, CA</v>
          </cell>
          <cell r="AF1657">
            <v>92801</v>
          </cell>
          <cell r="AG1657" t="str">
            <v>Boise St.</v>
          </cell>
          <cell r="AH1657">
            <v>165</v>
          </cell>
          <cell r="AI1657">
            <v>29</v>
          </cell>
          <cell r="AJ1657" t="str">
            <v>Mountain West</v>
          </cell>
          <cell r="AK1657">
            <v>205</v>
          </cell>
          <cell r="AL1657">
            <v>3</v>
          </cell>
          <cell r="AM1657">
            <v>2011</v>
          </cell>
        </row>
        <row r="1658">
          <cell r="B1658" t="str">
            <v>Tommy Gallarda</v>
          </cell>
          <cell r="C1658" t="str">
            <v>ATL</v>
          </cell>
          <cell r="D1658">
            <v>24</v>
          </cell>
          <cell r="E1658">
            <v>9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O1658">
            <v>0</v>
          </cell>
          <cell r="P1658">
            <v>1</v>
          </cell>
          <cell r="Q1658">
            <v>7</v>
          </cell>
          <cell r="R1658">
            <v>7</v>
          </cell>
          <cell r="S1658">
            <v>0</v>
          </cell>
          <cell r="T1658" t="str">
            <v>TE</v>
          </cell>
          <cell r="U1658">
            <v>1</v>
          </cell>
          <cell r="W1658">
            <v>91</v>
          </cell>
          <cell r="Y1658">
            <v>77</v>
          </cell>
          <cell r="Z1658">
            <v>262</v>
          </cell>
          <cell r="AA1658" t="e">
            <v>#N/A</v>
          </cell>
          <cell r="AB1658" t="e">
            <v>#N/A</v>
          </cell>
          <cell r="AC1658" t="str">
            <v>Brea</v>
          </cell>
          <cell r="AD1658" t="str">
            <v>CA</v>
          </cell>
          <cell r="AE1658" t="str">
            <v>Brea, CA</v>
          </cell>
          <cell r="AF1658">
            <v>92821</v>
          </cell>
          <cell r="AG1658" t="str">
            <v>Boise St.</v>
          </cell>
          <cell r="AH1658">
            <v>165</v>
          </cell>
          <cell r="AI1658">
            <v>29</v>
          </cell>
          <cell r="AJ1658" t="str">
            <v>Mountain West</v>
          </cell>
          <cell r="AK1658">
            <v>262</v>
          </cell>
          <cell r="AL1658">
            <v>0</v>
          </cell>
          <cell r="AM1658">
            <v>0</v>
          </cell>
        </row>
        <row r="1659">
          <cell r="B1659" t="str">
            <v>Doug Martin</v>
          </cell>
          <cell r="C1659" t="str">
            <v>TAM</v>
          </cell>
          <cell r="D1659">
            <v>23</v>
          </cell>
          <cell r="E1659">
            <v>16</v>
          </cell>
          <cell r="F1659">
            <v>16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  <cell r="L1659">
            <v>319</v>
          </cell>
          <cell r="M1659">
            <v>1454</v>
          </cell>
          <cell r="N1659">
            <v>4.5599999999999996</v>
          </cell>
          <cell r="O1659">
            <v>11</v>
          </cell>
          <cell r="P1659">
            <v>49</v>
          </cell>
          <cell r="Q1659">
            <v>472</v>
          </cell>
          <cell r="R1659">
            <v>9.6300000000000008</v>
          </cell>
          <cell r="S1659">
            <v>1</v>
          </cell>
          <cell r="T1659" t="str">
            <v>RB</v>
          </cell>
          <cell r="U1659">
            <v>263</v>
          </cell>
          <cell r="V1659">
            <v>146</v>
          </cell>
          <cell r="W1659">
            <v>2</v>
          </cell>
          <cell r="X1659">
            <v>2</v>
          </cell>
          <cell r="Y1659">
            <v>69</v>
          </cell>
          <cell r="Z1659">
            <v>223</v>
          </cell>
          <cell r="AA1659" t="e">
            <v>#N/A</v>
          </cell>
          <cell r="AB1659" t="e">
            <v>#N/A</v>
          </cell>
          <cell r="AC1659" t="str">
            <v>Stockton</v>
          </cell>
          <cell r="AD1659" t="str">
            <v>CA</v>
          </cell>
          <cell r="AE1659" t="str">
            <v>Stockton, CA</v>
          </cell>
          <cell r="AF1659">
            <v>95201</v>
          </cell>
          <cell r="AG1659" t="str">
            <v>Boise St.</v>
          </cell>
          <cell r="AH1659">
            <v>165</v>
          </cell>
          <cell r="AI1659">
            <v>29</v>
          </cell>
          <cell r="AJ1659" t="str">
            <v>Mountain West</v>
          </cell>
          <cell r="AK1659">
            <v>223</v>
          </cell>
          <cell r="AL1659">
            <v>1</v>
          </cell>
          <cell r="AM1659">
            <v>2012</v>
          </cell>
        </row>
        <row r="1660">
          <cell r="B1660" t="str">
            <v>Legedu Naanee</v>
          </cell>
          <cell r="C1660" t="str">
            <v>MIA</v>
          </cell>
          <cell r="D1660">
            <v>29</v>
          </cell>
          <cell r="E1660">
            <v>4</v>
          </cell>
          <cell r="F1660">
            <v>1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  <cell r="L1660">
            <v>0</v>
          </cell>
          <cell r="M1660">
            <v>0</v>
          </cell>
          <cell r="O1660">
            <v>0</v>
          </cell>
          <cell r="P1660">
            <v>1</v>
          </cell>
          <cell r="Q1660">
            <v>19</v>
          </cell>
          <cell r="R1660">
            <v>19</v>
          </cell>
          <cell r="S1660">
            <v>0</v>
          </cell>
          <cell r="T1660" t="str">
            <v>WR</v>
          </cell>
          <cell r="W1660">
            <v>207</v>
          </cell>
          <cell r="Y1660">
            <v>74</v>
          </cell>
          <cell r="Z1660">
            <v>225</v>
          </cell>
          <cell r="AA1660">
            <v>6</v>
          </cell>
          <cell r="AB1660">
            <v>2</v>
          </cell>
          <cell r="AC1660" t="str">
            <v>Portland</v>
          </cell>
          <cell r="AD1660" t="str">
            <v>OR</v>
          </cell>
          <cell r="AE1660" t="str">
            <v>Portland, OR</v>
          </cell>
          <cell r="AF1660">
            <v>97201</v>
          </cell>
          <cell r="AG1660" t="str">
            <v>Boise St.</v>
          </cell>
          <cell r="AH1660">
            <v>165</v>
          </cell>
          <cell r="AI1660">
            <v>29</v>
          </cell>
          <cell r="AJ1660" t="str">
            <v>Mountain West</v>
          </cell>
          <cell r="AK1660">
            <v>225</v>
          </cell>
          <cell r="AL1660">
            <v>5</v>
          </cell>
          <cell r="AM1660">
            <v>2007</v>
          </cell>
        </row>
        <row r="1661">
          <cell r="B1661" t="str">
            <v>Jonathan Grimes</v>
          </cell>
          <cell r="C1661" t="str">
            <v>HOU</v>
          </cell>
          <cell r="D1661">
            <v>24</v>
          </cell>
          <cell r="E1661">
            <v>2</v>
          </cell>
          <cell r="F1661">
            <v>1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0</v>
          </cell>
          <cell r="L1661">
            <v>21</v>
          </cell>
          <cell r="M1661">
            <v>73</v>
          </cell>
          <cell r="N1661">
            <v>3.48</v>
          </cell>
          <cell r="O1661">
            <v>1</v>
          </cell>
          <cell r="P1661">
            <v>6</v>
          </cell>
          <cell r="Q1661">
            <v>76</v>
          </cell>
          <cell r="R1661">
            <v>12.67</v>
          </cell>
          <cell r="S1661">
            <v>0</v>
          </cell>
          <cell r="T1661" t="str">
            <v>RB</v>
          </cell>
          <cell r="U1661">
            <v>19</v>
          </cell>
          <cell r="W1661">
            <v>94</v>
          </cell>
          <cell r="Y1661">
            <v>70</v>
          </cell>
          <cell r="Z1661">
            <v>207</v>
          </cell>
          <cell r="AA1661" t="e">
            <v>#N/A</v>
          </cell>
          <cell r="AB1661" t="e">
            <v>#N/A</v>
          </cell>
          <cell r="AC1661" t="str">
            <v>Willingboro</v>
          </cell>
          <cell r="AD1661" t="str">
            <v>NJ</v>
          </cell>
          <cell r="AE1661" t="str">
            <v>Willingboro, NJ</v>
          </cell>
          <cell r="AF1661" t="str">
            <v>08046</v>
          </cell>
          <cell r="AG1661">
            <v>0</v>
          </cell>
          <cell r="AH1661" t="e">
            <v>#N/A</v>
          </cell>
          <cell r="AI1661" t="e">
            <v>#N/A</v>
          </cell>
          <cell r="AJ1661" t="e">
            <v>#N/A</v>
          </cell>
          <cell r="AK1661">
            <v>32863</v>
          </cell>
          <cell r="AL1661">
            <v>0</v>
          </cell>
          <cell r="AM1661">
            <v>0</v>
          </cell>
        </row>
        <row r="1662">
          <cell r="B1662" t="str">
            <v>Armond Smith</v>
          </cell>
          <cell r="C1662" t="str">
            <v>CAR</v>
          </cell>
          <cell r="D1662">
            <v>26</v>
          </cell>
          <cell r="E1662">
            <v>4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  <cell r="L1662">
            <v>3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S1662">
            <v>0</v>
          </cell>
          <cell r="T1662" t="str">
            <v>RB</v>
          </cell>
          <cell r="W1662">
            <v>167</v>
          </cell>
          <cell r="Y1662">
            <v>69</v>
          </cell>
          <cell r="Z1662">
            <v>194</v>
          </cell>
          <cell r="AA1662" t="e">
            <v>#N/A</v>
          </cell>
          <cell r="AB1662" t="e">
            <v>#N/A</v>
          </cell>
          <cell r="AC1662" t="str">
            <v>Stone Mountain</v>
          </cell>
          <cell r="AD1662" t="str">
            <v>GA</v>
          </cell>
          <cell r="AE1662" t="str">
            <v>Stone Mountain, GA</v>
          </cell>
          <cell r="AF1662">
            <v>30083</v>
          </cell>
          <cell r="AG1662">
            <v>0</v>
          </cell>
          <cell r="AH1662" t="e">
            <v>#N/A</v>
          </cell>
          <cell r="AI1662" t="e">
            <v>#N/A</v>
          </cell>
          <cell r="AJ1662" t="e">
            <v>#N/A</v>
          </cell>
          <cell r="AK1662">
            <v>194</v>
          </cell>
          <cell r="AL1662">
            <v>0</v>
          </cell>
          <cell r="AM1662">
            <v>0</v>
          </cell>
        </row>
        <row r="1663">
          <cell r="B1663" t="str">
            <v>Chad Hall</v>
          </cell>
          <cell r="C1663" t="str">
            <v>KAN</v>
          </cell>
          <cell r="D1663">
            <v>27</v>
          </cell>
          <cell r="E1663">
            <v>9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  <cell r="L1663">
            <v>0</v>
          </cell>
          <cell r="M1663">
            <v>0</v>
          </cell>
          <cell r="O1663">
            <v>0</v>
          </cell>
          <cell r="P1663">
            <v>2</v>
          </cell>
          <cell r="Q1663">
            <v>20</v>
          </cell>
          <cell r="R1663">
            <v>10</v>
          </cell>
          <cell r="S1663">
            <v>0</v>
          </cell>
          <cell r="T1663" t="str">
            <v>WR</v>
          </cell>
          <cell r="U1663">
            <v>2</v>
          </cell>
          <cell r="W1663">
            <v>183</v>
          </cell>
          <cell r="Y1663">
            <v>68</v>
          </cell>
          <cell r="Z1663">
            <v>180</v>
          </cell>
          <cell r="AA1663" t="e">
            <v>#N/A</v>
          </cell>
          <cell r="AB1663" t="e">
            <v>#N/A</v>
          </cell>
          <cell r="AC1663" t="str">
            <v>Atlanta</v>
          </cell>
          <cell r="AD1663" t="str">
            <v>GA</v>
          </cell>
          <cell r="AE1663" t="str">
            <v>Atlanta, GA</v>
          </cell>
          <cell r="AF1663">
            <v>30301</v>
          </cell>
          <cell r="AG1663">
            <v>0</v>
          </cell>
          <cell r="AH1663" t="e">
            <v>#N/A</v>
          </cell>
          <cell r="AI1663" t="e">
            <v>#N/A</v>
          </cell>
          <cell r="AJ1663" t="e">
            <v>#N/A</v>
          </cell>
          <cell r="AK1663">
            <v>31555</v>
          </cell>
          <cell r="AL1663">
            <v>0</v>
          </cell>
          <cell r="AM1663">
            <v>0</v>
          </cell>
        </row>
        <row r="1664">
          <cell r="B1664" t="str">
            <v>Rodney Smith</v>
          </cell>
          <cell r="C1664" t="str">
            <v>MIN</v>
          </cell>
          <cell r="D1664">
            <v>23</v>
          </cell>
          <cell r="E1664">
            <v>4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  <cell r="L1664">
            <v>0</v>
          </cell>
          <cell r="M1664">
            <v>0</v>
          </cell>
          <cell r="O1664">
            <v>0</v>
          </cell>
          <cell r="P1664">
            <v>0</v>
          </cell>
          <cell r="Q1664">
            <v>0</v>
          </cell>
          <cell r="S1664">
            <v>0</v>
          </cell>
          <cell r="T1664" t="str">
            <v>WR</v>
          </cell>
          <cell r="W1664">
            <v>206</v>
          </cell>
          <cell r="Y1664">
            <v>77</v>
          </cell>
          <cell r="Z1664">
            <v>225</v>
          </cell>
          <cell r="AA1664" t="e">
            <v>#N/A</v>
          </cell>
          <cell r="AB1664" t="e">
            <v>#N/A</v>
          </cell>
          <cell r="AC1664" t="str">
            <v>Miami</v>
          </cell>
          <cell r="AD1664" t="str">
            <v>FL</v>
          </cell>
          <cell r="AE1664" t="str">
            <v>Miami, FL</v>
          </cell>
          <cell r="AF1664">
            <v>33101</v>
          </cell>
          <cell r="AG1664">
            <v>0</v>
          </cell>
          <cell r="AH1664" t="e">
            <v>#N/A</v>
          </cell>
          <cell r="AI1664" t="e">
            <v>#N/A</v>
          </cell>
          <cell r="AJ1664" t="e">
            <v>#N/A</v>
          </cell>
          <cell r="AK1664">
            <v>0</v>
          </cell>
          <cell r="AL1664">
            <v>0</v>
          </cell>
          <cell r="AM1664">
            <v>0</v>
          </cell>
        </row>
        <row r="1665">
          <cell r="B1665" t="str">
            <v>Ace Sanders</v>
          </cell>
          <cell r="C1665" t="str">
            <v>JAX</v>
          </cell>
          <cell r="D1665">
            <v>22</v>
          </cell>
          <cell r="E1665">
            <v>15</v>
          </cell>
          <cell r="F1665">
            <v>4</v>
          </cell>
          <cell r="G1665">
            <v>1</v>
          </cell>
          <cell r="H1665">
            <v>1</v>
          </cell>
          <cell r="I1665">
            <v>21</v>
          </cell>
          <cell r="J1665">
            <v>1</v>
          </cell>
          <cell r="K1665">
            <v>0</v>
          </cell>
          <cell r="L1665">
            <v>2</v>
          </cell>
          <cell r="M1665">
            <v>4</v>
          </cell>
          <cell r="N1665">
            <v>2</v>
          </cell>
          <cell r="O1665">
            <v>0</v>
          </cell>
          <cell r="P1665">
            <v>51</v>
          </cell>
          <cell r="Q1665">
            <v>484</v>
          </cell>
          <cell r="R1665">
            <v>9.49</v>
          </cell>
          <cell r="S1665">
            <v>1</v>
          </cell>
          <cell r="T1665" t="str">
            <v>WR</v>
          </cell>
          <cell r="U1665">
            <v>60</v>
          </cell>
          <cell r="W1665">
            <v>72</v>
          </cell>
          <cell r="Y1665">
            <v>67</v>
          </cell>
          <cell r="Z1665">
            <v>173</v>
          </cell>
          <cell r="AA1665" t="e">
            <v>#N/A</v>
          </cell>
          <cell r="AB1665" t="e">
            <v>#N/A</v>
          </cell>
          <cell r="AC1665" t="str">
            <v>Palmetto</v>
          </cell>
          <cell r="AD1665" t="str">
            <v>FL</v>
          </cell>
          <cell r="AE1665" t="str">
            <v>Palmetto, FL</v>
          </cell>
          <cell r="AF1665">
            <v>34220</v>
          </cell>
          <cell r="AG1665">
            <v>0</v>
          </cell>
          <cell r="AH1665" t="e">
            <v>#N/A</v>
          </cell>
          <cell r="AI1665" t="e">
            <v>#N/A</v>
          </cell>
          <cell r="AJ1665" t="e">
            <v>#N/A</v>
          </cell>
          <cell r="AK1665">
            <v>0</v>
          </cell>
          <cell r="AL1665">
            <v>4</v>
          </cell>
          <cell r="AM1665">
            <v>2013</v>
          </cell>
        </row>
        <row r="1666">
          <cell r="B1666" t="str">
            <v>Tori Gurley</v>
          </cell>
          <cell r="C1666" t="str">
            <v>CLE</v>
          </cell>
          <cell r="D1666">
            <v>26</v>
          </cell>
          <cell r="E1666">
            <v>3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O1666">
            <v>0</v>
          </cell>
          <cell r="P1666">
            <v>1</v>
          </cell>
          <cell r="Q1666">
            <v>15</v>
          </cell>
          <cell r="R1666">
            <v>15</v>
          </cell>
          <cell r="S1666">
            <v>0</v>
          </cell>
          <cell r="T1666" t="str">
            <v>WR</v>
          </cell>
          <cell r="U1666">
            <v>2</v>
          </cell>
          <cell r="W1666">
            <v>187</v>
          </cell>
          <cell r="Y1666">
            <v>76</v>
          </cell>
          <cell r="Z1666">
            <v>216</v>
          </cell>
          <cell r="AA1666">
            <v>6</v>
          </cell>
          <cell r="AB1666">
            <v>4</v>
          </cell>
          <cell r="AC1666" t="str">
            <v>Birmingham</v>
          </cell>
          <cell r="AD1666" t="str">
            <v>AL</v>
          </cell>
          <cell r="AE1666" t="str">
            <v>Birmingham, AL</v>
          </cell>
          <cell r="AF1666">
            <v>35201</v>
          </cell>
          <cell r="AG1666">
            <v>0</v>
          </cell>
          <cell r="AH1666" t="e">
            <v>#N/A</v>
          </cell>
          <cell r="AI1666" t="e">
            <v>#N/A</v>
          </cell>
          <cell r="AJ1666" t="e">
            <v>#N/A</v>
          </cell>
          <cell r="AK1666">
            <v>0</v>
          </cell>
          <cell r="AL1666">
            <v>0</v>
          </cell>
          <cell r="AM1666">
            <v>0</v>
          </cell>
        </row>
        <row r="1667">
          <cell r="B1667" t="str">
            <v>Quinton Patton</v>
          </cell>
          <cell r="C1667" t="str">
            <v>SFO</v>
          </cell>
          <cell r="D1667">
            <v>23</v>
          </cell>
          <cell r="E1667">
            <v>6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  <cell r="L1667">
            <v>1</v>
          </cell>
          <cell r="M1667">
            <v>26</v>
          </cell>
          <cell r="N1667">
            <v>26</v>
          </cell>
          <cell r="O1667">
            <v>0</v>
          </cell>
          <cell r="P1667">
            <v>3</v>
          </cell>
          <cell r="Q1667">
            <v>34</v>
          </cell>
          <cell r="R1667">
            <v>11.33</v>
          </cell>
          <cell r="S1667">
            <v>0</v>
          </cell>
          <cell r="T1667" t="str">
            <v>WR</v>
          </cell>
          <cell r="U1667">
            <v>6</v>
          </cell>
          <cell r="W1667">
            <v>167</v>
          </cell>
          <cell r="Y1667">
            <v>73</v>
          </cell>
          <cell r="Z1667">
            <v>204</v>
          </cell>
          <cell r="AA1667" t="e">
            <v>#N/A</v>
          </cell>
          <cell r="AB1667" t="e">
            <v>#N/A</v>
          </cell>
          <cell r="AC1667" t="str">
            <v>Nashville</v>
          </cell>
          <cell r="AD1667" t="str">
            <v>TN</v>
          </cell>
          <cell r="AE1667" t="str">
            <v>Nashville, TN</v>
          </cell>
          <cell r="AF1667">
            <v>37201</v>
          </cell>
          <cell r="AG1667">
            <v>0</v>
          </cell>
          <cell r="AH1667" t="e">
            <v>#N/A</v>
          </cell>
          <cell r="AI1667" t="e">
            <v>#N/A</v>
          </cell>
          <cell r="AJ1667" t="e">
            <v>#N/A</v>
          </cell>
          <cell r="AK1667">
            <v>0</v>
          </cell>
          <cell r="AL1667">
            <v>4</v>
          </cell>
          <cell r="AM1667">
            <v>2013</v>
          </cell>
        </row>
        <row r="1668">
          <cell r="B1668" t="str">
            <v>B.J. Cunningham</v>
          </cell>
          <cell r="C1668" t="str">
            <v>PHI</v>
          </cell>
          <cell r="D1668">
            <v>24</v>
          </cell>
          <cell r="E1668">
            <v>2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O1668">
            <v>0</v>
          </cell>
          <cell r="P1668">
            <v>0</v>
          </cell>
          <cell r="Q1668">
            <v>0</v>
          </cell>
          <cell r="S1668">
            <v>0</v>
          </cell>
          <cell r="T1668" t="str">
            <v>WR</v>
          </cell>
          <cell r="W1668">
            <v>198</v>
          </cell>
          <cell r="Y1668">
            <v>73</v>
          </cell>
          <cell r="Z1668">
            <v>211</v>
          </cell>
          <cell r="AA1668" t="e">
            <v>#N/A</v>
          </cell>
          <cell r="AB1668" t="e">
            <v>#N/A</v>
          </cell>
          <cell r="AC1668" t="str">
            <v>Westerville</v>
          </cell>
          <cell r="AD1668" t="str">
            <v>OH</v>
          </cell>
          <cell r="AE1668" t="str">
            <v>Westerville, OH</v>
          </cell>
          <cell r="AF1668">
            <v>43081</v>
          </cell>
          <cell r="AG1668">
            <v>0</v>
          </cell>
          <cell r="AH1668" t="e">
            <v>#N/A</v>
          </cell>
          <cell r="AI1668" t="e">
            <v>#N/A</v>
          </cell>
          <cell r="AJ1668" t="e">
            <v>#N/A</v>
          </cell>
          <cell r="AK1668">
            <v>0</v>
          </cell>
          <cell r="AL1668">
            <v>6</v>
          </cell>
          <cell r="AM1668">
            <v>2012</v>
          </cell>
        </row>
        <row r="1669">
          <cell r="B1669" t="str">
            <v>Dane Sanzenbacher</v>
          </cell>
          <cell r="C1669" t="str">
            <v>CIN</v>
          </cell>
          <cell r="D1669">
            <v>25</v>
          </cell>
          <cell r="E1669">
            <v>10</v>
          </cell>
          <cell r="F1669">
            <v>1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O1669">
            <v>0</v>
          </cell>
          <cell r="P1669">
            <v>6</v>
          </cell>
          <cell r="Q1669">
            <v>61</v>
          </cell>
          <cell r="R1669">
            <v>10.17</v>
          </cell>
          <cell r="S1669">
            <v>0</v>
          </cell>
          <cell r="T1669" t="str">
            <v>WR</v>
          </cell>
          <cell r="U1669">
            <v>6</v>
          </cell>
          <cell r="W1669">
            <v>165</v>
          </cell>
          <cell r="Y1669">
            <v>71</v>
          </cell>
          <cell r="Z1669">
            <v>180</v>
          </cell>
          <cell r="AA1669">
            <v>5</v>
          </cell>
          <cell r="AB1669">
            <v>11</v>
          </cell>
          <cell r="AC1669" t="str">
            <v>Toledo</v>
          </cell>
          <cell r="AD1669" t="str">
            <v>OH</v>
          </cell>
          <cell r="AE1669" t="str">
            <v>Toledo, OH</v>
          </cell>
          <cell r="AF1669">
            <v>43601</v>
          </cell>
          <cell r="AG1669">
            <v>0</v>
          </cell>
          <cell r="AH1669" t="e">
            <v>#N/A</v>
          </cell>
          <cell r="AI1669" t="e">
            <v>#N/A</v>
          </cell>
          <cell r="AJ1669" t="e">
            <v>#N/A</v>
          </cell>
          <cell r="AK1669">
            <v>32429</v>
          </cell>
          <cell r="AL1669">
            <v>0</v>
          </cell>
          <cell r="AM1669">
            <v>0</v>
          </cell>
        </row>
        <row r="1670">
          <cell r="B1670" t="str">
            <v>Joe Morgan</v>
          </cell>
          <cell r="C1670" t="str">
            <v>NOR</v>
          </cell>
          <cell r="D1670">
            <v>24</v>
          </cell>
          <cell r="E1670">
            <v>14</v>
          </cell>
          <cell r="F1670">
            <v>5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0</v>
          </cell>
          <cell r="L1670">
            <v>1</v>
          </cell>
          <cell r="M1670">
            <v>1</v>
          </cell>
          <cell r="N1670">
            <v>1</v>
          </cell>
          <cell r="O1670">
            <v>0</v>
          </cell>
          <cell r="P1670">
            <v>10</v>
          </cell>
          <cell r="Q1670">
            <v>379</v>
          </cell>
          <cell r="R1670">
            <v>37.9</v>
          </cell>
          <cell r="S1670">
            <v>3</v>
          </cell>
          <cell r="T1670" t="str">
            <v>WR</v>
          </cell>
          <cell r="U1670">
            <v>56</v>
          </cell>
          <cell r="W1670">
            <v>75</v>
          </cell>
          <cell r="Y1670">
            <v>73</v>
          </cell>
          <cell r="Z1670">
            <v>184</v>
          </cell>
          <cell r="AA1670" t="e">
            <v>#N/A</v>
          </cell>
          <cell r="AB1670" t="e">
            <v>#N/A</v>
          </cell>
          <cell r="AC1670" t="str">
            <v>Canton</v>
          </cell>
          <cell r="AD1670" t="str">
            <v>OH</v>
          </cell>
          <cell r="AE1670" t="str">
            <v>Canton, OH</v>
          </cell>
          <cell r="AF1670">
            <v>44701</v>
          </cell>
          <cell r="AG1670">
            <v>0</v>
          </cell>
          <cell r="AH1670" t="e">
            <v>#N/A</v>
          </cell>
          <cell r="AI1670" t="e">
            <v>#N/A</v>
          </cell>
          <cell r="AJ1670" t="e">
            <v>#N/A</v>
          </cell>
          <cell r="AK1670">
            <v>184</v>
          </cell>
          <cell r="AL1670">
            <v>0</v>
          </cell>
          <cell r="AM1670">
            <v>0</v>
          </cell>
        </row>
        <row r="1671">
          <cell r="B1671" t="str">
            <v>Edwin Baker</v>
          </cell>
          <cell r="C1671" t="str">
            <v>3TM</v>
          </cell>
          <cell r="D1671">
            <v>22</v>
          </cell>
          <cell r="E1671">
            <v>3</v>
          </cell>
          <cell r="F1671">
            <v>2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  <cell r="K1671">
            <v>0</v>
          </cell>
          <cell r="L1671">
            <v>43</v>
          </cell>
          <cell r="M1671">
            <v>171</v>
          </cell>
          <cell r="N1671">
            <v>3.98</v>
          </cell>
          <cell r="O1671">
            <v>2</v>
          </cell>
          <cell r="P1671">
            <v>8</v>
          </cell>
          <cell r="Q1671">
            <v>57</v>
          </cell>
          <cell r="R1671">
            <v>7.13</v>
          </cell>
          <cell r="S1671">
            <v>0</v>
          </cell>
          <cell r="T1671" t="str">
            <v>RB</v>
          </cell>
          <cell r="U1671">
            <v>35</v>
          </cell>
          <cell r="W1671">
            <v>73</v>
          </cell>
          <cell r="Y1671">
            <v>68</v>
          </cell>
          <cell r="Z1671">
            <v>204</v>
          </cell>
          <cell r="AA1671" t="e">
            <v>#N/A</v>
          </cell>
          <cell r="AB1671" t="e">
            <v>#N/A</v>
          </cell>
          <cell r="AC1671" t="str">
            <v>Detroit</v>
          </cell>
          <cell r="AD1671" t="str">
            <v>MI</v>
          </cell>
          <cell r="AE1671" t="str">
            <v>Detroit, MI</v>
          </cell>
          <cell r="AF1671">
            <v>48201</v>
          </cell>
          <cell r="AG1671">
            <v>0</v>
          </cell>
          <cell r="AH1671" t="e">
            <v>#N/A</v>
          </cell>
          <cell r="AI1671" t="e">
            <v>#N/A</v>
          </cell>
          <cell r="AJ1671" t="e">
            <v>#N/A</v>
          </cell>
          <cell r="AK1671">
            <v>0</v>
          </cell>
          <cell r="AL1671">
            <v>7</v>
          </cell>
          <cell r="AM1671">
            <v>2012</v>
          </cell>
        </row>
        <row r="1672">
          <cell r="B1672" t="str">
            <v>Ryan Harris</v>
          </cell>
          <cell r="C1672" t="str">
            <v>HOU</v>
          </cell>
          <cell r="D1672">
            <v>28</v>
          </cell>
          <cell r="E1672">
            <v>16</v>
          </cell>
          <cell r="F1672">
            <v>3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O1672">
            <v>0</v>
          </cell>
          <cell r="P1672">
            <v>0</v>
          </cell>
          <cell r="Q1672">
            <v>0</v>
          </cell>
          <cell r="S1672">
            <v>0</v>
          </cell>
          <cell r="T1672" t="str">
            <v>TE</v>
          </cell>
          <cell r="W1672">
            <v>114</v>
          </cell>
          <cell r="Y1672">
            <v>77</v>
          </cell>
          <cell r="Z1672">
            <v>299</v>
          </cell>
          <cell r="AA1672">
            <v>6</v>
          </cell>
          <cell r="AB1672">
            <v>5</v>
          </cell>
          <cell r="AC1672" t="str">
            <v>Minneapolis</v>
          </cell>
          <cell r="AD1672" t="str">
            <v>MN</v>
          </cell>
          <cell r="AE1672" t="str">
            <v>Minneapolis, MN</v>
          </cell>
          <cell r="AF1672">
            <v>55401</v>
          </cell>
          <cell r="AG1672">
            <v>0</v>
          </cell>
          <cell r="AH1672" t="e">
            <v>#N/A</v>
          </cell>
          <cell r="AI1672" t="e">
            <v>#N/A</v>
          </cell>
          <cell r="AJ1672" t="e">
            <v>#N/A</v>
          </cell>
          <cell r="AK1672">
            <v>31117</v>
          </cell>
          <cell r="AL1672">
            <v>3</v>
          </cell>
          <cell r="AM1672">
            <v>2007</v>
          </cell>
        </row>
        <row r="1673">
          <cell r="B1673" t="str">
            <v>Kirk Cousins</v>
          </cell>
          <cell r="C1673" t="str">
            <v>WAS</v>
          </cell>
          <cell r="D1673">
            <v>25</v>
          </cell>
          <cell r="E1673">
            <v>5</v>
          </cell>
          <cell r="F1673">
            <v>3</v>
          </cell>
          <cell r="G1673">
            <v>81</v>
          </cell>
          <cell r="H1673">
            <v>155</v>
          </cell>
          <cell r="I1673">
            <v>854</v>
          </cell>
          <cell r="J1673">
            <v>4</v>
          </cell>
          <cell r="K1673">
            <v>7</v>
          </cell>
          <cell r="L1673">
            <v>4</v>
          </cell>
          <cell r="M1673">
            <v>14</v>
          </cell>
          <cell r="N1673">
            <v>3.5</v>
          </cell>
          <cell r="O1673">
            <v>0</v>
          </cell>
          <cell r="P1673">
            <v>0</v>
          </cell>
          <cell r="Q1673">
            <v>0</v>
          </cell>
          <cell r="S1673">
            <v>0</v>
          </cell>
          <cell r="T1673" t="str">
            <v>QB</v>
          </cell>
          <cell r="U1673">
            <v>34</v>
          </cell>
          <cell r="W1673">
            <v>45</v>
          </cell>
          <cell r="Y1673">
            <v>75</v>
          </cell>
          <cell r="Z1673">
            <v>214</v>
          </cell>
          <cell r="AA1673" t="e">
            <v>#N/A</v>
          </cell>
          <cell r="AB1673" t="e">
            <v>#N/A</v>
          </cell>
          <cell r="AC1673" t="str">
            <v>Barrington</v>
          </cell>
          <cell r="AD1673" t="str">
            <v>IL</v>
          </cell>
          <cell r="AE1673" t="str">
            <v>Barrington, IL</v>
          </cell>
          <cell r="AF1673">
            <v>60010</v>
          </cell>
          <cell r="AG1673">
            <v>0</v>
          </cell>
          <cell r="AH1673" t="e">
            <v>#N/A</v>
          </cell>
          <cell r="AI1673" t="e">
            <v>#N/A</v>
          </cell>
          <cell r="AJ1673" t="e">
            <v>#N/A</v>
          </cell>
          <cell r="AK1673">
            <v>0</v>
          </cell>
          <cell r="AL1673">
            <v>4</v>
          </cell>
          <cell r="AM1673">
            <v>2012</v>
          </cell>
        </row>
        <row r="1674">
          <cell r="B1674" t="str">
            <v>Chris Clark</v>
          </cell>
          <cell r="C1674" t="str">
            <v>DEN</v>
          </cell>
          <cell r="D1674">
            <v>26</v>
          </cell>
          <cell r="E1674">
            <v>16</v>
          </cell>
          <cell r="F1674">
            <v>6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O1674">
            <v>0</v>
          </cell>
          <cell r="P1674">
            <v>0</v>
          </cell>
          <cell r="Q1674">
            <v>0</v>
          </cell>
          <cell r="S1674">
            <v>0</v>
          </cell>
          <cell r="T1674" t="str">
            <v>TE</v>
          </cell>
          <cell r="W1674">
            <v>110</v>
          </cell>
          <cell r="Y1674">
            <v>77</v>
          </cell>
          <cell r="Z1674">
            <v>315</v>
          </cell>
          <cell r="AA1674" t="e">
            <v>#N/A</v>
          </cell>
          <cell r="AB1674" t="e">
            <v>#N/A</v>
          </cell>
          <cell r="AC1674" t="str">
            <v>New Orleans</v>
          </cell>
          <cell r="AD1674" t="str">
            <v>LA</v>
          </cell>
          <cell r="AE1674" t="str">
            <v>New Orleans, LA</v>
          </cell>
          <cell r="AF1674">
            <v>70112</v>
          </cell>
          <cell r="AG1674">
            <v>0</v>
          </cell>
          <cell r="AH1674" t="e">
            <v>#N/A</v>
          </cell>
          <cell r="AI1674" t="e">
            <v>#N/A</v>
          </cell>
          <cell r="AJ1674" t="e">
            <v>#N/A</v>
          </cell>
          <cell r="AK1674">
            <v>31321</v>
          </cell>
          <cell r="AL1674">
            <v>0</v>
          </cell>
          <cell r="AM1674">
            <v>0</v>
          </cell>
        </row>
        <row r="1675">
          <cell r="B1675" t="str">
            <v>David Johnson</v>
          </cell>
          <cell r="C1675" t="str">
            <v>PIT</v>
          </cell>
          <cell r="D1675">
            <v>26</v>
          </cell>
          <cell r="E1675">
            <v>5</v>
          </cell>
          <cell r="F1675">
            <v>2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O1675">
            <v>0</v>
          </cell>
          <cell r="P1675">
            <v>4</v>
          </cell>
          <cell r="Q1675">
            <v>70</v>
          </cell>
          <cell r="R1675">
            <v>17.5</v>
          </cell>
          <cell r="S1675">
            <v>0</v>
          </cell>
          <cell r="T1675" t="str">
            <v>WR</v>
          </cell>
          <cell r="U1675">
            <v>7</v>
          </cell>
          <cell r="W1675">
            <v>159</v>
          </cell>
          <cell r="Y1675">
            <v>74</v>
          </cell>
          <cell r="Z1675">
            <v>270</v>
          </cell>
          <cell r="AA1675">
            <v>6</v>
          </cell>
          <cell r="AB1675">
            <v>2</v>
          </cell>
          <cell r="AC1675" t="str">
            <v>Pine Bluff</v>
          </cell>
          <cell r="AD1675" t="str">
            <v>AR</v>
          </cell>
          <cell r="AE1675" t="str">
            <v>Pine Bluff, AR</v>
          </cell>
          <cell r="AF1675">
            <v>71601</v>
          </cell>
          <cell r="AG1675">
            <v>0</v>
          </cell>
          <cell r="AH1675" t="e">
            <v>#N/A</v>
          </cell>
          <cell r="AI1675" t="e">
            <v>#N/A</v>
          </cell>
          <cell r="AJ1675" t="e">
            <v>#N/A</v>
          </cell>
          <cell r="AK1675">
            <v>32015</v>
          </cell>
          <cell r="AL1675">
            <v>7</v>
          </cell>
          <cell r="AM1675">
            <v>2009</v>
          </cell>
        </row>
        <row r="1676">
          <cell r="B1676" t="str">
            <v>John Griffin</v>
          </cell>
          <cell r="C1676" t="str">
            <v>NYJ</v>
          </cell>
          <cell r="D1676">
            <v>24</v>
          </cell>
          <cell r="E1676">
            <v>1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O1676">
            <v>0</v>
          </cell>
          <cell r="P1676">
            <v>0</v>
          </cell>
          <cell r="Q1676">
            <v>0</v>
          </cell>
          <cell r="S1676">
            <v>0</v>
          </cell>
          <cell r="T1676" t="str">
            <v>RB</v>
          </cell>
          <cell r="W1676">
            <v>171</v>
          </cell>
          <cell r="Y1676">
            <v>70</v>
          </cell>
          <cell r="Z1676">
            <v>208</v>
          </cell>
          <cell r="AA1676" t="e">
            <v>#N/A</v>
          </cell>
          <cell r="AB1676" t="e">
            <v>#N/A</v>
          </cell>
          <cell r="AC1676" t="str">
            <v>Austin</v>
          </cell>
          <cell r="AD1676" t="str">
            <v>TX</v>
          </cell>
          <cell r="AE1676" t="str">
            <v>Austin, TX</v>
          </cell>
          <cell r="AF1676">
            <v>73301</v>
          </cell>
          <cell r="AG1676">
            <v>0</v>
          </cell>
          <cell r="AH1676" t="e">
            <v>#N/A</v>
          </cell>
          <cell r="AI1676" t="e">
            <v>#N/A</v>
          </cell>
          <cell r="AJ1676" t="e">
            <v>#N/A</v>
          </cell>
          <cell r="AK1676">
            <v>208</v>
          </cell>
          <cell r="AL1676">
            <v>0</v>
          </cell>
          <cell r="AM1676">
            <v>0</v>
          </cell>
        </row>
        <row r="1677">
          <cell r="B1677" t="str">
            <v>Zach Miller</v>
          </cell>
          <cell r="C1677" t="str">
            <v>SEA</v>
          </cell>
          <cell r="D1677">
            <v>28</v>
          </cell>
          <cell r="E1677">
            <v>14</v>
          </cell>
          <cell r="F1677">
            <v>12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O1677">
            <v>0</v>
          </cell>
          <cell r="P1677">
            <v>33</v>
          </cell>
          <cell r="Q1677">
            <v>387</v>
          </cell>
          <cell r="R1677">
            <v>11.73</v>
          </cell>
          <cell r="S1677">
            <v>5</v>
          </cell>
          <cell r="T1677" t="str">
            <v>TE</v>
          </cell>
          <cell r="U1677">
            <v>69</v>
          </cell>
          <cell r="W1677">
            <v>21</v>
          </cell>
          <cell r="Y1677">
            <v>77</v>
          </cell>
          <cell r="Z1677">
            <v>256</v>
          </cell>
          <cell r="AA1677">
            <v>6</v>
          </cell>
          <cell r="AB1677">
            <v>5</v>
          </cell>
          <cell r="AC1677" t="str">
            <v>Tempe</v>
          </cell>
          <cell r="AD1677" t="str">
            <v>AZ</v>
          </cell>
          <cell r="AE1677" t="str">
            <v>Tempe, AZ</v>
          </cell>
          <cell r="AF1677">
            <v>85280</v>
          </cell>
          <cell r="AG1677">
            <v>0</v>
          </cell>
          <cell r="AH1677" t="e">
            <v>#N/A</v>
          </cell>
          <cell r="AI1677" t="e">
            <v>#N/A</v>
          </cell>
          <cell r="AJ1677" t="e">
            <v>#N/A</v>
          </cell>
          <cell r="AK1677">
            <v>31392</v>
          </cell>
          <cell r="AL1677">
            <v>2</v>
          </cell>
          <cell r="AM1677">
            <v>2007</v>
          </cell>
        </row>
        <row r="1678">
          <cell r="B1678" t="str">
            <v>Andre Coleman</v>
          </cell>
          <cell r="C1678" t="str">
            <v>SDG</v>
          </cell>
          <cell r="D1678">
            <v>24</v>
          </cell>
          <cell r="E1678">
            <v>2</v>
          </cell>
          <cell r="F1678">
            <v>0</v>
          </cell>
          <cell r="G1678">
            <v>0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O1678">
            <v>0</v>
          </cell>
          <cell r="P1678">
            <v>0</v>
          </cell>
          <cell r="Q1678">
            <v>0</v>
          </cell>
          <cell r="S1678">
            <v>0</v>
          </cell>
          <cell r="T1678" t="str">
            <v>TE</v>
          </cell>
          <cell r="W1678">
            <v>101</v>
          </cell>
          <cell r="Y1678">
            <v>75</v>
          </cell>
          <cell r="Z1678">
            <v>287</v>
          </cell>
          <cell r="AA1678" t="e">
            <v>#N/A</v>
          </cell>
          <cell r="AB1678" t="e">
            <v>#N/A</v>
          </cell>
          <cell r="AC1678" t="str">
            <v>Inglewood</v>
          </cell>
          <cell r="AD1678" t="str">
            <v>CA</v>
          </cell>
          <cell r="AE1678" t="str">
            <v>Inglewood, CA</v>
          </cell>
          <cell r="AF1678">
            <v>90301</v>
          </cell>
          <cell r="AG1678">
            <v>0</v>
          </cell>
          <cell r="AH1678" t="e">
            <v>#N/A</v>
          </cell>
          <cell r="AI1678" t="e">
            <v>#N/A</v>
          </cell>
          <cell r="AJ1678" t="e">
            <v>#N/A</v>
          </cell>
          <cell r="AK1678">
            <v>31251</v>
          </cell>
          <cell r="AL1678">
            <v>0</v>
          </cell>
          <cell r="AM1678">
            <v>0</v>
          </cell>
        </row>
        <row r="1679">
          <cell r="B1679" t="str">
            <v>Vincent Brown</v>
          </cell>
          <cell r="C1679" t="str">
            <v>SDG</v>
          </cell>
          <cell r="D1679">
            <v>24</v>
          </cell>
          <cell r="E1679">
            <v>16</v>
          </cell>
          <cell r="F1679">
            <v>12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O1679">
            <v>0</v>
          </cell>
          <cell r="P1679">
            <v>41</v>
          </cell>
          <cell r="Q1679">
            <v>472</v>
          </cell>
          <cell r="R1679">
            <v>11.51</v>
          </cell>
          <cell r="S1679">
            <v>1</v>
          </cell>
          <cell r="T1679" t="str">
            <v>WR</v>
          </cell>
          <cell r="U1679">
            <v>53</v>
          </cell>
          <cell r="W1679">
            <v>89</v>
          </cell>
          <cell r="Y1679">
            <v>12</v>
          </cell>
          <cell r="Z1679">
            <v>0</v>
          </cell>
          <cell r="AA1679" t="e">
            <v>#N/A</v>
          </cell>
          <cell r="AB1679" t="e">
            <v>#N/A</v>
          </cell>
          <cell r="AC1679" t="str">
            <v>Upland</v>
          </cell>
          <cell r="AD1679" t="str">
            <v>CA</v>
          </cell>
          <cell r="AE1679" t="str">
            <v>Upland, CA</v>
          </cell>
          <cell r="AF1679">
            <v>91784</v>
          </cell>
          <cell r="AG1679">
            <v>0</v>
          </cell>
          <cell r="AH1679" t="e">
            <v>#N/A</v>
          </cell>
          <cell r="AI1679" t="e">
            <v>#N/A</v>
          </cell>
          <cell r="AJ1679" t="e">
            <v>#N/A</v>
          </cell>
          <cell r="AK1679">
            <v>32533</v>
          </cell>
          <cell r="AL1679">
            <v>3</v>
          </cell>
          <cell r="AM1679">
            <v>2011</v>
          </cell>
        </row>
        <row r="1680">
          <cell r="B1680" t="str">
            <v>Rishard Matthews</v>
          </cell>
          <cell r="C1680" t="str">
            <v>MIA</v>
          </cell>
          <cell r="D1680">
            <v>23</v>
          </cell>
          <cell r="E1680">
            <v>8</v>
          </cell>
          <cell r="F1680">
            <v>1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O1680">
            <v>0</v>
          </cell>
          <cell r="P1680">
            <v>11</v>
          </cell>
          <cell r="Q1680">
            <v>151</v>
          </cell>
          <cell r="R1680">
            <v>13.73</v>
          </cell>
          <cell r="S1680">
            <v>0</v>
          </cell>
          <cell r="T1680" t="str">
            <v>WR</v>
          </cell>
          <cell r="U1680">
            <v>15</v>
          </cell>
          <cell r="W1680">
            <v>128</v>
          </cell>
          <cell r="Y1680">
            <v>73</v>
          </cell>
          <cell r="Z1680">
            <v>212</v>
          </cell>
          <cell r="AA1680" t="e">
            <v>#N/A</v>
          </cell>
          <cell r="AB1680" t="e">
            <v>#N/A</v>
          </cell>
          <cell r="AC1680" t="str">
            <v>San Diego</v>
          </cell>
          <cell r="AD1680" t="str">
            <v>CA</v>
          </cell>
          <cell r="AE1680" t="str">
            <v>San Diego, CA</v>
          </cell>
          <cell r="AF1680">
            <v>92101</v>
          </cell>
          <cell r="AG1680">
            <v>0</v>
          </cell>
          <cell r="AH1680" t="e">
            <v>#N/A</v>
          </cell>
          <cell r="AI1680" t="e">
            <v>#N/A</v>
          </cell>
          <cell r="AJ1680" t="e">
            <v>#N/A</v>
          </cell>
          <cell r="AK1680">
            <v>212</v>
          </cell>
          <cell r="AL1680">
            <v>7</v>
          </cell>
          <cell r="AM1680">
            <v>0</v>
          </cell>
        </row>
        <row r="1681">
          <cell r="B1681" t="str">
            <v>Jamize Olawale</v>
          </cell>
          <cell r="C1681" t="str">
            <v>OAK</v>
          </cell>
          <cell r="D1681">
            <v>24</v>
          </cell>
          <cell r="E1681">
            <v>16</v>
          </cell>
          <cell r="F1681">
            <v>1</v>
          </cell>
          <cell r="G1681">
            <v>0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  <cell r="L1681">
            <v>3</v>
          </cell>
          <cell r="M1681">
            <v>6</v>
          </cell>
          <cell r="N1681">
            <v>2</v>
          </cell>
          <cell r="O1681">
            <v>0</v>
          </cell>
          <cell r="P1681">
            <v>7</v>
          </cell>
          <cell r="Q1681">
            <v>63</v>
          </cell>
          <cell r="R1681">
            <v>9</v>
          </cell>
          <cell r="S1681">
            <v>0</v>
          </cell>
          <cell r="T1681" t="str">
            <v>RB</v>
          </cell>
          <cell r="U1681">
            <v>7</v>
          </cell>
          <cell r="W1681">
            <v>119</v>
          </cell>
          <cell r="Y1681">
            <v>73</v>
          </cell>
          <cell r="Z1681">
            <v>235</v>
          </cell>
          <cell r="AA1681" t="e">
            <v>#N/A</v>
          </cell>
          <cell r="AB1681" t="e">
            <v>#N/A</v>
          </cell>
          <cell r="AC1681" t="str">
            <v>San Francisco</v>
          </cell>
          <cell r="AD1681" t="str">
            <v>CA</v>
          </cell>
          <cell r="AE1681" t="str">
            <v>San Francisco, CA</v>
          </cell>
          <cell r="AF1681">
            <v>94101</v>
          </cell>
          <cell r="AG1681">
            <v>0</v>
          </cell>
          <cell r="AH1681" t="e">
            <v>#N/A</v>
          </cell>
          <cell r="AI1681" t="e">
            <v>#N/A</v>
          </cell>
          <cell r="AJ1681" t="e">
            <v>#N/A</v>
          </cell>
          <cell r="AK1681">
            <v>32615</v>
          </cell>
          <cell r="AL1681">
            <v>0</v>
          </cell>
          <cell r="AM1681">
            <v>0</v>
          </cell>
        </row>
        <row r="1682">
          <cell r="B1682" t="str">
            <v>Jordan Norwood</v>
          </cell>
          <cell r="C1682" t="str">
            <v>CLE</v>
          </cell>
          <cell r="D1682">
            <v>26</v>
          </cell>
          <cell r="E1682">
            <v>2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  <cell r="L1682">
            <v>1</v>
          </cell>
          <cell r="M1682">
            <v>1</v>
          </cell>
          <cell r="N1682">
            <v>1</v>
          </cell>
          <cell r="O1682">
            <v>0</v>
          </cell>
          <cell r="P1682">
            <v>13</v>
          </cell>
          <cell r="Q1682">
            <v>137</v>
          </cell>
          <cell r="R1682">
            <v>10.54</v>
          </cell>
          <cell r="S1682">
            <v>0</v>
          </cell>
          <cell r="T1682" t="str">
            <v>WR</v>
          </cell>
          <cell r="U1682">
            <v>14</v>
          </cell>
          <cell r="W1682">
            <v>131</v>
          </cell>
          <cell r="Y1682">
            <v>71</v>
          </cell>
          <cell r="Z1682">
            <v>171</v>
          </cell>
          <cell r="AA1682" t="e">
            <v>#N/A</v>
          </cell>
          <cell r="AB1682" t="e">
            <v>#N/A</v>
          </cell>
          <cell r="AC1682" t="str">
            <v>Honolulu</v>
          </cell>
          <cell r="AD1682" t="str">
            <v>HI</v>
          </cell>
          <cell r="AE1682" t="str">
            <v>Honolulu, HI</v>
          </cell>
          <cell r="AF1682">
            <v>96801</v>
          </cell>
          <cell r="AG1682">
            <v>0</v>
          </cell>
          <cell r="AH1682" t="e">
            <v>#N/A</v>
          </cell>
          <cell r="AI1682" t="e">
            <v>#N/A</v>
          </cell>
          <cell r="AJ1682" t="e">
            <v>#N/A</v>
          </cell>
          <cell r="AK1682">
            <v>171</v>
          </cell>
          <cell r="AL1682">
            <v>0</v>
          </cell>
          <cell r="AM1682">
            <v>0</v>
          </cell>
        </row>
        <row r="1683">
          <cell r="B1683" t="str">
            <v>Hayden Smith</v>
          </cell>
          <cell r="C1683" t="str">
            <v>NYJ</v>
          </cell>
          <cell r="D1683">
            <v>27</v>
          </cell>
          <cell r="E1683">
            <v>5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O1683">
            <v>0</v>
          </cell>
          <cell r="P1683">
            <v>1</v>
          </cell>
          <cell r="Q1683">
            <v>16</v>
          </cell>
          <cell r="R1683">
            <v>16</v>
          </cell>
          <cell r="S1683">
            <v>0</v>
          </cell>
          <cell r="T1683" t="str">
            <v>TE</v>
          </cell>
          <cell r="U1683">
            <v>2</v>
          </cell>
          <cell r="W1683">
            <v>83</v>
          </cell>
          <cell r="Y1683">
            <v>78</v>
          </cell>
          <cell r="Z1683">
            <v>255</v>
          </cell>
          <cell r="AA1683" t="e">
            <v>#N/A</v>
          </cell>
          <cell r="AB1683" t="e">
            <v>#N/A</v>
          </cell>
          <cell r="AC1683" t="str">
            <v>Penrith</v>
          </cell>
          <cell r="AD1683" t="str">
            <v>Australia</v>
          </cell>
          <cell r="AE1683" t="str">
            <v>Penrith, Australia</v>
          </cell>
          <cell r="AF1683" t="e">
            <v>#N/A</v>
          </cell>
          <cell r="AG1683">
            <v>0</v>
          </cell>
          <cell r="AH1683" t="e">
            <v>#N/A</v>
          </cell>
          <cell r="AI1683" t="e">
            <v>#N/A</v>
          </cell>
          <cell r="AJ1683" t="e">
            <v>#N/A</v>
          </cell>
          <cell r="AK1683">
            <v>255</v>
          </cell>
          <cell r="AL1683">
            <v>0</v>
          </cell>
          <cell r="AM1683">
            <v>0</v>
          </cell>
        </row>
        <row r="1684">
          <cell r="B1684" t="str">
            <v>Sam Giguere</v>
          </cell>
          <cell r="C1684" t="str">
            <v>IND</v>
          </cell>
          <cell r="D1684">
            <v>24</v>
          </cell>
          <cell r="E1684">
            <v>1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O1684">
            <v>0</v>
          </cell>
          <cell r="P1684">
            <v>0</v>
          </cell>
          <cell r="Q1684">
            <v>0</v>
          </cell>
          <cell r="S1684">
            <v>0</v>
          </cell>
          <cell r="T1684" t="str">
            <v>WR</v>
          </cell>
          <cell r="W1684">
            <v>151</v>
          </cell>
          <cell r="Y1684">
            <v>71</v>
          </cell>
          <cell r="Z1684">
            <v>215</v>
          </cell>
          <cell r="AA1684" t="e">
            <v>#N/A</v>
          </cell>
          <cell r="AB1684" t="e">
            <v>#N/A</v>
          </cell>
          <cell r="AC1684" t="str">
            <v>Sherbrooke</v>
          </cell>
          <cell r="AD1684" t="str">
            <v>Canada</v>
          </cell>
          <cell r="AE1684" t="str">
            <v>Sherbrooke, Canada</v>
          </cell>
          <cell r="AF1684" t="e">
            <v>#N/A</v>
          </cell>
          <cell r="AG1684">
            <v>0</v>
          </cell>
          <cell r="AH1684" t="e">
            <v>#N/A</v>
          </cell>
          <cell r="AI1684" t="e">
            <v>#N/A</v>
          </cell>
          <cell r="AJ1684" t="e">
            <v>#N/A</v>
          </cell>
          <cell r="AK1684">
            <v>31239</v>
          </cell>
          <cell r="AL1684">
            <v>0</v>
          </cell>
          <cell r="AM1684">
            <v>0</v>
          </cell>
        </row>
        <row r="1685">
          <cell r="B1685" t="str">
            <v>Henry Hynoski</v>
          </cell>
          <cell r="C1685" t="str">
            <v>NYG</v>
          </cell>
          <cell r="D1685">
            <v>24</v>
          </cell>
          <cell r="E1685">
            <v>16</v>
          </cell>
          <cell r="F1685">
            <v>11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  <cell r="L1685">
            <v>5</v>
          </cell>
          <cell r="M1685">
            <v>20</v>
          </cell>
          <cell r="N1685">
            <v>4</v>
          </cell>
          <cell r="O1685">
            <v>0</v>
          </cell>
          <cell r="P1685">
            <v>11</v>
          </cell>
          <cell r="Q1685">
            <v>50</v>
          </cell>
          <cell r="R1685">
            <v>4.55</v>
          </cell>
          <cell r="S1685">
            <v>1</v>
          </cell>
          <cell r="T1685" t="str">
            <v>RB</v>
          </cell>
          <cell r="U1685">
            <v>13</v>
          </cell>
          <cell r="W1685">
            <v>118</v>
          </cell>
          <cell r="Y1685">
            <v>74</v>
          </cell>
          <cell r="Z1685">
            <v>260</v>
          </cell>
          <cell r="AA1685" t="e">
            <v>#N/A</v>
          </cell>
          <cell r="AB1685" t="e">
            <v>#N/A</v>
          </cell>
          <cell r="AC1685" t="str">
            <v>Ellysburg</v>
          </cell>
          <cell r="AD1685" t="str">
            <v>PA</v>
          </cell>
          <cell r="AE1685" t="str">
            <v>Ellysburg, PA</v>
          </cell>
          <cell r="AF1685" t="e">
            <v>#N/A</v>
          </cell>
          <cell r="AG1685">
            <v>0</v>
          </cell>
          <cell r="AH1685" t="e">
            <v>#N/A</v>
          </cell>
          <cell r="AI1685" t="e">
            <v>#N/A</v>
          </cell>
          <cell r="AJ1685" t="e">
            <v>#N/A</v>
          </cell>
          <cell r="AK1685">
            <v>260</v>
          </cell>
          <cell r="AL1685">
            <v>0</v>
          </cell>
          <cell r="AM1685">
            <v>0</v>
          </cell>
        </row>
        <row r="1686">
          <cell r="B1686" t="str">
            <v>Greg Jenkins</v>
          </cell>
          <cell r="C1686" t="str">
            <v>OAK</v>
          </cell>
          <cell r="D1686">
            <v>24</v>
          </cell>
          <cell r="E1686">
            <v>6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O1686">
            <v>0</v>
          </cell>
          <cell r="P1686">
            <v>0</v>
          </cell>
          <cell r="Q1686">
            <v>0</v>
          </cell>
          <cell r="S1686">
            <v>0</v>
          </cell>
          <cell r="T1686" t="str">
            <v>WR</v>
          </cell>
          <cell r="U1686">
            <v>-2</v>
          </cell>
          <cell r="W1686">
            <v>222</v>
          </cell>
          <cell r="Y1686">
            <v>73</v>
          </cell>
          <cell r="Z1686">
            <v>208</v>
          </cell>
          <cell r="AA1686" t="e">
            <v>#N/A</v>
          </cell>
          <cell r="AB1686" t="e">
            <v>#N/A</v>
          </cell>
          <cell r="AC1686">
            <v>0</v>
          </cell>
          <cell r="AE1686" t="str">
            <v xml:space="preserve">0, </v>
          </cell>
          <cell r="AF1686" t="e">
            <v>#N/A</v>
          </cell>
          <cell r="AG1686">
            <v>0</v>
          </cell>
          <cell r="AH1686" t="e">
            <v>#N/A</v>
          </cell>
          <cell r="AI1686" t="e">
            <v>#N/A</v>
          </cell>
          <cell r="AJ1686" t="e">
            <v>#N/A</v>
          </cell>
          <cell r="AK1686">
            <v>0</v>
          </cell>
          <cell r="AL1686">
            <v>0</v>
          </cell>
          <cell r="AM1686">
            <v>0</v>
          </cell>
        </row>
        <row r="1687">
          <cell r="B1687" t="str">
            <v>Kevin Cone</v>
          </cell>
          <cell r="C1687" t="str">
            <v>ATL</v>
          </cell>
          <cell r="D1687">
            <v>25</v>
          </cell>
          <cell r="E1687">
            <v>16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O1687">
            <v>0</v>
          </cell>
          <cell r="P1687">
            <v>1</v>
          </cell>
          <cell r="Q1687">
            <v>12</v>
          </cell>
          <cell r="R1687">
            <v>12</v>
          </cell>
          <cell r="S1687">
            <v>0</v>
          </cell>
          <cell r="T1687" t="str">
            <v>WR</v>
          </cell>
          <cell r="U1687">
            <v>1</v>
          </cell>
          <cell r="W1687">
            <v>191</v>
          </cell>
          <cell r="Y1687">
            <v>74</v>
          </cell>
          <cell r="Z1687">
            <v>207</v>
          </cell>
          <cell r="AA1687" t="e">
            <v>#N/A</v>
          </cell>
          <cell r="AB1687" t="e">
            <v>#N/A</v>
          </cell>
          <cell r="AC1687">
            <v>0</v>
          </cell>
          <cell r="AE1687" t="str">
            <v xml:space="preserve">0, </v>
          </cell>
          <cell r="AF1687" t="e">
            <v>#N/A</v>
          </cell>
          <cell r="AG1687">
            <v>0</v>
          </cell>
          <cell r="AH1687" t="e">
            <v>#N/A</v>
          </cell>
          <cell r="AI1687" t="e">
            <v>#N/A</v>
          </cell>
          <cell r="AJ1687" t="e">
            <v>#N/A</v>
          </cell>
          <cell r="AK1687">
            <v>0</v>
          </cell>
          <cell r="AL1687">
            <v>0</v>
          </cell>
          <cell r="AM1687">
            <v>0</v>
          </cell>
        </row>
        <row r="1688">
          <cell r="B1688" t="str">
            <v>Patrick DiMarco</v>
          </cell>
          <cell r="C1688" t="str">
            <v>ATL</v>
          </cell>
          <cell r="D1688">
            <v>24</v>
          </cell>
          <cell r="E1688">
            <v>14</v>
          </cell>
          <cell r="F1688">
            <v>7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O1688">
            <v>0</v>
          </cell>
          <cell r="P1688">
            <v>8</v>
          </cell>
          <cell r="Q1688">
            <v>49</v>
          </cell>
          <cell r="R1688">
            <v>6.13</v>
          </cell>
          <cell r="S1688">
            <v>0</v>
          </cell>
          <cell r="T1688" t="str">
            <v>RB</v>
          </cell>
          <cell r="U1688">
            <v>5</v>
          </cell>
          <cell r="W1688">
            <v>127</v>
          </cell>
          <cell r="Y1688">
            <v>73</v>
          </cell>
          <cell r="Z1688">
            <v>240</v>
          </cell>
          <cell r="AA1688" t="e">
            <v>#N/A</v>
          </cell>
          <cell r="AB1688" t="e">
            <v>#N/A</v>
          </cell>
          <cell r="AC1688">
            <v>0</v>
          </cell>
          <cell r="AE1688" t="str">
            <v xml:space="preserve">0, </v>
          </cell>
          <cell r="AF1688" t="e">
            <v>#N/A</v>
          </cell>
          <cell r="AG1688">
            <v>0</v>
          </cell>
          <cell r="AH1688" t="e">
            <v>#N/A</v>
          </cell>
          <cell r="AI1688" t="e">
            <v>#N/A</v>
          </cell>
          <cell r="AJ1688" t="e">
            <v>#N/A</v>
          </cell>
          <cell r="AK1688">
            <v>0</v>
          </cell>
          <cell r="AL1688">
            <v>0</v>
          </cell>
          <cell r="AM1688">
            <v>0</v>
          </cell>
        </row>
        <row r="1689">
          <cell r="B1689" t="str">
            <v>Michael Hill</v>
          </cell>
          <cell r="C1689" t="str">
            <v>2TM</v>
          </cell>
          <cell r="D1689">
            <v>24</v>
          </cell>
          <cell r="E1689">
            <v>8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0</v>
          </cell>
          <cell r="L1689">
            <v>9</v>
          </cell>
          <cell r="M1689">
            <v>23</v>
          </cell>
          <cell r="N1689">
            <v>2.56</v>
          </cell>
          <cell r="O1689">
            <v>0</v>
          </cell>
          <cell r="P1689">
            <v>2</v>
          </cell>
          <cell r="Q1689">
            <v>23</v>
          </cell>
          <cell r="R1689">
            <v>11.5</v>
          </cell>
          <cell r="S1689">
            <v>0</v>
          </cell>
          <cell r="T1689" t="str">
            <v>RB</v>
          </cell>
          <cell r="U1689">
            <v>5</v>
          </cell>
          <cell r="W1689">
            <v>128</v>
          </cell>
          <cell r="Y1689">
            <v>70</v>
          </cell>
          <cell r="Z1689">
            <v>210</v>
          </cell>
          <cell r="AA1689" t="e">
            <v>#N/A</v>
          </cell>
          <cell r="AB1689" t="e">
            <v>#N/A</v>
          </cell>
          <cell r="AC1689">
            <v>0</v>
          </cell>
          <cell r="AE1689" t="str">
            <v xml:space="preserve">0, </v>
          </cell>
          <cell r="AF1689" t="e">
            <v>#N/A</v>
          </cell>
          <cell r="AG1689">
            <v>0</v>
          </cell>
          <cell r="AH1689" t="e">
            <v>#N/A</v>
          </cell>
          <cell r="AI1689" t="e">
            <v>#N/A</v>
          </cell>
          <cell r="AJ1689" t="e">
            <v>#N/A</v>
          </cell>
          <cell r="AK1689">
            <v>0</v>
          </cell>
          <cell r="AL1689">
            <v>0</v>
          </cell>
          <cell r="AM1689">
            <v>0</v>
          </cell>
        </row>
        <row r="1690">
          <cell r="B1690" t="str">
            <v>Austin Collie</v>
          </cell>
          <cell r="C1690" t="str">
            <v>NWE</v>
          </cell>
          <cell r="D1690">
            <v>28</v>
          </cell>
          <cell r="E1690">
            <v>7</v>
          </cell>
          <cell r="F1690">
            <v>1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O1690">
            <v>0</v>
          </cell>
          <cell r="P1690">
            <v>6</v>
          </cell>
          <cell r="Q1690">
            <v>63</v>
          </cell>
          <cell r="R1690">
            <v>10.5</v>
          </cell>
          <cell r="S1690">
            <v>0</v>
          </cell>
          <cell r="T1690" t="str">
            <v>WR</v>
          </cell>
          <cell r="U1690">
            <v>6</v>
          </cell>
          <cell r="W1690">
            <v>164</v>
          </cell>
          <cell r="Y1690">
            <v>73</v>
          </cell>
          <cell r="Z1690">
            <v>200</v>
          </cell>
          <cell r="AA1690" t="e">
            <v>#N/A</v>
          </cell>
          <cell r="AB1690" t="e">
            <v>#N/A</v>
          </cell>
          <cell r="AC1690">
            <v>0</v>
          </cell>
          <cell r="AE1690" t="str">
            <v xml:space="preserve">0, </v>
          </cell>
          <cell r="AF1690" t="e">
            <v>#N/A</v>
          </cell>
          <cell r="AG1690">
            <v>0</v>
          </cell>
          <cell r="AH1690" t="e">
            <v>#N/A</v>
          </cell>
          <cell r="AI1690" t="e">
            <v>#N/A</v>
          </cell>
          <cell r="AJ1690" t="e">
            <v>#N/A</v>
          </cell>
          <cell r="AK1690">
            <v>0</v>
          </cell>
          <cell r="AL1690">
            <v>4</v>
          </cell>
          <cell r="AM1690">
            <v>2009</v>
          </cell>
        </row>
        <row r="1691">
          <cell r="B1691" t="str">
            <v>Zach Sudfeld</v>
          </cell>
          <cell r="C1691" t="str">
            <v>2TM</v>
          </cell>
          <cell r="D1691">
            <v>24</v>
          </cell>
          <cell r="E1691">
            <v>14</v>
          </cell>
          <cell r="F1691">
            <v>2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O1691">
            <v>0</v>
          </cell>
          <cell r="P1691">
            <v>5</v>
          </cell>
          <cell r="Q1691">
            <v>63</v>
          </cell>
          <cell r="R1691">
            <v>12.6</v>
          </cell>
          <cell r="S1691">
            <v>0</v>
          </cell>
          <cell r="T1691" t="str">
            <v>TE</v>
          </cell>
          <cell r="U1691">
            <v>6</v>
          </cell>
          <cell r="W1691">
            <v>76</v>
          </cell>
          <cell r="Y1691">
            <v>79</v>
          </cell>
          <cell r="Z1691">
            <v>253</v>
          </cell>
          <cell r="AA1691" t="e">
            <v>#N/A</v>
          </cell>
          <cell r="AB1691" t="e">
            <v>#N/A</v>
          </cell>
          <cell r="AC1691">
            <v>0</v>
          </cell>
          <cell r="AE1691" t="str">
            <v xml:space="preserve">0, </v>
          </cell>
          <cell r="AF1691" t="e">
            <v>#N/A</v>
          </cell>
          <cell r="AG1691">
            <v>0</v>
          </cell>
          <cell r="AH1691" t="e">
            <v>#N/A</v>
          </cell>
          <cell r="AI1691" t="e">
            <v>#N/A</v>
          </cell>
          <cell r="AJ1691" t="e">
            <v>#N/A</v>
          </cell>
          <cell r="AK1691">
            <v>0</v>
          </cell>
          <cell r="AL1691">
            <v>0</v>
          </cell>
          <cell r="AM1691">
            <v>0</v>
          </cell>
        </row>
        <row r="1692">
          <cell r="B1692" t="str">
            <v>Colin Cochart</v>
          </cell>
          <cell r="C1692" t="str">
            <v>CIN</v>
          </cell>
          <cell r="D1692">
            <v>24</v>
          </cell>
          <cell r="E1692">
            <v>10</v>
          </cell>
          <cell r="F1692">
            <v>3</v>
          </cell>
          <cell r="G1692">
            <v>0</v>
          </cell>
          <cell r="H1692">
            <v>0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O1692">
            <v>0</v>
          </cell>
          <cell r="P1692">
            <v>5</v>
          </cell>
          <cell r="Q1692">
            <v>44</v>
          </cell>
          <cell r="R1692">
            <v>8.8000000000000007</v>
          </cell>
          <cell r="S1692">
            <v>1</v>
          </cell>
          <cell r="T1692" t="str">
            <v>TE</v>
          </cell>
          <cell r="U1692">
            <v>10</v>
          </cell>
          <cell r="W1692">
            <v>58</v>
          </cell>
          <cell r="Y1692">
            <v>76</v>
          </cell>
          <cell r="Z1692">
            <v>260</v>
          </cell>
          <cell r="AA1692" t="e">
            <v>#N/A</v>
          </cell>
          <cell r="AB1692" t="e">
            <v>#N/A</v>
          </cell>
          <cell r="AC1692">
            <v>0</v>
          </cell>
          <cell r="AE1692" t="str">
            <v xml:space="preserve">0, </v>
          </cell>
          <cell r="AF1692" t="e">
            <v>#N/A</v>
          </cell>
          <cell r="AG1692">
            <v>0</v>
          </cell>
          <cell r="AH1692" t="e">
            <v>#N/A</v>
          </cell>
          <cell r="AI1692" t="e">
            <v>#N/A</v>
          </cell>
          <cell r="AJ1692" t="e">
            <v>#N/A</v>
          </cell>
          <cell r="AK1692">
            <v>0</v>
          </cell>
          <cell r="AL1692">
            <v>0</v>
          </cell>
          <cell r="AM1692">
            <v>0</v>
          </cell>
        </row>
        <row r="1693">
          <cell r="B1693" t="str">
            <v>Jeff Tuel</v>
          </cell>
          <cell r="C1693" t="str">
            <v>BUF</v>
          </cell>
          <cell r="D1693">
            <v>22</v>
          </cell>
          <cell r="E1693">
            <v>2</v>
          </cell>
          <cell r="F1693">
            <v>1</v>
          </cell>
          <cell r="G1693">
            <v>26</v>
          </cell>
          <cell r="H1693">
            <v>59</v>
          </cell>
          <cell r="I1693">
            <v>309</v>
          </cell>
          <cell r="J1693">
            <v>1</v>
          </cell>
          <cell r="K1693">
            <v>3</v>
          </cell>
          <cell r="L1693">
            <v>3</v>
          </cell>
          <cell r="M1693">
            <v>17</v>
          </cell>
          <cell r="N1693">
            <v>5.67</v>
          </cell>
          <cell r="O1693">
            <v>0</v>
          </cell>
          <cell r="P1693">
            <v>0</v>
          </cell>
          <cell r="Q1693">
            <v>0</v>
          </cell>
          <cell r="S1693">
            <v>0</v>
          </cell>
          <cell r="T1693" t="str">
            <v>QB</v>
          </cell>
          <cell r="U1693">
            <v>12</v>
          </cell>
          <cell r="W1693">
            <v>51</v>
          </cell>
          <cell r="Y1693">
            <v>75</v>
          </cell>
          <cell r="Z1693">
            <v>218</v>
          </cell>
          <cell r="AA1693" t="e">
            <v>#N/A</v>
          </cell>
          <cell r="AB1693" t="e">
            <v>#N/A</v>
          </cell>
          <cell r="AC1693">
            <v>0</v>
          </cell>
          <cell r="AE1693" t="str">
            <v xml:space="preserve">0, </v>
          </cell>
          <cell r="AF1693" t="e">
            <v>#N/A</v>
          </cell>
          <cell r="AG1693">
            <v>0</v>
          </cell>
          <cell r="AH1693" t="e">
            <v>#N/A</v>
          </cell>
          <cell r="AI1693" t="e">
            <v>#N/A</v>
          </cell>
          <cell r="AJ1693" t="e">
            <v>#N/A</v>
          </cell>
          <cell r="AK1693">
            <v>0</v>
          </cell>
          <cell r="AL1693">
            <v>0</v>
          </cell>
          <cell r="AM1693">
            <v>0</v>
          </cell>
        </row>
        <row r="1694">
          <cell r="B1694" t="str">
            <v>Tommy Bohanon</v>
          </cell>
          <cell r="C1694" t="str">
            <v>NYJ</v>
          </cell>
          <cell r="D1694">
            <v>23</v>
          </cell>
          <cell r="E1694">
            <v>16</v>
          </cell>
          <cell r="F1694">
            <v>8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17</v>
          </cell>
          <cell r="M1694">
            <v>62</v>
          </cell>
          <cell r="N1694">
            <v>3.65</v>
          </cell>
          <cell r="O1694">
            <v>0</v>
          </cell>
          <cell r="P1694">
            <v>11</v>
          </cell>
          <cell r="Q1694">
            <v>69</v>
          </cell>
          <cell r="R1694">
            <v>6.27</v>
          </cell>
          <cell r="S1694">
            <v>0</v>
          </cell>
          <cell r="T1694" t="str">
            <v>RB</v>
          </cell>
          <cell r="U1694">
            <v>13</v>
          </cell>
          <cell r="W1694">
            <v>105</v>
          </cell>
          <cell r="Y1694">
            <v>73</v>
          </cell>
          <cell r="Z1694">
            <v>246</v>
          </cell>
          <cell r="AA1694" t="e">
            <v>#N/A</v>
          </cell>
          <cell r="AB1694" t="e">
            <v>#N/A</v>
          </cell>
          <cell r="AC1694">
            <v>0</v>
          </cell>
          <cell r="AE1694" t="str">
            <v xml:space="preserve">0, </v>
          </cell>
          <cell r="AF1694" t="e">
            <v>#N/A</v>
          </cell>
          <cell r="AG1694">
            <v>0</v>
          </cell>
          <cell r="AH1694" t="e">
            <v>#N/A</v>
          </cell>
          <cell r="AI1694" t="e">
            <v>#N/A</v>
          </cell>
          <cell r="AJ1694" t="e">
            <v>#N/A</v>
          </cell>
          <cell r="AK1694">
            <v>0</v>
          </cell>
          <cell r="AL1694">
            <v>7</v>
          </cell>
          <cell r="AM1694">
            <v>2013</v>
          </cell>
        </row>
        <row r="1695">
          <cell r="B1695" t="str">
            <v>Brittan Golden</v>
          </cell>
          <cell r="C1695" t="str">
            <v>ARI</v>
          </cell>
          <cell r="D1695">
            <v>25</v>
          </cell>
          <cell r="E1695">
            <v>5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O1695">
            <v>0</v>
          </cell>
          <cell r="P1695">
            <v>4</v>
          </cell>
          <cell r="Q1695">
            <v>136</v>
          </cell>
          <cell r="R1695">
            <v>34</v>
          </cell>
          <cell r="S1695">
            <v>0</v>
          </cell>
          <cell r="T1695" t="str">
            <v>WR</v>
          </cell>
          <cell r="U1695">
            <v>14</v>
          </cell>
          <cell r="W1695">
            <v>134</v>
          </cell>
          <cell r="Y1695">
            <v>71</v>
          </cell>
          <cell r="Z1695">
            <v>186</v>
          </cell>
          <cell r="AA1695" t="e">
            <v>#N/A</v>
          </cell>
          <cell r="AB1695" t="e">
            <v>#N/A</v>
          </cell>
          <cell r="AC1695">
            <v>0</v>
          </cell>
          <cell r="AE1695" t="str">
            <v xml:space="preserve">0, </v>
          </cell>
          <cell r="AF1695" t="e">
            <v>#N/A</v>
          </cell>
          <cell r="AG1695">
            <v>0</v>
          </cell>
          <cell r="AH1695" t="e">
            <v>#N/A</v>
          </cell>
          <cell r="AI1695" t="e">
            <v>#N/A</v>
          </cell>
          <cell r="AJ1695" t="e">
            <v>#N/A</v>
          </cell>
          <cell r="AK1695">
            <v>0</v>
          </cell>
          <cell r="AL1695">
            <v>0</v>
          </cell>
          <cell r="AM1695">
            <v>0</v>
          </cell>
        </row>
        <row r="1696">
          <cell r="B1696" t="str">
            <v>Jed Collins</v>
          </cell>
          <cell r="C1696" t="str">
            <v>NOR</v>
          </cell>
          <cell r="D1696">
            <v>27</v>
          </cell>
          <cell r="E1696">
            <v>16</v>
          </cell>
          <cell r="F1696">
            <v>8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15</v>
          </cell>
          <cell r="M1696">
            <v>45</v>
          </cell>
          <cell r="N1696">
            <v>3</v>
          </cell>
          <cell r="O1696">
            <v>1</v>
          </cell>
          <cell r="P1696">
            <v>14</v>
          </cell>
          <cell r="Q1696">
            <v>54</v>
          </cell>
          <cell r="R1696">
            <v>3.86</v>
          </cell>
          <cell r="S1696">
            <v>0</v>
          </cell>
          <cell r="T1696" t="str">
            <v>RB</v>
          </cell>
          <cell r="U1696">
            <v>16</v>
          </cell>
          <cell r="W1696">
            <v>103</v>
          </cell>
          <cell r="Y1696">
            <v>73</v>
          </cell>
          <cell r="Z1696">
            <v>255</v>
          </cell>
          <cell r="AA1696" t="e">
            <v>#N/A</v>
          </cell>
          <cell r="AB1696" t="e">
            <v>#N/A</v>
          </cell>
          <cell r="AC1696">
            <v>0</v>
          </cell>
          <cell r="AE1696" t="str">
            <v xml:space="preserve">0, </v>
          </cell>
          <cell r="AF1696" t="e">
            <v>#N/A</v>
          </cell>
          <cell r="AG1696">
            <v>0</v>
          </cell>
          <cell r="AH1696" t="e">
            <v>#N/A</v>
          </cell>
          <cell r="AI1696" t="e">
            <v>#N/A</v>
          </cell>
          <cell r="AJ1696" t="e">
            <v>#N/A</v>
          </cell>
          <cell r="AK1696">
            <v>0</v>
          </cell>
          <cell r="AL1696">
            <v>0</v>
          </cell>
          <cell r="AM1696">
            <v>0</v>
          </cell>
        </row>
        <row r="1697">
          <cell r="B1697" t="str">
            <v>Gavin Escobar</v>
          </cell>
          <cell r="C1697" t="str">
            <v>DAL</v>
          </cell>
          <cell r="D1697">
            <v>22</v>
          </cell>
          <cell r="E1697">
            <v>16</v>
          </cell>
          <cell r="F1697">
            <v>1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O1697">
            <v>0</v>
          </cell>
          <cell r="P1697">
            <v>9</v>
          </cell>
          <cell r="Q1697">
            <v>134</v>
          </cell>
          <cell r="R1697">
            <v>14.89</v>
          </cell>
          <cell r="S1697">
            <v>2</v>
          </cell>
          <cell r="T1697" t="str">
            <v>TE</v>
          </cell>
          <cell r="U1697">
            <v>25</v>
          </cell>
          <cell r="W1697">
            <v>46</v>
          </cell>
          <cell r="Y1697">
            <v>78</v>
          </cell>
          <cell r="Z1697">
            <v>254</v>
          </cell>
          <cell r="AA1697" t="e">
            <v>#N/A</v>
          </cell>
          <cell r="AB1697" t="e">
            <v>#N/A</v>
          </cell>
          <cell r="AC1697">
            <v>0</v>
          </cell>
          <cell r="AE1697" t="str">
            <v xml:space="preserve">0, </v>
          </cell>
          <cell r="AF1697" t="e">
            <v>#N/A</v>
          </cell>
          <cell r="AG1697">
            <v>0</v>
          </cell>
          <cell r="AH1697" t="e">
            <v>#N/A</v>
          </cell>
          <cell r="AI1697" t="e">
            <v>#N/A</v>
          </cell>
          <cell r="AJ1697" t="e">
            <v>#N/A</v>
          </cell>
          <cell r="AK1697">
            <v>0</v>
          </cell>
          <cell r="AL1697">
            <v>2</v>
          </cell>
          <cell r="AM1697">
            <v>2013</v>
          </cell>
        </row>
        <row r="1698">
          <cell r="B1698" t="str">
            <v>Benny Cunningham</v>
          </cell>
          <cell r="C1698" t="str">
            <v>STL</v>
          </cell>
          <cell r="D1698">
            <v>23</v>
          </cell>
          <cell r="E1698">
            <v>14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  <cell r="L1698">
            <v>47</v>
          </cell>
          <cell r="M1698">
            <v>261</v>
          </cell>
          <cell r="N1698">
            <v>5.55</v>
          </cell>
          <cell r="O1698">
            <v>1</v>
          </cell>
          <cell r="P1698">
            <v>6</v>
          </cell>
          <cell r="Q1698">
            <v>59</v>
          </cell>
          <cell r="R1698">
            <v>9.83</v>
          </cell>
          <cell r="S1698">
            <v>0</v>
          </cell>
          <cell r="T1698" t="str">
            <v>RB</v>
          </cell>
          <cell r="U1698">
            <v>38</v>
          </cell>
          <cell r="W1698">
            <v>67</v>
          </cell>
          <cell r="Y1698">
            <v>70</v>
          </cell>
          <cell r="Z1698">
            <v>210</v>
          </cell>
          <cell r="AA1698" t="e">
            <v>#N/A</v>
          </cell>
          <cell r="AB1698" t="e">
            <v>#N/A</v>
          </cell>
          <cell r="AC1698">
            <v>0</v>
          </cell>
          <cell r="AE1698" t="str">
            <v xml:space="preserve">0, </v>
          </cell>
          <cell r="AF1698" t="e">
            <v>#N/A</v>
          </cell>
          <cell r="AG1698">
            <v>0</v>
          </cell>
          <cell r="AH1698" t="e">
            <v>#N/A</v>
          </cell>
          <cell r="AI1698" t="e">
            <v>#N/A</v>
          </cell>
          <cell r="AJ1698" t="e">
            <v>#N/A</v>
          </cell>
          <cell r="AK1698">
            <v>0</v>
          </cell>
          <cell r="AL1698">
            <v>0</v>
          </cell>
          <cell r="AM1698">
            <v>0</v>
          </cell>
        </row>
        <row r="1699">
          <cell r="B1699" t="str">
            <v>Matt McGloin</v>
          </cell>
          <cell r="C1699" t="str">
            <v>OAK</v>
          </cell>
          <cell r="D1699">
            <v>24</v>
          </cell>
          <cell r="E1699">
            <v>7</v>
          </cell>
          <cell r="F1699">
            <v>6</v>
          </cell>
          <cell r="G1699">
            <v>118</v>
          </cell>
          <cell r="H1699">
            <v>211</v>
          </cell>
          <cell r="I1699">
            <v>1547</v>
          </cell>
          <cell r="J1699">
            <v>8</v>
          </cell>
          <cell r="K1699">
            <v>8</v>
          </cell>
          <cell r="L1699">
            <v>11</v>
          </cell>
          <cell r="M1699">
            <v>27</v>
          </cell>
          <cell r="N1699">
            <v>2.4500000000000002</v>
          </cell>
          <cell r="O1699">
            <v>0</v>
          </cell>
          <cell r="P1699">
            <v>0</v>
          </cell>
          <cell r="Q1699">
            <v>0</v>
          </cell>
          <cell r="S1699">
            <v>0</v>
          </cell>
          <cell r="T1699" t="str">
            <v>QB</v>
          </cell>
          <cell r="U1699">
            <v>79</v>
          </cell>
          <cell r="W1699">
            <v>40</v>
          </cell>
          <cell r="Y1699">
            <v>73</v>
          </cell>
          <cell r="Z1699">
            <v>203</v>
          </cell>
          <cell r="AA1699" t="e">
            <v>#N/A</v>
          </cell>
          <cell r="AB1699" t="e">
            <v>#N/A</v>
          </cell>
          <cell r="AC1699">
            <v>0</v>
          </cell>
          <cell r="AE1699" t="str">
            <v xml:space="preserve">0, </v>
          </cell>
          <cell r="AF1699" t="e">
            <v>#N/A</v>
          </cell>
          <cell r="AG1699">
            <v>0</v>
          </cell>
          <cell r="AH1699" t="e">
            <v>#N/A</v>
          </cell>
          <cell r="AI1699" t="e">
            <v>#N/A</v>
          </cell>
          <cell r="AJ1699" t="e">
            <v>#N/A</v>
          </cell>
          <cell r="AK1699">
            <v>0</v>
          </cell>
          <cell r="AL1699">
            <v>0</v>
          </cell>
          <cell r="AM1699">
            <v>0</v>
          </cell>
        </row>
        <row r="1700">
          <cell r="B1700" t="str">
            <v>Darren Evans</v>
          </cell>
          <cell r="C1700" t="str">
            <v>IND</v>
          </cell>
          <cell r="D1700">
            <v>23</v>
          </cell>
          <cell r="E1700">
            <v>2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O1700">
            <v>0</v>
          </cell>
          <cell r="P1700">
            <v>0</v>
          </cell>
          <cell r="Q1700">
            <v>0</v>
          </cell>
          <cell r="S1700">
            <v>0</v>
          </cell>
          <cell r="T1700" t="str">
            <v>RB</v>
          </cell>
          <cell r="W1700">
            <v>163</v>
          </cell>
          <cell r="Y1700">
            <v>73</v>
          </cell>
          <cell r="Z1700">
            <v>220</v>
          </cell>
          <cell r="AA1700" t="e">
            <v>#N/A</v>
          </cell>
          <cell r="AB1700" t="e">
            <v>#N/A</v>
          </cell>
          <cell r="AC1700">
            <v>0</v>
          </cell>
          <cell r="AE1700" t="str">
            <v xml:space="preserve">0, </v>
          </cell>
          <cell r="AF1700" t="e">
            <v>#N/A</v>
          </cell>
          <cell r="AG1700">
            <v>0</v>
          </cell>
          <cell r="AH1700" t="e">
            <v>#N/A</v>
          </cell>
          <cell r="AI1700" t="e">
            <v>#N/A</v>
          </cell>
          <cell r="AJ1700" t="e">
            <v>#N/A</v>
          </cell>
          <cell r="AK1700">
            <v>0</v>
          </cell>
          <cell r="AL1700">
            <v>0</v>
          </cell>
          <cell r="AM1700">
            <v>0</v>
          </cell>
        </row>
        <row r="1701">
          <cell r="B1701" t="str">
            <v>Demar Dotson</v>
          </cell>
          <cell r="C1701" t="str">
            <v>TAM</v>
          </cell>
          <cell r="D1701">
            <v>26</v>
          </cell>
          <cell r="E1701">
            <v>13</v>
          </cell>
          <cell r="F1701">
            <v>2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O1701">
            <v>0</v>
          </cell>
          <cell r="P1701">
            <v>0</v>
          </cell>
          <cell r="Q1701">
            <v>0</v>
          </cell>
          <cell r="S1701">
            <v>0</v>
          </cell>
          <cell r="T1701" t="str">
            <v>TE</v>
          </cell>
          <cell r="W1701">
            <v>114</v>
          </cell>
          <cell r="Y1701">
            <v>81</v>
          </cell>
          <cell r="Z1701">
            <v>315</v>
          </cell>
          <cell r="AA1701" t="e">
            <v>#N/A</v>
          </cell>
          <cell r="AB1701" t="e">
            <v>#N/A</v>
          </cell>
          <cell r="AC1701">
            <v>0</v>
          </cell>
          <cell r="AE1701" t="str">
            <v xml:space="preserve">0, </v>
          </cell>
          <cell r="AF1701" t="e">
            <v>#N/A</v>
          </cell>
          <cell r="AG1701">
            <v>0</v>
          </cell>
          <cell r="AH1701" t="e">
            <v>#N/A</v>
          </cell>
          <cell r="AI1701" t="e">
            <v>#N/A</v>
          </cell>
          <cell r="AJ1701" t="e">
            <v>#N/A</v>
          </cell>
          <cell r="AK1701">
            <v>0</v>
          </cell>
          <cell r="AL1701">
            <v>0</v>
          </cell>
          <cell r="AM1701">
            <v>0</v>
          </cell>
        </row>
        <row r="1702">
          <cell r="B1702" t="str">
            <v>Saalim Hakim</v>
          </cell>
          <cell r="C1702" t="str">
            <v>2TM</v>
          </cell>
          <cell r="D1702">
            <v>23</v>
          </cell>
          <cell r="E1702">
            <v>3</v>
          </cell>
          <cell r="F1702">
            <v>0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  <cell r="K1702">
            <v>0</v>
          </cell>
          <cell r="L1702">
            <v>2</v>
          </cell>
          <cell r="M1702">
            <v>-3</v>
          </cell>
          <cell r="N1702">
            <v>-1.5</v>
          </cell>
          <cell r="O1702">
            <v>0</v>
          </cell>
          <cell r="P1702">
            <v>0</v>
          </cell>
          <cell r="Q1702">
            <v>0</v>
          </cell>
          <cell r="S1702">
            <v>0</v>
          </cell>
          <cell r="T1702" t="str">
            <v>WR</v>
          </cell>
          <cell r="W1702">
            <v>219</v>
          </cell>
          <cell r="Y1702">
            <v>71</v>
          </cell>
          <cell r="Z1702">
            <v>188</v>
          </cell>
          <cell r="AA1702" t="e">
            <v>#N/A</v>
          </cell>
          <cell r="AB1702" t="e">
            <v>#N/A</v>
          </cell>
          <cell r="AC1702">
            <v>0</v>
          </cell>
          <cell r="AE1702" t="str">
            <v xml:space="preserve">0, </v>
          </cell>
          <cell r="AF1702" t="e">
            <v>#N/A</v>
          </cell>
          <cell r="AG1702">
            <v>0</v>
          </cell>
          <cell r="AH1702" t="e">
            <v>#N/A</v>
          </cell>
          <cell r="AI1702" t="e">
            <v>#N/A</v>
          </cell>
          <cell r="AJ1702" t="e">
            <v>#N/A</v>
          </cell>
          <cell r="AK1702">
            <v>0</v>
          </cell>
          <cell r="AL1702">
            <v>0</v>
          </cell>
          <cell r="AM1702">
            <v>0</v>
          </cell>
        </row>
        <row r="1703">
          <cell r="B1703" t="str">
            <v>Ryan Quigley</v>
          </cell>
          <cell r="C1703" t="str">
            <v>NYJ</v>
          </cell>
          <cell r="D1703">
            <v>23</v>
          </cell>
          <cell r="E1703">
            <v>14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O1703">
            <v>0</v>
          </cell>
          <cell r="P1703">
            <v>0</v>
          </cell>
          <cell r="Q1703">
            <v>0</v>
          </cell>
          <cell r="S1703">
            <v>0</v>
          </cell>
          <cell r="T1703" t="str">
            <v>QB</v>
          </cell>
          <cell r="W1703">
            <v>62</v>
          </cell>
          <cell r="Y1703">
            <v>75</v>
          </cell>
          <cell r="Z1703">
            <v>188</v>
          </cell>
          <cell r="AA1703" t="e">
            <v>#N/A</v>
          </cell>
          <cell r="AB1703" t="e">
            <v>#N/A</v>
          </cell>
          <cell r="AC1703">
            <v>0</v>
          </cell>
          <cell r="AE1703" t="str">
            <v xml:space="preserve">0, </v>
          </cell>
          <cell r="AF1703" t="e">
            <v>#N/A</v>
          </cell>
          <cell r="AG1703">
            <v>0</v>
          </cell>
          <cell r="AH1703" t="e">
            <v>#N/A</v>
          </cell>
          <cell r="AI1703" t="e">
            <v>#N/A</v>
          </cell>
          <cell r="AJ1703" t="e">
            <v>#N/A</v>
          </cell>
          <cell r="AK1703">
            <v>0</v>
          </cell>
          <cell r="AL1703">
            <v>0</v>
          </cell>
          <cell r="AM1703">
            <v>0</v>
          </cell>
        </row>
        <row r="1704">
          <cell r="B1704" t="str">
            <v>Andre Smith</v>
          </cell>
          <cell r="C1704" t="str">
            <v>2TM</v>
          </cell>
          <cell r="D1704">
            <v>25</v>
          </cell>
          <cell r="E1704">
            <v>5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O1704">
            <v>0</v>
          </cell>
          <cell r="P1704">
            <v>0</v>
          </cell>
          <cell r="Q1704">
            <v>0</v>
          </cell>
          <cell r="S1704">
            <v>0</v>
          </cell>
          <cell r="T1704" t="str">
            <v>TE</v>
          </cell>
          <cell r="W1704">
            <v>129</v>
          </cell>
          <cell r="Y1704">
            <v>77</v>
          </cell>
          <cell r="Z1704">
            <v>267</v>
          </cell>
          <cell r="AA1704" t="e">
            <v>#N/A</v>
          </cell>
          <cell r="AB1704" t="e">
            <v>#N/A</v>
          </cell>
          <cell r="AC1704">
            <v>0</v>
          </cell>
          <cell r="AE1704" t="str">
            <v xml:space="preserve">0, </v>
          </cell>
          <cell r="AF1704" t="e">
            <v>#N/A</v>
          </cell>
          <cell r="AG1704">
            <v>0</v>
          </cell>
          <cell r="AH1704" t="e">
            <v>#N/A</v>
          </cell>
          <cell r="AI1704" t="e">
            <v>#N/A</v>
          </cell>
          <cell r="AJ1704" t="e">
            <v>#N/A</v>
          </cell>
          <cell r="AK1704">
            <v>0</v>
          </cell>
          <cell r="AL1704">
            <v>0</v>
          </cell>
          <cell r="AM1704">
            <v>0</v>
          </cell>
        </row>
        <row r="1705">
          <cell r="B1705" t="str">
            <v>Chad Spann</v>
          </cell>
          <cell r="C1705" t="str">
            <v>HOU</v>
          </cell>
          <cell r="D1705">
            <v>25</v>
          </cell>
          <cell r="E1705">
            <v>1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O1705">
            <v>0</v>
          </cell>
          <cell r="P1705">
            <v>0</v>
          </cell>
          <cell r="Q1705">
            <v>0</v>
          </cell>
          <cell r="S1705">
            <v>0</v>
          </cell>
          <cell r="T1705" t="str">
            <v>RB</v>
          </cell>
          <cell r="W1705">
            <v>164</v>
          </cell>
          <cell r="Y1705">
            <v>69</v>
          </cell>
          <cell r="Z1705">
            <v>198</v>
          </cell>
          <cell r="AA1705" t="e">
            <v>#N/A</v>
          </cell>
          <cell r="AB1705" t="e">
            <v>#N/A</v>
          </cell>
          <cell r="AC1705">
            <v>0</v>
          </cell>
          <cell r="AE1705" t="str">
            <v xml:space="preserve">0, </v>
          </cell>
          <cell r="AF1705" t="e">
            <v>#N/A</v>
          </cell>
          <cell r="AG1705">
            <v>0</v>
          </cell>
          <cell r="AH1705" t="e">
            <v>#N/A</v>
          </cell>
          <cell r="AI1705" t="e">
            <v>#N/A</v>
          </cell>
          <cell r="AJ1705" t="e">
            <v>#N/A</v>
          </cell>
          <cell r="AK1705">
            <v>0</v>
          </cell>
          <cell r="AL1705">
            <v>0</v>
          </cell>
          <cell r="AM1705">
            <v>0</v>
          </cell>
        </row>
        <row r="1706">
          <cell r="B1706" t="str">
            <v>Phillip Supernaw</v>
          </cell>
          <cell r="C1706" t="str">
            <v>HOU</v>
          </cell>
          <cell r="D1706">
            <v>23</v>
          </cell>
          <cell r="E1706">
            <v>1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O1706">
            <v>0</v>
          </cell>
          <cell r="P1706">
            <v>0</v>
          </cell>
          <cell r="Q1706">
            <v>0</v>
          </cell>
          <cell r="S1706">
            <v>0</v>
          </cell>
          <cell r="T1706" t="str">
            <v>TE</v>
          </cell>
          <cell r="W1706">
            <v>110</v>
          </cell>
          <cell r="Y1706">
            <v>77</v>
          </cell>
          <cell r="Z1706">
            <v>250</v>
          </cell>
          <cell r="AA1706" t="e">
            <v>#N/A</v>
          </cell>
          <cell r="AB1706" t="e">
            <v>#N/A</v>
          </cell>
          <cell r="AC1706">
            <v>0</v>
          </cell>
          <cell r="AE1706" t="str">
            <v xml:space="preserve">0, </v>
          </cell>
          <cell r="AF1706" t="e">
            <v>#N/A</v>
          </cell>
          <cell r="AG1706">
            <v>0</v>
          </cell>
          <cell r="AH1706" t="e">
            <v>#N/A</v>
          </cell>
          <cell r="AI1706" t="e">
            <v>#N/A</v>
          </cell>
          <cell r="AJ1706" t="e">
            <v>#N/A</v>
          </cell>
          <cell r="AK1706">
            <v>0</v>
          </cell>
          <cell r="AL1706">
            <v>0</v>
          </cell>
          <cell r="AM1706">
            <v>0</v>
          </cell>
        </row>
        <row r="1707">
          <cell r="B1707" t="str">
            <v>P.J. Daniels</v>
          </cell>
          <cell r="C1707" t="str">
            <v>BAL</v>
          </cell>
          <cell r="D1707">
            <v>25</v>
          </cell>
          <cell r="E1707">
            <v>1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O1707">
            <v>0</v>
          </cell>
          <cell r="P1707">
            <v>0</v>
          </cell>
          <cell r="Q1707">
            <v>0</v>
          </cell>
          <cell r="S1707">
            <v>0</v>
          </cell>
          <cell r="T1707" t="str">
            <v>RB</v>
          </cell>
          <cell r="W1707">
            <v>163</v>
          </cell>
          <cell r="Y1707">
            <v>12</v>
          </cell>
          <cell r="Z1707">
            <v>0</v>
          </cell>
          <cell r="AA1707">
            <v>5</v>
          </cell>
          <cell r="AB1707">
            <v>10</v>
          </cell>
          <cell r="AC1707">
            <v>0</v>
          </cell>
          <cell r="AE1707" t="str">
            <v xml:space="preserve">0, </v>
          </cell>
          <cell r="AF1707" t="e">
            <v>#N/A</v>
          </cell>
          <cell r="AG1707">
            <v>0</v>
          </cell>
          <cell r="AH1707" t="e">
            <v>#N/A</v>
          </cell>
          <cell r="AI1707" t="e">
            <v>#N/A</v>
          </cell>
          <cell r="AJ1707" t="e">
            <v>#N/A</v>
          </cell>
          <cell r="AK1707">
            <v>0</v>
          </cell>
          <cell r="AL1707">
            <v>4</v>
          </cell>
          <cell r="AM1707">
            <v>2006</v>
          </cell>
        </row>
        <row r="1708">
          <cell r="B1708" t="str">
            <v>Jeff Rowe</v>
          </cell>
          <cell r="C1708" t="str">
            <v>CIN</v>
          </cell>
          <cell r="D1708">
            <v>23</v>
          </cell>
          <cell r="E1708">
            <v>1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O1708">
            <v>0</v>
          </cell>
          <cell r="P1708">
            <v>0</v>
          </cell>
          <cell r="Q1708">
            <v>0</v>
          </cell>
          <cell r="S1708">
            <v>0</v>
          </cell>
          <cell r="T1708" t="str">
            <v>QB</v>
          </cell>
          <cell r="W1708">
            <v>79</v>
          </cell>
          <cell r="Y1708">
            <v>12</v>
          </cell>
          <cell r="Z1708">
            <v>0</v>
          </cell>
          <cell r="AA1708" t="e">
            <v>#N/A</v>
          </cell>
          <cell r="AB1708" t="e">
            <v>#N/A</v>
          </cell>
          <cell r="AC1708">
            <v>0</v>
          </cell>
          <cell r="AE1708" t="str">
            <v xml:space="preserve">0, </v>
          </cell>
          <cell r="AF1708" t="e">
            <v>#N/A</v>
          </cell>
          <cell r="AG1708">
            <v>0</v>
          </cell>
          <cell r="AH1708" t="e">
            <v>#N/A</v>
          </cell>
          <cell r="AI1708" t="e">
            <v>#N/A</v>
          </cell>
          <cell r="AJ1708" t="e">
            <v>#N/A</v>
          </cell>
          <cell r="AK1708">
            <v>0</v>
          </cell>
          <cell r="AL1708">
            <v>5</v>
          </cell>
          <cell r="AM1708">
            <v>2007</v>
          </cell>
        </row>
        <row r="1709">
          <cell r="B1709" t="str">
            <v>James Davis</v>
          </cell>
          <cell r="C1709" t="str">
            <v>2TM</v>
          </cell>
          <cell r="D1709">
            <v>24</v>
          </cell>
          <cell r="E1709">
            <v>7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  <cell r="K1709">
            <v>0</v>
          </cell>
          <cell r="L1709">
            <v>19</v>
          </cell>
          <cell r="M1709">
            <v>60</v>
          </cell>
          <cell r="N1709">
            <v>3.16</v>
          </cell>
          <cell r="O1709">
            <v>0</v>
          </cell>
          <cell r="P1709">
            <v>4</v>
          </cell>
          <cell r="Q1709">
            <v>45</v>
          </cell>
          <cell r="R1709">
            <v>11.25</v>
          </cell>
          <cell r="S1709">
            <v>0</v>
          </cell>
          <cell r="T1709" t="str">
            <v>RB</v>
          </cell>
          <cell r="U1709">
            <v>11</v>
          </cell>
          <cell r="W1709">
            <v>99</v>
          </cell>
          <cell r="Y1709">
            <v>71</v>
          </cell>
          <cell r="Z1709">
            <v>218</v>
          </cell>
          <cell r="AA1709" t="e">
            <v>#N/A</v>
          </cell>
          <cell r="AB1709" t="e">
            <v>#N/A</v>
          </cell>
          <cell r="AE1709" t="str">
            <v xml:space="preserve">, </v>
          </cell>
          <cell r="AF1709" t="e">
            <v>#N/A</v>
          </cell>
          <cell r="AG1709">
            <v>0</v>
          </cell>
          <cell r="AH1709" t="e">
            <v>#N/A</v>
          </cell>
          <cell r="AI1709" t="e">
            <v>#N/A</v>
          </cell>
          <cell r="AJ1709" t="e">
            <v>#N/A</v>
          </cell>
          <cell r="AK1709">
            <v>0</v>
          </cell>
          <cell r="AL1709">
            <v>6</v>
          </cell>
          <cell r="AM1709">
            <v>0</v>
          </cell>
        </row>
        <row r="1710">
          <cell r="B1710" t="str">
            <v>Ryan D'Imperio</v>
          </cell>
          <cell r="C1710" t="str">
            <v>MIN</v>
          </cell>
          <cell r="D1710">
            <v>24</v>
          </cell>
          <cell r="E1710">
            <v>12</v>
          </cell>
          <cell r="F1710">
            <v>1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O1710">
            <v>0</v>
          </cell>
          <cell r="P1710">
            <v>2</v>
          </cell>
          <cell r="Q1710">
            <v>7</v>
          </cell>
          <cell r="R1710">
            <v>3.5</v>
          </cell>
          <cell r="S1710">
            <v>0</v>
          </cell>
          <cell r="T1710" t="str">
            <v>RB</v>
          </cell>
          <cell r="U1710">
            <v>1</v>
          </cell>
          <cell r="W1710">
            <v>150</v>
          </cell>
          <cell r="Y1710">
            <v>74</v>
          </cell>
          <cell r="Z1710">
            <v>241</v>
          </cell>
          <cell r="AA1710" t="e">
            <v>#N/A</v>
          </cell>
          <cell r="AB1710" t="e">
            <v>#N/A</v>
          </cell>
          <cell r="AC1710">
            <v>0</v>
          </cell>
          <cell r="AE1710" t="str">
            <v xml:space="preserve">0, </v>
          </cell>
          <cell r="AF1710" t="e">
            <v>#N/A</v>
          </cell>
          <cell r="AG1710">
            <v>0</v>
          </cell>
          <cell r="AH1710" t="e">
            <v>#N/A</v>
          </cell>
          <cell r="AI1710" t="e">
            <v>#N/A</v>
          </cell>
          <cell r="AJ1710" t="e">
            <v>#N/A</v>
          </cell>
          <cell r="AK1710">
            <v>0</v>
          </cell>
          <cell r="AL1710">
            <v>7</v>
          </cell>
          <cell r="AM1710">
            <v>0</v>
          </cell>
        </row>
        <row r="1711">
          <cell r="B1711" t="str">
            <v>Daryl Richardson</v>
          </cell>
          <cell r="C1711" t="str">
            <v>STL</v>
          </cell>
          <cell r="D1711">
            <v>22</v>
          </cell>
          <cell r="E1711">
            <v>16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  <cell r="K1711">
            <v>0</v>
          </cell>
          <cell r="L1711">
            <v>98</v>
          </cell>
          <cell r="M1711">
            <v>475</v>
          </cell>
          <cell r="N1711">
            <v>4.8499999999999996</v>
          </cell>
          <cell r="O1711">
            <v>0</v>
          </cell>
          <cell r="P1711">
            <v>24</v>
          </cell>
          <cell r="Q1711">
            <v>163</v>
          </cell>
          <cell r="R1711">
            <v>6.79</v>
          </cell>
          <cell r="S1711">
            <v>0</v>
          </cell>
          <cell r="T1711" t="str">
            <v>RB</v>
          </cell>
          <cell r="U1711">
            <v>62</v>
          </cell>
          <cell r="W1711">
            <v>53</v>
          </cell>
          <cell r="Y1711">
            <v>70</v>
          </cell>
          <cell r="Z1711">
            <v>192</v>
          </cell>
          <cell r="AA1711" t="e">
            <v>#N/A</v>
          </cell>
          <cell r="AB1711" t="e">
            <v>#N/A</v>
          </cell>
          <cell r="AC1711" t="str">
            <v>Jacksonville</v>
          </cell>
          <cell r="AD1711" t="str">
            <v>FL</v>
          </cell>
          <cell r="AE1711" t="str">
            <v>Jacksonville, FL</v>
          </cell>
          <cell r="AF1711">
            <v>32099</v>
          </cell>
          <cell r="AG1711" t="str">
            <v>Abilene Christian</v>
          </cell>
          <cell r="AH1711" t="e">
            <v>#N/A</v>
          </cell>
          <cell r="AI1711" t="e">
            <v>#N/A</v>
          </cell>
          <cell r="AJ1711" t="str">
            <v>Southland</v>
          </cell>
          <cell r="AK1711">
            <v>192</v>
          </cell>
          <cell r="AL1711">
            <v>7</v>
          </cell>
          <cell r="AM1711">
            <v>0</v>
          </cell>
        </row>
        <row r="1712">
          <cell r="B1712" t="str">
            <v>James Hill</v>
          </cell>
          <cell r="C1712" t="str">
            <v>SEA</v>
          </cell>
          <cell r="D1712">
            <v>26</v>
          </cell>
          <cell r="E1712">
            <v>10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O1712">
            <v>0</v>
          </cell>
          <cell r="P1712">
            <v>0</v>
          </cell>
          <cell r="Q1712">
            <v>0</v>
          </cell>
          <cell r="S1712">
            <v>0</v>
          </cell>
          <cell r="T1712" t="str">
            <v>TE</v>
          </cell>
          <cell r="W1712">
            <v>109</v>
          </cell>
          <cell r="Y1712">
            <v>76</v>
          </cell>
          <cell r="Z1712">
            <v>246</v>
          </cell>
          <cell r="AA1712" t="e">
            <v>#N/A</v>
          </cell>
          <cell r="AB1712" t="e">
            <v>#N/A</v>
          </cell>
          <cell r="AC1712" t="str">
            <v>Dallas</v>
          </cell>
          <cell r="AD1712" t="str">
            <v>TX</v>
          </cell>
          <cell r="AE1712" t="str">
            <v>Dallas, TX</v>
          </cell>
          <cell r="AF1712">
            <v>75201</v>
          </cell>
          <cell r="AG1712" t="str">
            <v>Abilene Christian</v>
          </cell>
          <cell r="AH1712" t="e">
            <v>#N/A</v>
          </cell>
          <cell r="AI1712" t="e">
            <v>#N/A</v>
          </cell>
          <cell r="AJ1712" t="str">
            <v>Southland</v>
          </cell>
          <cell r="AK1712">
            <v>27327</v>
          </cell>
          <cell r="AL1712">
            <v>0</v>
          </cell>
          <cell r="AM1712">
            <v>0</v>
          </cell>
        </row>
        <row r="1713">
          <cell r="B1713" t="str">
            <v>Bernard Scott</v>
          </cell>
          <cell r="C1713" t="str">
            <v>CIN</v>
          </cell>
          <cell r="D1713">
            <v>28</v>
          </cell>
          <cell r="E1713">
            <v>2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  <cell r="L1713">
            <v>8</v>
          </cell>
          <cell r="M1713">
            <v>35</v>
          </cell>
          <cell r="N1713">
            <v>4.38</v>
          </cell>
          <cell r="O1713">
            <v>0</v>
          </cell>
          <cell r="P1713">
            <v>0</v>
          </cell>
          <cell r="Q1713">
            <v>0</v>
          </cell>
          <cell r="S1713">
            <v>0</v>
          </cell>
          <cell r="T1713" t="str">
            <v>RB</v>
          </cell>
          <cell r="U1713">
            <v>4</v>
          </cell>
          <cell r="W1713">
            <v>140</v>
          </cell>
          <cell r="Y1713">
            <v>70</v>
          </cell>
          <cell r="Z1713">
            <v>200</v>
          </cell>
          <cell r="AA1713">
            <v>5</v>
          </cell>
          <cell r="AB1713">
            <v>10</v>
          </cell>
          <cell r="AC1713" t="str">
            <v>Wichita Falls</v>
          </cell>
          <cell r="AD1713" t="str">
            <v>TX</v>
          </cell>
          <cell r="AE1713" t="str">
            <v>Wichita Falls, TX</v>
          </cell>
          <cell r="AF1713">
            <v>76301</v>
          </cell>
          <cell r="AG1713" t="str">
            <v>Abilene Christian</v>
          </cell>
          <cell r="AH1713" t="e">
            <v>#N/A</v>
          </cell>
          <cell r="AI1713" t="e">
            <v>#N/A</v>
          </cell>
          <cell r="AJ1713" t="str">
            <v>Southland</v>
          </cell>
          <cell r="AK1713">
            <v>200</v>
          </cell>
          <cell r="AL1713">
            <v>6</v>
          </cell>
          <cell r="AM1713">
            <v>0</v>
          </cell>
        </row>
        <row r="1714">
          <cell r="B1714" t="str">
            <v>Johnny Knox</v>
          </cell>
          <cell r="C1714" t="str">
            <v>CHI</v>
          </cell>
          <cell r="D1714">
            <v>25</v>
          </cell>
          <cell r="E1714">
            <v>14</v>
          </cell>
          <cell r="F1714">
            <v>11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O1714">
            <v>0</v>
          </cell>
          <cell r="P1714">
            <v>37</v>
          </cell>
          <cell r="Q1714">
            <v>727</v>
          </cell>
          <cell r="R1714">
            <v>19.649999999999999</v>
          </cell>
          <cell r="S1714">
            <v>2</v>
          </cell>
          <cell r="T1714" t="str">
            <v>WR</v>
          </cell>
          <cell r="U1714">
            <v>85</v>
          </cell>
          <cell r="W1714">
            <v>52</v>
          </cell>
          <cell r="Y1714">
            <v>73</v>
          </cell>
          <cell r="Z1714">
            <v>185</v>
          </cell>
          <cell r="AA1714">
            <v>6</v>
          </cell>
          <cell r="AB1714">
            <v>1</v>
          </cell>
          <cell r="AC1714" t="str">
            <v>Houston</v>
          </cell>
          <cell r="AD1714" t="str">
            <v>TX</v>
          </cell>
          <cell r="AE1714" t="str">
            <v>Houston, TX</v>
          </cell>
          <cell r="AF1714">
            <v>77001</v>
          </cell>
          <cell r="AG1714" t="str">
            <v>Abilene Christian</v>
          </cell>
          <cell r="AH1714" t="e">
            <v>#N/A</v>
          </cell>
          <cell r="AI1714" t="e">
            <v>#N/A</v>
          </cell>
          <cell r="AJ1714" t="str">
            <v>Southland</v>
          </cell>
          <cell r="AK1714">
            <v>31719</v>
          </cell>
          <cell r="AL1714">
            <v>5</v>
          </cell>
          <cell r="AM1714">
            <v>0</v>
          </cell>
        </row>
        <row r="1715">
          <cell r="B1715" t="str">
            <v>Jerome Pathon</v>
          </cell>
          <cell r="C1715" t="str">
            <v>ATL</v>
          </cell>
          <cell r="D1715">
            <v>30</v>
          </cell>
          <cell r="E1715">
            <v>8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O1715">
            <v>0</v>
          </cell>
          <cell r="P1715">
            <v>1</v>
          </cell>
          <cell r="Q1715">
            <v>18</v>
          </cell>
          <cell r="R1715">
            <v>18</v>
          </cell>
          <cell r="S1715">
            <v>0</v>
          </cell>
          <cell r="T1715" t="str">
            <v>WR</v>
          </cell>
          <cell r="U1715">
            <v>2</v>
          </cell>
          <cell r="W1715">
            <v>144</v>
          </cell>
          <cell r="Y1715">
            <v>73</v>
          </cell>
          <cell r="Z1715">
            <v>195</v>
          </cell>
          <cell r="AA1715" t="e">
            <v>#N/A</v>
          </cell>
          <cell r="AB1715" t="e">
            <v>#N/A</v>
          </cell>
          <cell r="AC1715" t="str">
            <v>Capetown</v>
          </cell>
          <cell r="AD1715" t="str">
            <v>South</v>
          </cell>
          <cell r="AE1715" t="str">
            <v>Capetown, South</v>
          </cell>
          <cell r="AF1715" t="e">
            <v>#N/A</v>
          </cell>
          <cell r="AG1715" t="str">
            <v>Acadia (Canada)</v>
          </cell>
          <cell r="AH1715" t="e">
            <v>#N/A</v>
          </cell>
          <cell r="AI1715" t="e">
            <v>#N/A</v>
          </cell>
          <cell r="AJ1715" t="e">
            <v>#N/A</v>
          </cell>
          <cell r="AK1715">
            <v>27744</v>
          </cell>
          <cell r="AL1715">
            <v>2</v>
          </cell>
          <cell r="AM1715">
            <v>1998</v>
          </cell>
        </row>
        <row r="1716">
          <cell r="B1716" t="str">
            <v>Carl Fair</v>
          </cell>
          <cell r="C1716" t="str">
            <v>CLE</v>
          </cell>
          <cell r="D1716">
            <v>22</v>
          </cell>
          <cell r="E1716">
            <v>3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O1716">
            <v>0</v>
          </cell>
          <cell r="P1716">
            <v>0</v>
          </cell>
          <cell r="Q1716">
            <v>0</v>
          </cell>
          <cell r="S1716">
            <v>0</v>
          </cell>
          <cell r="T1716" t="str">
            <v>RB</v>
          </cell>
          <cell r="W1716">
            <v>145</v>
          </cell>
          <cell r="Y1716">
            <v>73</v>
          </cell>
          <cell r="Z1716">
            <v>219</v>
          </cell>
          <cell r="AA1716" t="e">
            <v>#N/A</v>
          </cell>
          <cell r="AB1716" t="e">
            <v>#N/A</v>
          </cell>
          <cell r="AC1716" t="str">
            <v>Starkville</v>
          </cell>
          <cell r="AD1716" t="str">
            <v>MS</v>
          </cell>
          <cell r="AE1716" t="str">
            <v>Starkville, MS</v>
          </cell>
          <cell r="AF1716">
            <v>39759</v>
          </cell>
          <cell r="AG1716" t="str">
            <v>Ala-Birmingham</v>
          </cell>
          <cell r="AH1716" t="e">
            <v>#N/A</v>
          </cell>
          <cell r="AI1716" t="e">
            <v>#N/A</v>
          </cell>
          <cell r="AJ1716" t="str">
            <v>Conference USA</v>
          </cell>
          <cell r="AK1716">
            <v>29014</v>
          </cell>
          <cell r="AL1716">
            <v>0</v>
          </cell>
          <cell r="AM1716">
            <v>0</v>
          </cell>
        </row>
        <row r="1717">
          <cell r="B1717" t="str">
            <v>Reggie Barlow</v>
          </cell>
          <cell r="C1717" t="str">
            <v>TAM</v>
          </cell>
          <cell r="D1717">
            <v>30</v>
          </cell>
          <cell r="E1717">
            <v>11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O1717">
            <v>0</v>
          </cell>
          <cell r="P1717">
            <v>3</v>
          </cell>
          <cell r="Q1717">
            <v>27</v>
          </cell>
          <cell r="R1717">
            <v>9</v>
          </cell>
          <cell r="S1717">
            <v>1</v>
          </cell>
          <cell r="T1717" t="str">
            <v>WR</v>
          </cell>
          <cell r="U1717">
            <v>9</v>
          </cell>
          <cell r="W1717">
            <v>126</v>
          </cell>
          <cell r="Y1717">
            <v>73</v>
          </cell>
          <cell r="Z1717">
            <v>190</v>
          </cell>
          <cell r="AA1717" t="e">
            <v>#N/A</v>
          </cell>
          <cell r="AB1717" t="e">
            <v>#N/A</v>
          </cell>
          <cell r="AC1717" t="str">
            <v>Montgomery</v>
          </cell>
          <cell r="AD1717" t="str">
            <v>AL</v>
          </cell>
          <cell r="AE1717" t="str">
            <v>Montgomery, AL</v>
          </cell>
          <cell r="AF1717">
            <v>36101</v>
          </cell>
          <cell r="AG1717" t="str">
            <v>Alabama St.</v>
          </cell>
          <cell r="AH1717" t="e">
            <v>#N/A</v>
          </cell>
          <cell r="AI1717" t="e">
            <v>#N/A</v>
          </cell>
          <cell r="AJ1717" t="str">
            <v>SWAC</v>
          </cell>
          <cell r="AK1717">
            <v>26686</v>
          </cell>
          <cell r="AL1717">
            <v>4</v>
          </cell>
          <cell r="AM1717">
            <v>0</v>
          </cell>
        </row>
        <row r="1718">
          <cell r="B1718" t="str">
            <v>Damon Hodge</v>
          </cell>
          <cell r="C1718" t="str">
            <v>DAL</v>
          </cell>
          <cell r="D1718">
            <v>23</v>
          </cell>
          <cell r="E1718">
            <v>8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O1718">
            <v>0</v>
          </cell>
          <cell r="P1718">
            <v>4</v>
          </cell>
          <cell r="Q1718">
            <v>60</v>
          </cell>
          <cell r="R1718">
            <v>15</v>
          </cell>
          <cell r="S1718">
            <v>0</v>
          </cell>
          <cell r="T1718" t="str">
            <v>WR</v>
          </cell>
          <cell r="U1718">
            <v>6</v>
          </cell>
          <cell r="W1718">
            <v>125</v>
          </cell>
          <cell r="Y1718">
            <v>73</v>
          </cell>
          <cell r="Z1718">
            <v>192</v>
          </cell>
          <cell r="AA1718" t="e">
            <v>#N/A</v>
          </cell>
          <cell r="AB1718" t="e">
            <v>#N/A</v>
          </cell>
          <cell r="AC1718" t="str">
            <v>Thomaston</v>
          </cell>
          <cell r="AD1718" t="str">
            <v>AL</v>
          </cell>
          <cell r="AE1718" t="str">
            <v>Thomaston, AL</v>
          </cell>
          <cell r="AF1718">
            <v>36783</v>
          </cell>
          <cell r="AG1718" t="str">
            <v>Alabama St.</v>
          </cell>
          <cell r="AH1718" t="e">
            <v>#N/A</v>
          </cell>
          <cell r="AI1718" t="e">
            <v>#N/A</v>
          </cell>
          <cell r="AJ1718" t="str">
            <v>SWAC</v>
          </cell>
          <cell r="AK1718">
            <v>28172</v>
          </cell>
          <cell r="AL1718">
            <v>0</v>
          </cell>
          <cell r="AM1718">
            <v>0</v>
          </cell>
        </row>
        <row r="1719">
          <cell r="B1719" t="str">
            <v>Johnny Huggins</v>
          </cell>
          <cell r="C1719" t="str">
            <v>DAL</v>
          </cell>
          <cell r="D1719">
            <v>25</v>
          </cell>
          <cell r="E1719">
            <v>10</v>
          </cell>
          <cell r="F1719">
            <v>2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  <cell r="L1719">
            <v>0</v>
          </cell>
          <cell r="M1719">
            <v>0</v>
          </cell>
          <cell r="O1719">
            <v>0</v>
          </cell>
          <cell r="P1719">
            <v>8</v>
          </cell>
          <cell r="Q1719">
            <v>36</v>
          </cell>
          <cell r="R1719">
            <v>4.5</v>
          </cell>
          <cell r="S1719">
            <v>0</v>
          </cell>
          <cell r="T1719" t="str">
            <v>TE</v>
          </cell>
          <cell r="U1719">
            <v>4</v>
          </cell>
          <cell r="W1719">
            <v>69</v>
          </cell>
          <cell r="Y1719">
            <v>75</v>
          </cell>
          <cell r="Z1719">
            <v>245</v>
          </cell>
          <cell r="AA1719" t="e">
            <v>#N/A</v>
          </cell>
          <cell r="AB1719" t="e">
            <v>#N/A</v>
          </cell>
          <cell r="AC1719" t="str">
            <v>Zachary</v>
          </cell>
          <cell r="AD1719" t="str">
            <v>LA</v>
          </cell>
          <cell r="AE1719" t="str">
            <v>Zachary, LA</v>
          </cell>
          <cell r="AF1719">
            <v>70791</v>
          </cell>
          <cell r="AG1719" t="str">
            <v>Alabama St.</v>
          </cell>
          <cell r="AH1719" t="e">
            <v>#N/A</v>
          </cell>
          <cell r="AI1719" t="e">
            <v>#N/A</v>
          </cell>
          <cell r="AJ1719" t="str">
            <v>SWAC</v>
          </cell>
          <cell r="AK1719">
            <v>27848</v>
          </cell>
          <cell r="AL1719">
            <v>0</v>
          </cell>
          <cell r="AM1719">
            <v>0</v>
          </cell>
        </row>
        <row r="1720">
          <cell r="B1720" t="str">
            <v>Emmanuel Arceneaux</v>
          </cell>
          <cell r="C1720" t="str">
            <v>MIN</v>
          </cell>
          <cell r="D1720">
            <v>24</v>
          </cell>
          <cell r="E1720">
            <v>3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0</v>
          </cell>
          <cell r="L1720">
            <v>0</v>
          </cell>
          <cell r="M1720">
            <v>0</v>
          </cell>
          <cell r="O1720">
            <v>0</v>
          </cell>
          <cell r="P1720">
            <v>1</v>
          </cell>
          <cell r="Q1720">
            <v>10</v>
          </cell>
          <cell r="R1720">
            <v>10</v>
          </cell>
          <cell r="S1720">
            <v>0</v>
          </cell>
          <cell r="T1720" t="str">
            <v>WR</v>
          </cell>
          <cell r="U1720">
            <v>1</v>
          </cell>
          <cell r="W1720">
            <v>177</v>
          </cell>
          <cell r="Y1720">
            <v>74</v>
          </cell>
          <cell r="Z1720">
            <v>215</v>
          </cell>
          <cell r="AA1720" t="e">
            <v>#N/A</v>
          </cell>
          <cell r="AB1720" t="e">
            <v>#N/A</v>
          </cell>
          <cell r="AC1720" t="str">
            <v>Alexandria</v>
          </cell>
          <cell r="AD1720" t="str">
            <v>VA</v>
          </cell>
          <cell r="AE1720" t="str">
            <v>Alexandria, VA</v>
          </cell>
          <cell r="AF1720">
            <v>22301</v>
          </cell>
          <cell r="AG1720" t="str">
            <v>Alcorn St.</v>
          </cell>
          <cell r="AH1720" t="e">
            <v>#N/A</v>
          </cell>
          <cell r="AI1720" t="e">
            <v>#N/A</v>
          </cell>
          <cell r="AJ1720" t="str">
            <v>SWAC</v>
          </cell>
          <cell r="AK1720">
            <v>32037</v>
          </cell>
          <cell r="AL1720">
            <v>0</v>
          </cell>
          <cell r="AM1720">
            <v>0</v>
          </cell>
        </row>
        <row r="1721">
          <cell r="B1721" t="str">
            <v>Torrance Small</v>
          </cell>
          <cell r="C1721" t="str">
            <v>NWE</v>
          </cell>
          <cell r="D1721">
            <v>31</v>
          </cell>
          <cell r="E1721">
            <v>3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  <cell r="K1721">
            <v>0</v>
          </cell>
          <cell r="L1721">
            <v>0</v>
          </cell>
          <cell r="M1721">
            <v>0</v>
          </cell>
          <cell r="O1721">
            <v>0</v>
          </cell>
          <cell r="P1721">
            <v>4</v>
          </cell>
          <cell r="Q1721">
            <v>29</v>
          </cell>
          <cell r="R1721">
            <v>7.25</v>
          </cell>
          <cell r="S1721">
            <v>0</v>
          </cell>
          <cell r="T1721" t="str">
            <v>WR</v>
          </cell>
          <cell r="U1721">
            <v>3</v>
          </cell>
          <cell r="W1721">
            <v>133</v>
          </cell>
          <cell r="Y1721">
            <v>75</v>
          </cell>
          <cell r="Z1721">
            <v>209</v>
          </cell>
          <cell r="AA1721" t="e">
            <v>#N/A</v>
          </cell>
          <cell r="AB1721" t="e">
            <v>#N/A</v>
          </cell>
          <cell r="AC1721" t="str">
            <v>Tampa</v>
          </cell>
          <cell r="AD1721" t="str">
            <v>FL</v>
          </cell>
          <cell r="AE1721" t="str">
            <v>Tampa, FL</v>
          </cell>
          <cell r="AF1721">
            <v>33601</v>
          </cell>
          <cell r="AG1721" t="str">
            <v>Alcorn St.</v>
          </cell>
          <cell r="AH1721" t="e">
            <v>#N/A</v>
          </cell>
          <cell r="AI1721" t="e">
            <v>#N/A</v>
          </cell>
          <cell r="AJ1721" t="str">
            <v>SWAC</v>
          </cell>
          <cell r="AK1721">
            <v>25815</v>
          </cell>
          <cell r="AL1721">
            <v>5</v>
          </cell>
          <cell r="AM1721">
            <v>0</v>
          </cell>
        </row>
        <row r="1722">
          <cell r="B1722" t="str">
            <v>Steve McNair</v>
          </cell>
          <cell r="C1722" t="str">
            <v>BAL</v>
          </cell>
          <cell r="D1722">
            <v>34</v>
          </cell>
          <cell r="E1722">
            <v>6</v>
          </cell>
          <cell r="F1722">
            <v>6</v>
          </cell>
          <cell r="G1722">
            <v>133</v>
          </cell>
          <cell r="H1722">
            <v>205</v>
          </cell>
          <cell r="I1722">
            <v>1113</v>
          </cell>
          <cell r="J1722">
            <v>2</v>
          </cell>
          <cell r="K1722">
            <v>4</v>
          </cell>
          <cell r="L1722">
            <v>10</v>
          </cell>
          <cell r="M1722">
            <v>32</v>
          </cell>
          <cell r="N1722">
            <v>3.2</v>
          </cell>
          <cell r="O1722">
            <v>0</v>
          </cell>
          <cell r="P1722">
            <v>0</v>
          </cell>
          <cell r="Q1722">
            <v>0</v>
          </cell>
          <cell r="S1722">
            <v>0</v>
          </cell>
          <cell r="T1722" t="str">
            <v>QB</v>
          </cell>
          <cell r="U1722">
            <v>48</v>
          </cell>
          <cell r="W1722">
            <v>45</v>
          </cell>
          <cell r="Y1722">
            <v>74</v>
          </cell>
          <cell r="Z1722">
            <v>235</v>
          </cell>
          <cell r="AA1722" t="e">
            <v>#N/A</v>
          </cell>
          <cell r="AB1722" t="e">
            <v>#N/A</v>
          </cell>
          <cell r="AC1722" t="str">
            <v>Mount Olive</v>
          </cell>
          <cell r="AD1722" t="str">
            <v>MS</v>
          </cell>
          <cell r="AE1722" t="str">
            <v>Mount Olive, MS</v>
          </cell>
          <cell r="AF1722">
            <v>39119</v>
          </cell>
          <cell r="AG1722" t="str">
            <v>Alcorn St.</v>
          </cell>
          <cell r="AH1722" t="e">
            <v>#N/A</v>
          </cell>
          <cell r="AI1722" t="e">
            <v>#N/A</v>
          </cell>
          <cell r="AJ1722" t="str">
            <v>SWAC</v>
          </cell>
          <cell r="AK1722">
            <v>26709</v>
          </cell>
          <cell r="AL1722">
            <v>1</v>
          </cell>
          <cell r="AM1722">
            <v>1995</v>
          </cell>
        </row>
        <row r="1723">
          <cell r="B1723" t="str">
            <v>Nate Hughes</v>
          </cell>
          <cell r="C1723" t="str">
            <v>JAX</v>
          </cell>
          <cell r="D1723">
            <v>24</v>
          </cell>
          <cell r="E1723">
            <v>8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  <cell r="L1723">
            <v>0</v>
          </cell>
          <cell r="M1723">
            <v>0</v>
          </cell>
          <cell r="O1723">
            <v>0</v>
          </cell>
          <cell r="P1723">
            <v>5</v>
          </cell>
          <cell r="Q1723">
            <v>70</v>
          </cell>
          <cell r="R1723">
            <v>14</v>
          </cell>
          <cell r="S1723">
            <v>1</v>
          </cell>
          <cell r="T1723" t="str">
            <v>WR</v>
          </cell>
          <cell r="U1723">
            <v>13</v>
          </cell>
          <cell r="W1723">
            <v>108</v>
          </cell>
          <cell r="Y1723">
            <v>73</v>
          </cell>
          <cell r="Z1723">
            <v>186</v>
          </cell>
          <cell r="AA1723" t="e">
            <v>#N/A</v>
          </cell>
          <cell r="AB1723" t="e">
            <v>#N/A</v>
          </cell>
          <cell r="AC1723" t="str">
            <v>Macon</v>
          </cell>
          <cell r="AD1723" t="str">
            <v>MS</v>
          </cell>
          <cell r="AE1723" t="str">
            <v>Macon, MS</v>
          </cell>
          <cell r="AF1723">
            <v>39341</v>
          </cell>
          <cell r="AG1723" t="str">
            <v>Alcorn St.</v>
          </cell>
          <cell r="AH1723" t="e">
            <v>#N/A</v>
          </cell>
          <cell r="AI1723" t="e">
            <v>#N/A</v>
          </cell>
          <cell r="AJ1723" t="str">
            <v>SWAC</v>
          </cell>
          <cell r="AK1723">
            <v>31065</v>
          </cell>
          <cell r="AL1723">
            <v>0</v>
          </cell>
          <cell r="AM1723">
            <v>0</v>
          </cell>
        </row>
        <row r="1724">
          <cell r="B1724" t="str">
            <v>Donald Driver</v>
          </cell>
          <cell r="C1724" t="str">
            <v>GNB</v>
          </cell>
          <cell r="D1724">
            <v>37</v>
          </cell>
          <cell r="E1724">
            <v>13</v>
          </cell>
          <cell r="F1724">
            <v>1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O1724">
            <v>0</v>
          </cell>
          <cell r="P1724">
            <v>8</v>
          </cell>
          <cell r="Q1724">
            <v>77</v>
          </cell>
          <cell r="R1724">
            <v>9.6300000000000008</v>
          </cell>
          <cell r="S1724">
            <v>2</v>
          </cell>
          <cell r="T1724" t="str">
            <v>WR</v>
          </cell>
          <cell r="U1724">
            <v>20</v>
          </cell>
          <cell r="W1724">
            <v>123</v>
          </cell>
          <cell r="Y1724">
            <v>73</v>
          </cell>
          <cell r="Z1724">
            <v>188</v>
          </cell>
          <cell r="AA1724" t="e">
            <v>#N/A</v>
          </cell>
          <cell r="AB1724" t="e">
            <v>#N/A</v>
          </cell>
          <cell r="AC1724" t="str">
            <v>Houston</v>
          </cell>
          <cell r="AD1724" t="str">
            <v>TX</v>
          </cell>
          <cell r="AE1724" t="str">
            <v>Houston, TX</v>
          </cell>
          <cell r="AF1724">
            <v>77001</v>
          </cell>
          <cell r="AG1724" t="str">
            <v>Alcorn St.</v>
          </cell>
          <cell r="AH1724" t="e">
            <v>#N/A</v>
          </cell>
          <cell r="AI1724" t="e">
            <v>#N/A</v>
          </cell>
          <cell r="AJ1724" t="str">
            <v>SWAC</v>
          </cell>
          <cell r="AK1724">
            <v>188</v>
          </cell>
          <cell r="AL1724">
            <v>7</v>
          </cell>
          <cell r="AM1724">
            <v>0</v>
          </cell>
        </row>
        <row r="1725">
          <cell r="B1725" t="str">
            <v>Chris Brazzell</v>
          </cell>
          <cell r="C1725" t="str">
            <v>DAL</v>
          </cell>
          <cell r="D1725">
            <v>24</v>
          </cell>
          <cell r="E1725">
            <v>9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O1725">
            <v>0</v>
          </cell>
          <cell r="P1725">
            <v>2</v>
          </cell>
          <cell r="Q1725">
            <v>12</v>
          </cell>
          <cell r="R1725">
            <v>6</v>
          </cell>
          <cell r="S1725">
            <v>0</v>
          </cell>
          <cell r="T1725" t="str">
            <v>WR</v>
          </cell>
          <cell r="U1725">
            <v>1</v>
          </cell>
          <cell r="W1725">
            <v>138</v>
          </cell>
          <cell r="Y1725">
            <v>74</v>
          </cell>
          <cell r="Z1725">
            <v>193</v>
          </cell>
          <cell r="AA1725" t="e">
            <v>#N/A</v>
          </cell>
          <cell r="AB1725" t="e">
            <v>#N/A</v>
          </cell>
          <cell r="AC1725" t="str">
            <v>Fort Worth</v>
          </cell>
          <cell r="AD1725" t="str">
            <v>TX</v>
          </cell>
          <cell r="AE1725" t="str">
            <v>Fort Worth, TX</v>
          </cell>
          <cell r="AF1725">
            <v>76101</v>
          </cell>
          <cell r="AG1725" t="str">
            <v>Angelo St.</v>
          </cell>
          <cell r="AH1725" t="e">
            <v>#N/A</v>
          </cell>
          <cell r="AI1725" t="e">
            <v>#N/A</v>
          </cell>
          <cell r="AJ1725" t="str">
            <v>Division II</v>
          </cell>
          <cell r="AK1725">
            <v>27902</v>
          </cell>
          <cell r="AL1725">
            <v>0</v>
          </cell>
          <cell r="AM1725">
            <v>1998</v>
          </cell>
        </row>
        <row r="1726">
          <cell r="B1726" t="str">
            <v>Shockmain Davis</v>
          </cell>
          <cell r="C1726" t="str">
            <v>NWE</v>
          </cell>
          <cell r="D1726">
            <v>23</v>
          </cell>
          <cell r="E1726">
            <v>12</v>
          </cell>
          <cell r="F1726">
            <v>1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  <cell r="L1726">
            <v>0</v>
          </cell>
          <cell r="M1726">
            <v>0</v>
          </cell>
          <cell r="O1726">
            <v>0</v>
          </cell>
          <cell r="P1726">
            <v>2</v>
          </cell>
          <cell r="Q1726">
            <v>12</v>
          </cell>
          <cell r="R1726">
            <v>6</v>
          </cell>
          <cell r="S1726">
            <v>0</v>
          </cell>
          <cell r="T1726" t="str">
            <v>WR</v>
          </cell>
          <cell r="U1726">
            <v>1</v>
          </cell>
          <cell r="W1726">
            <v>137</v>
          </cell>
          <cell r="Y1726">
            <v>73</v>
          </cell>
          <cell r="Z1726">
            <v>205</v>
          </cell>
          <cell r="AA1726" t="e">
            <v>#N/A</v>
          </cell>
          <cell r="AB1726" t="e">
            <v>#N/A</v>
          </cell>
          <cell r="AC1726" t="str">
            <v>Port Arthur</v>
          </cell>
          <cell r="AD1726" t="str">
            <v>TX</v>
          </cell>
          <cell r="AE1726" t="str">
            <v>Port Arthur, TX</v>
          </cell>
          <cell r="AF1726">
            <v>77640</v>
          </cell>
          <cell r="AG1726" t="str">
            <v>Angelo St.</v>
          </cell>
          <cell r="AH1726" t="e">
            <v>#N/A</v>
          </cell>
          <cell r="AI1726" t="e">
            <v>#N/A</v>
          </cell>
          <cell r="AJ1726" t="str">
            <v>Division II</v>
          </cell>
          <cell r="AK1726">
            <v>28357</v>
          </cell>
          <cell r="AL1726">
            <v>0</v>
          </cell>
          <cell r="AM1726">
            <v>0</v>
          </cell>
        </row>
        <row r="1727">
          <cell r="B1727" t="str">
            <v>Brian Quick</v>
          </cell>
          <cell r="C1727" t="str">
            <v>STL</v>
          </cell>
          <cell r="D1727">
            <v>23</v>
          </cell>
          <cell r="E1727">
            <v>15</v>
          </cell>
          <cell r="F1727">
            <v>1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O1727">
            <v>0</v>
          </cell>
          <cell r="P1727">
            <v>11</v>
          </cell>
          <cell r="Q1727">
            <v>156</v>
          </cell>
          <cell r="R1727">
            <v>14.18</v>
          </cell>
          <cell r="S1727">
            <v>2</v>
          </cell>
          <cell r="T1727" t="str">
            <v>WR</v>
          </cell>
          <cell r="U1727">
            <v>28</v>
          </cell>
          <cell r="W1727">
            <v>109</v>
          </cell>
          <cell r="Y1727">
            <v>76</v>
          </cell>
          <cell r="Z1727">
            <v>209</v>
          </cell>
          <cell r="AA1727">
            <v>6</v>
          </cell>
          <cell r="AB1727">
            <v>4</v>
          </cell>
          <cell r="AC1727" t="str">
            <v>Columbia</v>
          </cell>
          <cell r="AD1727" t="str">
            <v>SC</v>
          </cell>
          <cell r="AE1727" t="str">
            <v>Columbia, SC</v>
          </cell>
          <cell r="AF1727">
            <v>29201</v>
          </cell>
          <cell r="AG1727" t="str">
            <v>Appalachian St.</v>
          </cell>
          <cell r="AH1727" t="e">
            <v>#N/A</v>
          </cell>
          <cell r="AI1727" t="e">
            <v>#N/A</v>
          </cell>
          <cell r="AJ1727" t="str">
            <v>Sun Belt</v>
          </cell>
          <cell r="AK1727">
            <v>209</v>
          </cell>
          <cell r="AL1727">
            <v>2</v>
          </cell>
          <cell r="AM1727">
            <v>0</v>
          </cell>
        </row>
        <row r="1728">
          <cell r="B1728" t="str">
            <v>Armanti Edwards</v>
          </cell>
          <cell r="C1728" t="str">
            <v>CAR</v>
          </cell>
          <cell r="D1728">
            <v>24</v>
          </cell>
          <cell r="E1728">
            <v>16</v>
          </cell>
          <cell r="F1728">
            <v>0</v>
          </cell>
          <cell r="G1728">
            <v>0</v>
          </cell>
          <cell r="H1728">
            <v>1</v>
          </cell>
          <cell r="I1728">
            <v>0</v>
          </cell>
          <cell r="J1728">
            <v>0</v>
          </cell>
          <cell r="K1728">
            <v>0</v>
          </cell>
          <cell r="L1728">
            <v>0</v>
          </cell>
          <cell r="M1728">
            <v>0</v>
          </cell>
          <cell r="O1728">
            <v>0</v>
          </cell>
          <cell r="P1728">
            <v>5</v>
          </cell>
          <cell r="Q1728">
            <v>121</v>
          </cell>
          <cell r="R1728">
            <v>24.2</v>
          </cell>
          <cell r="S1728">
            <v>0</v>
          </cell>
          <cell r="T1728" t="str">
            <v>WR</v>
          </cell>
          <cell r="U1728">
            <v>12</v>
          </cell>
          <cell r="W1728">
            <v>135</v>
          </cell>
          <cell r="Y1728">
            <v>71</v>
          </cell>
          <cell r="Z1728">
            <v>191</v>
          </cell>
          <cell r="AA1728" t="e">
            <v>#N/A</v>
          </cell>
          <cell r="AB1728" t="e">
            <v>#N/A</v>
          </cell>
          <cell r="AC1728" t="str">
            <v>Greenwood</v>
          </cell>
          <cell r="AD1728" t="str">
            <v>SC</v>
          </cell>
          <cell r="AE1728" t="str">
            <v>Greenwood, SC</v>
          </cell>
          <cell r="AF1728">
            <v>29646</v>
          </cell>
          <cell r="AG1728" t="str">
            <v>Appalachian St.</v>
          </cell>
          <cell r="AH1728" t="e">
            <v>#N/A</v>
          </cell>
          <cell r="AI1728" t="e">
            <v>#N/A</v>
          </cell>
          <cell r="AJ1728" t="str">
            <v>Sun Belt</v>
          </cell>
          <cell r="AK1728">
            <v>191</v>
          </cell>
          <cell r="AL1728">
            <v>3</v>
          </cell>
          <cell r="AM1728">
            <v>0</v>
          </cell>
        </row>
        <row r="1729">
          <cell r="B1729" t="str">
            <v>Travaris Cadet</v>
          </cell>
          <cell r="C1729" t="str">
            <v>NOR</v>
          </cell>
          <cell r="D1729">
            <v>23</v>
          </cell>
          <cell r="E1729">
            <v>13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0</v>
          </cell>
          <cell r="L1729">
            <v>1</v>
          </cell>
          <cell r="M1729">
            <v>5</v>
          </cell>
          <cell r="N1729">
            <v>5</v>
          </cell>
          <cell r="O1729">
            <v>0</v>
          </cell>
          <cell r="P1729">
            <v>5</v>
          </cell>
          <cell r="Q1729">
            <v>44</v>
          </cell>
          <cell r="R1729">
            <v>8.8000000000000007</v>
          </cell>
          <cell r="S1729">
            <v>0</v>
          </cell>
          <cell r="T1729" t="str">
            <v>RB</v>
          </cell>
          <cell r="U1729">
            <v>3</v>
          </cell>
          <cell r="W1729">
            <v>142</v>
          </cell>
          <cell r="Y1729">
            <v>73</v>
          </cell>
          <cell r="Z1729">
            <v>210</v>
          </cell>
          <cell r="AA1729" t="e">
            <v>#N/A</v>
          </cell>
          <cell r="AB1729" t="e">
            <v>#N/A</v>
          </cell>
          <cell r="AC1729" t="str">
            <v>Miami</v>
          </cell>
          <cell r="AD1729" t="str">
            <v>FL</v>
          </cell>
          <cell r="AE1729" t="str">
            <v>Miami, FL</v>
          </cell>
          <cell r="AF1729">
            <v>33101</v>
          </cell>
          <cell r="AG1729" t="str">
            <v>Appalachian St.</v>
          </cell>
          <cell r="AH1729" t="e">
            <v>#N/A</v>
          </cell>
          <cell r="AI1729" t="e">
            <v>#N/A</v>
          </cell>
          <cell r="AJ1729" t="str">
            <v>Sun Belt</v>
          </cell>
          <cell r="AK1729">
            <v>210</v>
          </cell>
          <cell r="AL1729">
            <v>0</v>
          </cell>
          <cell r="AM1729">
            <v>0</v>
          </cell>
        </row>
        <row r="1730">
          <cell r="B1730" t="str">
            <v>Dexter Jackson</v>
          </cell>
          <cell r="C1730" t="str">
            <v>TAM</v>
          </cell>
          <cell r="D1730">
            <v>22</v>
          </cell>
          <cell r="E1730">
            <v>7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O1730">
            <v>0</v>
          </cell>
          <cell r="P1730">
            <v>0</v>
          </cell>
          <cell r="Q1730">
            <v>0</v>
          </cell>
          <cell r="S1730">
            <v>0</v>
          </cell>
          <cell r="T1730" t="str">
            <v>WR</v>
          </cell>
          <cell r="W1730">
            <v>160</v>
          </cell>
          <cell r="Y1730">
            <v>70</v>
          </cell>
          <cell r="Z1730">
            <v>180</v>
          </cell>
          <cell r="AA1730">
            <v>6</v>
          </cell>
          <cell r="AB1730">
            <v>1</v>
          </cell>
          <cell r="AC1730" t="str">
            <v>Dunwoody</v>
          </cell>
          <cell r="AD1730" t="str">
            <v>GA</v>
          </cell>
          <cell r="AE1730" t="str">
            <v>Dunwoody, GA</v>
          </cell>
          <cell r="AF1730" t="e">
            <v>#N/A</v>
          </cell>
          <cell r="AG1730" t="str">
            <v>Appalachian St.</v>
          </cell>
          <cell r="AH1730" t="e">
            <v>#N/A</v>
          </cell>
          <cell r="AI1730" t="e">
            <v>#N/A</v>
          </cell>
          <cell r="AJ1730" t="str">
            <v>Sun Belt</v>
          </cell>
          <cell r="AK1730">
            <v>31629</v>
          </cell>
          <cell r="AL1730">
            <v>2</v>
          </cell>
          <cell r="AM1730">
            <v>0</v>
          </cell>
        </row>
        <row r="1731">
          <cell r="B1731" t="str">
            <v>Charles Ali</v>
          </cell>
          <cell r="C1731" t="str">
            <v>CLE</v>
          </cell>
          <cell r="D1731">
            <v>24</v>
          </cell>
          <cell r="E1731">
            <v>15</v>
          </cell>
          <cell r="F1731">
            <v>4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  <cell r="L1731">
            <v>0</v>
          </cell>
          <cell r="M1731">
            <v>0</v>
          </cell>
          <cell r="O1731">
            <v>0</v>
          </cell>
          <cell r="P1731">
            <v>4</v>
          </cell>
          <cell r="Q1731">
            <v>13</v>
          </cell>
          <cell r="R1731">
            <v>3.25</v>
          </cell>
          <cell r="S1731">
            <v>0</v>
          </cell>
          <cell r="T1731" t="str">
            <v>RB</v>
          </cell>
          <cell r="U1731">
            <v>1</v>
          </cell>
          <cell r="W1731">
            <v>142</v>
          </cell>
          <cell r="Y1731">
            <v>74</v>
          </cell>
          <cell r="Z1731">
            <v>260</v>
          </cell>
          <cell r="AA1731" t="e">
            <v>#N/A</v>
          </cell>
          <cell r="AB1731" t="e">
            <v>#N/A</v>
          </cell>
          <cell r="AC1731" t="str">
            <v>St. Louis</v>
          </cell>
          <cell r="AD1731" t="str">
            <v>MO</v>
          </cell>
          <cell r="AE1731" t="str">
            <v>St. Louis, MO</v>
          </cell>
          <cell r="AF1731">
            <v>63101</v>
          </cell>
          <cell r="AG1731" t="str">
            <v>Ark-Pine Bluff</v>
          </cell>
          <cell r="AH1731" t="e">
            <v>#N/A</v>
          </cell>
          <cell r="AI1731" t="e">
            <v>#N/A</v>
          </cell>
          <cell r="AJ1731" t="str">
            <v>SWAC</v>
          </cell>
          <cell r="AK1731">
            <v>30917</v>
          </cell>
          <cell r="AL1731">
            <v>0</v>
          </cell>
          <cell r="AM1731">
            <v>0</v>
          </cell>
        </row>
        <row r="1732">
          <cell r="B1732" t="str">
            <v>Derick Armstrong</v>
          </cell>
          <cell r="C1732" t="str">
            <v>HOU</v>
          </cell>
          <cell r="D1732">
            <v>26</v>
          </cell>
          <cell r="E1732">
            <v>13</v>
          </cell>
          <cell r="F1732">
            <v>3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O1732">
            <v>0</v>
          </cell>
          <cell r="P1732">
            <v>9</v>
          </cell>
          <cell r="Q1732">
            <v>115</v>
          </cell>
          <cell r="R1732">
            <v>12.78</v>
          </cell>
          <cell r="S1732">
            <v>0</v>
          </cell>
          <cell r="T1732" t="str">
            <v>WR</v>
          </cell>
          <cell r="U1732">
            <v>12</v>
          </cell>
          <cell r="W1732">
            <v>123</v>
          </cell>
          <cell r="Y1732">
            <v>74</v>
          </cell>
          <cell r="Z1732">
            <v>206</v>
          </cell>
          <cell r="AA1732" t="e">
            <v>#N/A</v>
          </cell>
          <cell r="AB1732" t="e">
            <v>#N/A</v>
          </cell>
          <cell r="AC1732" t="str">
            <v>Jasper</v>
          </cell>
          <cell r="AD1732" t="str">
            <v>TX</v>
          </cell>
          <cell r="AE1732" t="str">
            <v>Jasper, TX</v>
          </cell>
          <cell r="AF1732">
            <v>75951</v>
          </cell>
          <cell r="AG1732" t="str">
            <v xml:space="preserve">Arkansas-Monticello </v>
          </cell>
          <cell r="AH1732" t="e">
            <v>#N/A</v>
          </cell>
          <cell r="AI1732" t="e">
            <v>#N/A</v>
          </cell>
          <cell r="AJ1732" t="str">
            <v>Division II</v>
          </cell>
          <cell r="AK1732">
            <v>28947</v>
          </cell>
          <cell r="AL1732">
            <v>0</v>
          </cell>
          <cell r="AM1732">
            <v>0</v>
          </cell>
        </row>
        <row r="1733">
          <cell r="B1733" t="str">
            <v>Derek Carrier</v>
          </cell>
          <cell r="C1733" t="str">
            <v>SFO</v>
          </cell>
          <cell r="D1733">
            <v>23</v>
          </cell>
          <cell r="E1733">
            <v>5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0</v>
          </cell>
          <cell r="L1733">
            <v>0</v>
          </cell>
          <cell r="M1733">
            <v>0</v>
          </cell>
          <cell r="O1733">
            <v>0</v>
          </cell>
          <cell r="P1733">
            <v>0</v>
          </cell>
          <cell r="Q1733">
            <v>0</v>
          </cell>
          <cell r="S1733">
            <v>0</v>
          </cell>
          <cell r="T1733" t="str">
            <v>TE</v>
          </cell>
          <cell r="W1733">
            <v>108</v>
          </cell>
          <cell r="Y1733">
            <v>75</v>
          </cell>
          <cell r="Z1733">
            <v>238</v>
          </cell>
          <cell r="AA1733" t="e">
            <v>#N/A</v>
          </cell>
          <cell r="AB1733" t="e">
            <v>#N/A</v>
          </cell>
          <cell r="AC1733" t="str">
            <v>Edgerton</v>
          </cell>
          <cell r="AD1733" t="str">
            <v>WI</v>
          </cell>
          <cell r="AE1733" t="str">
            <v>Edgerton, WI</v>
          </cell>
          <cell r="AF1733">
            <v>53534</v>
          </cell>
          <cell r="AG1733" t="str">
            <v>Beloit</v>
          </cell>
          <cell r="AH1733" t="e">
            <v>#N/A</v>
          </cell>
          <cell r="AI1733" t="e">
            <v>#N/A</v>
          </cell>
          <cell r="AJ1733" t="e">
            <v>#N/A</v>
          </cell>
          <cell r="AK1733">
            <v>33079</v>
          </cell>
          <cell r="AL1733">
            <v>0</v>
          </cell>
          <cell r="AM1733">
            <v>0</v>
          </cell>
        </row>
        <row r="1734">
          <cell r="B1734" t="str">
            <v>Tony Martin</v>
          </cell>
          <cell r="C1734" t="str">
            <v>ATL</v>
          </cell>
          <cell r="D1734">
            <v>36</v>
          </cell>
          <cell r="E1734">
            <v>11</v>
          </cell>
          <cell r="F1734">
            <v>9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0</v>
          </cell>
          <cell r="L1734">
            <v>0</v>
          </cell>
          <cell r="M1734">
            <v>0</v>
          </cell>
          <cell r="O1734">
            <v>0</v>
          </cell>
          <cell r="P1734">
            <v>37</v>
          </cell>
          <cell r="Q1734">
            <v>548</v>
          </cell>
          <cell r="R1734">
            <v>14.81</v>
          </cell>
          <cell r="S1734">
            <v>3</v>
          </cell>
          <cell r="T1734" t="str">
            <v>WR</v>
          </cell>
          <cell r="U1734">
            <v>73</v>
          </cell>
          <cell r="W1734">
            <v>53</v>
          </cell>
          <cell r="Y1734">
            <v>73</v>
          </cell>
          <cell r="Z1734">
            <v>181</v>
          </cell>
          <cell r="AA1734" t="e">
            <v>#N/A</v>
          </cell>
          <cell r="AB1734" t="e">
            <v>#N/A</v>
          </cell>
          <cell r="AC1734" t="str">
            <v>Miami</v>
          </cell>
          <cell r="AD1734" t="str">
            <v>FL</v>
          </cell>
          <cell r="AE1734" t="str">
            <v>Miami, FL</v>
          </cell>
          <cell r="AF1734">
            <v>33101</v>
          </cell>
          <cell r="AG1734" t="str">
            <v>Bishop</v>
          </cell>
          <cell r="AH1734" t="e">
            <v>#N/A</v>
          </cell>
          <cell r="AI1734" t="e">
            <v>#N/A</v>
          </cell>
          <cell r="AJ1734" t="e">
            <v>#N/A</v>
          </cell>
          <cell r="AK1734">
            <v>23990</v>
          </cell>
          <cell r="AL1734">
            <v>5</v>
          </cell>
          <cell r="AM1734">
            <v>1989</v>
          </cell>
        </row>
        <row r="1735">
          <cell r="B1735" t="str">
            <v>Mike Leach</v>
          </cell>
          <cell r="C1735" t="str">
            <v>ARI</v>
          </cell>
          <cell r="D1735">
            <v>34</v>
          </cell>
          <cell r="E1735">
            <v>16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O1735">
            <v>0</v>
          </cell>
          <cell r="P1735">
            <v>0</v>
          </cell>
          <cell r="Q1735">
            <v>0</v>
          </cell>
          <cell r="S1735">
            <v>0</v>
          </cell>
          <cell r="T1735" t="str">
            <v>TE</v>
          </cell>
          <cell r="W1735">
            <v>104</v>
          </cell>
          <cell r="Y1735">
            <v>74</v>
          </cell>
          <cell r="Z1735">
            <v>245</v>
          </cell>
          <cell r="AA1735" t="e">
            <v>#N/A</v>
          </cell>
          <cell r="AB1735" t="e">
            <v>#N/A</v>
          </cell>
          <cell r="AC1735" t="str">
            <v>Dover</v>
          </cell>
          <cell r="AD1735" t="str">
            <v>NJ</v>
          </cell>
          <cell r="AE1735" t="str">
            <v>Dover, NJ</v>
          </cell>
          <cell r="AF1735" t="str">
            <v>07801</v>
          </cell>
          <cell r="AG1735" t="str">
            <v>Boston Univ.</v>
          </cell>
          <cell r="AH1735" t="e">
            <v>#N/A</v>
          </cell>
          <cell r="AI1735" t="e">
            <v>#N/A</v>
          </cell>
          <cell r="AJ1735" t="str">
            <v>Atlantic 10</v>
          </cell>
          <cell r="AK1735">
            <v>28051</v>
          </cell>
          <cell r="AL1735">
            <v>0</v>
          </cell>
          <cell r="AM1735">
            <v>0</v>
          </cell>
        </row>
        <row r="1736">
          <cell r="B1736" t="str">
            <v>Phil McGeoghan</v>
          </cell>
          <cell r="C1736" t="str">
            <v>DEN</v>
          </cell>
          <cell r="D1736">
            <v>22</v>
          </cell>
          <cell r="E1736">
            <v>2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0</v>
          </cell>
          <cell r="K1736">
            <v>0</v>
          </cell>
          <cell r="L1736">
            <v>0</v>
          </cell>
          <cell r="M1736">
            <v>0</v>
          </cell>
          <cell r="O1736">
            <v>0</v>
          </cell>
          <cell r="P1736">
            <v>0</v>
          </cell>
          <cell r="Q1736">
            <v>0</v>
          </cell>
          <cell r="S1736">
            <v>0</v>
          </cell>
          <cell r="T1736" t="str">
            <v>WR</v>
          </cell>
          <cell r="W1736">
            <v>155</v>
          </cell>
          <cell r="Y1736">
            <v>74</v>
          </cell>
          <cell r="Z1736">
            <v>224</v>
          </cell>
          <cell r="AA1736" t="e">
            <v>#N/A</v>
          </cell>
          <cell r="AB1736" t="e">
            <v>#N/A</v>
          </cell>
          <cell r="AC1736" t="str">
            <v>Freding Hills</v>
          </cell>
          <cell r="AD1736" t="str">
            <v>MA</v>
          </cell>
          <cell r="AE1736" t="str">
            <v>Freding Hills, MA</v>
          </cell>
          <cell r="AF1736" t="e">
            <v>#N/A</v>
          </cell>
          <cell r="AG1736" t="str">
            <v>Boston Univ.</v>
          </cell>
          <cell r="AH1736" t="e">
            <v>#N/A</v>
          </cell>
          <cell r="AI1736" t="e">
            <v>#N/A</v>
          </cell>
          <cell r="AJ1736" t="str">
            <v>Atlantic 10</v>
          </cell>
          <cell r="AK1736">
            <v>29044</v>
          </cell>
          <cell r="AL1736">
            <v>0</v>
          </cell>
          <cell r="AM1736">
            <v>0</v>
          </cell>
        </row>
        <row r="1737">
          <cell r="B1737" t="str">
            <v>Isaac Redman</v>
          </cell>
          <cell r="C1737" t="str">
            <v>PIT</v>
          </cell>
          <cell r="D1737">
            <v>28</v>
          </cell>
          <cell r="E1737">
            <v>14</v>
          </cell>
          <cell r="F1737">
            <v>5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  <cell r="K1737">
            <v>0</v>
          </cell>
          <cell r="L1737">
            <v>110</v>
          </cell>
          <cell r="M1737">
            <v>410</v>
          </cell>
          <cell r="N1737">
            <v>3.73</v>
          </cell>
          <cell r="O1737">
            <v>2</v>
          </cell>
          <cell r="P1737">
            <v>19</v>
          </cell>
          <cell r="Q1737">
            <v>244</v>
          </cell>
          <cell r="R1737">
            <v>12.84</v>
          </cell>
          <cell r="S1737">
            <v>0</v>
          </cell>
          <cell r="T1737" t="str">
            <v>RB</v>
          </cell>
          <cell r="U1737">
            <v>71</v>
          </cell>
          <cell r="W1737">
            <v>45</v>
          </cell>
          <cell r="Y1737">
            <v>73</v>
          </cell>
          <cell r="Z1737">
            <v>230</v>
          </cell>
          <cell r="AA1737" t="e">
            <v>#N/A</v>
          </cell>
          <cell r="AB1737" t="e">
            <v>#N/A</v>
          </cell>
          <cell r="AC1737" t="str">
            <v>Paulsboro</v>
          </cell>
          <cell r="AD1737" t="str">
            <v>NJ</v>
          </cell>
          <cell r="AE1737" t="str">
            <v>Paulsboro, NJ</v>
          </cell>
          <cell r="AF1737" t="str">
            <v>08066</v>
          </cell>
          <cell r="AG1737" t="str">
            <v>Bowie St.</v>
          </cell>
          <cell r="AH1737" t="e">
            <v>#N/A</v>
          </cell>
          <cell r="AI1737" t="e">
            <v>#N/A</v>
          </cell>
          <cell r="AJ1737" t="str">
            <v>Colonial Athletic Association</v>
          </cell>
          <cell r="AK1737">
            <v>230</v>
          </cell>
          <cell r="AL1737">
            <v>0</v>
          </cell>
          <cell r="AM1737">
            <v>0</v>
          </cell>
        </row>
        <row r="1738">
          <cell r="B1738" t="str">
            <v>Marcus Pollard</v>
          </cell>
          <cell r="C1738" t="str">
            <v>ATL</v>
          </cell>
          <cell r="D1738">
            <v>36</v>
          </cell>
          <cell r="E1738">
            <v>1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O1738">
            <v>0</v>
          </cell>
          <cell r="P1738">
            <v>0</v>
          </cell>
          <cell r="Q1738">
            <v>0</v>
          </cell>
          <cell r="S1738">
            <v>0</v>
          </cell>
          <cell r="T1738" t="str">
            <v>TE</v>
          </cell>
          <cell r="W1738">
            <v>101</v>
          </cell>
          <cell r="Y1738">
            <v>75</v>
          </cell>
          <cell r="Z1738">
            <v>247</v>
          </cell>
          <cell r="AA1738" t="e">
            <v>#N/A</v>
          </cell>
          <cell r="AB1738" t="e">
            <v>#N/A</v>
          </cell>
          <cell r="AC1738" t="str">
            <v>Valley</v>
          </cell>
          <cell r="AD1738" t="str">
            <v>AL</v>
          </cell>
          <cell r="AE1738" t="str">
            <v>Valley, AL</v>
          </cell>
          <cell r="AF1738">
            <v>36854</v>
          </cell>
          <cell r="AG1738" t="str">
            <v>Bradley</v>
          </cell>
          <cell r="AH1738" t="e">
            <v>#N/A</v>
          </cell>
          <cell r="AI1738" t="e">
            <v>#N/A</v>
          </cell>
          <cell r="AJ1738" t="str">
            <v>Missouri Valley</v>
          </cell>
          <cell r="AK1738">
            <v>26337</v>
          </cell>
          <cell r="AL1738">
            <v>0</v>
          </cell>
          <cell r="AM1738">
            <v>0</v>
          </cell>
        </row>
        <row r="1739">
          <cell r="B1739" t="str">
            <v>Chas Gessner</v>
          </cell>
          <cell r="C1739" t="str">
            <v>TAM</v>
          </cell>
          <cell r="D1739">
            <v>26</v>
          </cell>
          <cell r="E1739">
            <v>1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0</v>
          </cell>
          <cell r="L1739">
            <v>0</v>
          </cell>
          <cell r="M1739">
            <v>0</v>
          </cell>
          <cell r="O1739">
            <v>0</v>
          </cell>
          <cell r="P1739">
            <v>0</v>
          </cell>
          <cell r="Q1739">
            <v>0</v>
          </cell>
          <cell r="S1739">
            <v>0</v>
          </cell>
          <cell r="T1739" t="str">
            <v>WR</v>
          </cell>
          <cell r="W1739">
            <v>171</v>
          </cell>
          <cell r="Y1739">
            <v>77</v>
          </cell>
          <cell r="Z1739">
            <v>215</v>
          </cell>
          <cell r="AA1739" t="e">
            <v>#N/A</v>
          </cell>
          <cell r="AB1739" t="e">
            <v>#N/A</v>
          </cell>
          <cell r="AC1739" t="str">
            <v>Washington</v>
          </cell>
          <cell r="AD1739" t="str">
            <v>DC</v>
          </cell>
          <cell r="AE1739" t="str">
            <v>Washington, DC</v>
          </cell>
          <cell r="AF1739">
            <v>20001</v>
          </cell>
          <cell r="AG1739" t="str">
            <v>Brown</v>
          </cell>
          <cell r="AH1739" t="e">
            <v>#N/A</v>
          </cell>
          <cell r="AI1739" t="e">
            <v>#N/A</v>
          </cell>
          <cell r="AJ1739" t="str">
            <v>Ivy</v>
          </cell>
          <cell r="AK1739">
            <v>29815</v>
          </cell>
          <cell r="AL1739">
            <v>0</v>
          </cell>
          <cell r="AM1739">
            <v>0</v>
          </cell>
        </row>
        <row r="1740">
          <cell r="B1740" t="str">
            <v>Colin Cloherty</v>
          </cell>
          <cell r="C1740" t="str">
            <v>JAX</v>
          </cell>
          <cell r="D1740">
            <v>24</v>
          </cell>
          <cell r="E1740">
            <v>4</v>
          </cell>
          <cell r="F1740">
            <v>1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  <cell r="K1740">
            <v>0</v>
          </cell>
          <cell r="L1740">
            <v>0</v>
          </cell>
          <cell r="M1740">
            <v>0</v>
          </cell>
          <cell r="O1740">
            <v>0</v>
          </cell>
          <cell r="P1740">
            <v>4</v>
          </cell>
          <cell r="Q1740">
            <v>57</v>
          </cell>
          <cell r="R1740">
            <v>14.25</v>
          </cell>
          <cell r="S1740">
            <v>0</v>
          </cell>
          <cell r="T1740" t="str">
            <v>TE</v>
          </cell>
          <cell r="U1740">
            <v>6</v>
          </cell>
          <cell r="W1740">
            <v>71</v>
          </cell>
          <cell r="Y1740">
            <v>74</v>
          </cell>
          <cell r="Z1740">
            <v>245</v>
          </cell>
          <cell r="AA1740" t="e">
            <v>#N/A</v>
          </cell>
          <cell r="AB1740" t="e">
            <v>#N/A</v>
          </cell>
          <cell r="AC1740" t="str">
            <v>Bethesda</v>
          </cell>
          <cell r="AD1740" t="str">
            <v>MD</v>
          </cell>
          <cell r="AE1740" t="str">
            <v>Bethesda, MD</v>
          </cell>
          <cell r="AF1740">
            <v>20810</v>
          </cell>
          <cell r="AG1740" t="str">
            <v>Brown</v>
          </cell>
          <cell r="AH1740" t="e">
            <v>#N/A</v>
          </cell>
          <cell r="AI1740" t="e">
            <v>#N/A</v>
          </cell>
          <cell r="AJ1740" t="str">
            <v>Ivy</v>
          </cell>
          <cell r="AK1740">
            <v>32036</v>
          </cell>
          <cell r="AL1740">
            <v>0</v>
          </cell>
          <cell r="AM1740">
            <v>0</v>
          </cell>
        </row>
        <row r="1741">
          <cell r="B1741" t="str">
            <v>James Develin</v>
          </cell>
          <cell r="C1741" t="str">
            <v>NWE</v>
          </cell>
          <cell r="D1741">
            <v>25</v>
          </cell>
          <cell r="E1741">
            <v>16</v>
          </cell>
          <cell r="F1741">
            <v>6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0</v>
          </cell>
          <cell r="L1741">
            <v>4</v>
          </cell>
          <cell r="M1741">
            <v>10</v>
          </cell>
          <cell r="N1741">
            <v>2.5</v>
          </cell>
          <cell r="O1741">
            <v>1</v>
          </cell>
          <cell r="P1741">
            <v>4</v>
          </cell>
          <cell r="Q1741">
            <v>62</v>
          </cell>
          <cell r="R1741">
            <v>15.5</v>
          </cell>
          <cell r="S1741">
            <v>0</v>
          </cell>
          <cell r="T1741" t="str">
            <v>RB</v>
          </cell>
          <cell r="U1741">
            <v>13</v>
          </cell>
          <cell r="W1741">
            <v>104</v>
          </cell>
          <cell r="Y1741">
            <v>75</v>
          </cell>
          <cell r="Z1741">
            <v>251</v>
          </cell>
          <cell r="AA1741" t="e">
            <v>#N/A</v>
          </cell>
          <cell r="AB1741" t="e">
            <v>#N/A</v>
          </cell>
          <cell r="AC1741">
            <v>0</v>
          </cell>
          <cell r="AE1741" t="str">
            <v xml:space="preserve">0, </v>
          </cell>
          <cell r="AF1741" t="e">
            <v>#N/A</v>
          </cell>
          <cell r="AG1741" t="str">
            <v>Brown</v>
          </cell>
          <cell r="AH1741" t="e">
            <v>#N/A</v>
          </cell>
          <cell r="AI1741" t="e">
            <v>#N/A</v>
          </cell>
          <cell r="AJ1741" t="str">
            <v>Ivy</v>
          </cell>
          <cell r="AK1741">
            <v>0</v>
          </cell>
          <cell r="AL1741">
            <v>0</v>
          </cell>
          <cell r="AM1741">
            <v>0</v>
          </cell>
        </row>
        <row r="1742">
          <cell r="B1742" t="str">
            <v>Ian Smart</v>
          </cell>
          <cell r="C1742" t="str">
            <v>TAM</v>
          </cell>
          <cell r="D1742">
            <v>24</v>
          </cell>
          <cell r="E1742">
            <v>4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2</v>
          </cell>
          <cell r="M1742">
            <v>26</v>
          </cell>
          <cell r="N1742">
            <v>13</v>
          </cell>
          <cell r="O1742">
            <v>0</v>
          </cell>
          <cell r="P1742">
            <v>2</v>
          </cell>
          <cell r="Q1742">
            <v>10</v>
          </cell>
          <cell r="R1742">
            <v>5</v>
          </cell>
          <cell r="S1742">
            <v>0</v>
          </cell>
          <cell r="T1742" t="str">
            <v>RB</v>
          </cell>
          <cell r="U1742">
            <v>4</v>
          </cell>
          <cell r="W1742">
            <v>133</v>
          </cell>
          <cell r="Y1742">
            <v>68</v>
          </cell>
          <cell r="Z1742">
            <v>192</v>
          </cell>
          <cell r="AA1742" t="e">
            <v>#N/A</v>
          </cell>
          <cell r="AB1742" t="e">
            <v>#N/A</v>
          </cell>
          <cell r="AC1742" t="str">
            <v>Kingston</v>
          </cell>
          <cell r="AD1742" t="str">
            <v>NY</v>
          </cell>
          <cell r="AE1742" t="str">
            <v>Kingston, NY</v>
          </cell>
          <cell r="AF1742">
            <v>12401</v>
          </cell>
          <cell r="AG1742" t="str">
            <v>C.W. Post</v>
          </cell>
          <cell r="AH1742" t="e">
            <v>#N/A</v>
          </cell>
          <cell r="AI1742" t="e">
            <v>#N/A</v>
          </cell>
          <cell r="AJ1742" t="e">
            <v>#N/A</v>
          </cell>
          <cell r="AK1742">
            <v>29279</v>
          </cell>
          <cell r="AL1742">
            <v>0</v>
          </cell>
          <cell r="AM1742">
            <v>0</v>
          </cell>
        </row>
        <row r="1743">
          <cell r="B1743" t="str">
            <v>Ramses Barden</v>
          </cell>
          <cell r="C1743" t="str">
            <v>NYG</v>
          </cell>
          <cell r="D1743">
            <v>26</v>
          </cell>
          <cell r="E1743">
            <v>12</v>
          </cell>
          <cell r="F1743">
            <v>1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0</v>
          </cell>
          <cell r="L1743">
            <v>0</v>
          </cell>
          <cell r="M1743">
            <v>0</v>
          </cell>
          <cell r="O1743">
            <v>0</v>
          </cell>
          <cell r="P1743">
            <v>14</v>
          </cell>
          <cell r="Q1743">
            <v>220</v>
          </cell>
          <cell r="R1743">
            <v>15.71</v>
          </cell>
          <cell r="S1743">
            <v>0</v>
          </cell>
          <cell r="T1743" t="str">
            <v>WR</v>
          </cell>
          <cell r="U1743">
            <v>22</v>
          </cell>
          <cell r="W1743">
            <v>119</v>
          </cell>
          <cell r="Y1743">
            <v>78</v>
          </cell>
          <cell r="Z1743">
            <v>227</v>
          </cell>
          <cell r="AA1743" t="e">
            <v>#N/A</v>
          </cell>
          <cell r="AB1743" t="e">
            <v>#N/A</v>
          </cell>
          <cell r="AC1743" t="str">
            <v>Altadena</v>
          </cell>
          <cell r="AD1743" t="str">
            <v>CA</v>
          </cell>
          <cell r="AE1743" t="str">
            <v>Altadena, CA</v>
          </cell>
          <cell r="AF1743">
            <v>91001</v>
          </cell>
          <cell r="AG1743" t="str">
            <v>Cal Poly-San Luis Obispo</v>
          </cell>
          <cell r="AH1743" t="e">
            <v>#N/A</v>
          </cell>
          <cell r="AI1743" t="e">
            <v>#N/A</v>
          </cell>
          <cell r="AJ1743" t="str">
            <v>Big Sky Conference</v>
          </cell>
          <cell r="AK1743">
            <v>227</v>
          </cell>
          <cell r="AL1743">
            <v>3</v>
          </cell>
          <cell r="AM1743">
            <v>0</v>
          </cell>
        </row>
        <row r="1744">
          <cell r="B1744" t="str">
            <v>Kamil Loud</v>
          </cell>
          <cell r="C1744" t="str">
            <v>BUF</v>
          </cell>
          <cell r="D1744">
            <v>23</v>
          </cell>
          <cell r="E1744">
            <v>7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  <cell r="K1744">
            <v>0</v>
          </cell>
          <cell r="L1744">
            <v>0</v>
          </cell>
          <cell r="M1744">
            <v>0</v>
          </cell>
          <cell r="O1744">
            <v>0</v>
          </cell>
          <cell r="P1744">
            <v>6</v>
          </cell>
          <cell r="Q1744">
            <v>66</v>
          </cell>
          <cell r="R1744">
            <v>11</v>
          </cell>
          <cell r="S1744">
            <v>0</v>
          </cell>
          <cell r="T1744" t="str">
            <v>WR</v>
          </cell>
          <cell r="U1744">
            <v>7</v>
          </cell>
          <cell r="W1744">
            <v>129</v>
          </cell>
          <cell r="Y1744">
            <v>73</v>
          </cell>
          <cell r="Z1744">
            <v>190</v>
          </cell>
          <cell r="AA1744" t="e">
            <v>#N/A</v>
          </cell>
          <cell r="AB1744" t="e">
            <v>#N/A</v>
          </cell>
          <cell r="AC1744" t="str">
            <v>Richmond</v>
          </cell>
          <cell r="AD1744" t="str">
            <v>CA</v>
          </cell>
          <cell r="AE1744" t="str">
            <v>Richmond, CA</v>
          </cell>
          <cell r="AF1744">
            <v>94801</v>
          </cell>
          <cell r="AG1744" t="str">
            <v>Cal Poly-San Luis Obispo</v>
          </cell>
          <cell r="AH1744" t="e">
            <v>#N/A</v>
          </cell>
          <cell r="AI1744" t="e">
            <v>#N/A</v>
          </cell>
          <cell r="AJ1744" t="str">
            <v>Big Sky Conference</v>
          </cell>
          <cell r="AK1744">
            <v>27936</v>
          </cell>
          <cell r="AL1744">
            <v>7</v>
          </cell>
          <cell r="AM1744">
            <v>0</v>
          </cell>
        </row>
        <row r="1745">
          <cell r="B1745" t="str">
            <v>Chris Thomas</v>
          </cell>
          <cell r="C1745" t="str">
            <v>KAN</v>
          </cell>
          <cell r="D1745">
            <v>30</v>
          </cell>
          <cell r="E1745">
            <v>10</v>
          </cell>
          <cell r="F1745">
            <v>5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O1745">
            <v>0</v>
          </cell>
          <cell r="P1745">
            <v>19</v>
          </cell>
          <cell r="Q1745">
            <v>247</v>
          </cell>
          <cell r="R1745">
            <v>13</v>
          </cell>
          <cell r="S1745">
            <v>1</v>
          </cell>
          <cell r="T1745" t="str">
            <v>WR</v>
          </cell>
          <cell r="U1745">
            <v>31</v>
          </cell>
          <cell r="W1745">
            <v>87</v>
          </cell>
          <cell r="Y1745">
            <v>73</v>
          </cell>
          <cell r="Z1745">
            <v>185</v>
          </cell>
          <cell r="AA1745" t="e">
            <v>#N/A</v>
          </cell>
          <cell r="AB1745" t="e">
            <v>#N/A</v>
          </cell>
          <cell r="AC1745" t="str">
            <v>Los Angeles</v>
          </cell>
          <cell r="AD1745" t="str">
            <v>CA</v>
          </cell>
          <cell r="AE1745" t="str">
            <v>Los Angeles, CA</v>
          </cell>
          <cell r="AF1745">
            <v>90001</v>
          </cell>
          <cell r="AG1745" t="str">
            <v>Cal Poly-San Luis Obispo</v>
          </cell>
          <cell r="AH1745" t="e">
            <v>#N/A</v>
          </cell>
          <cell r="AI1745" t="e">
            <v>#N/A</v>
          </cell>
          <cell r="AJ1745" t="str">
            <v>Big Sky Conference</v>
          </cell>
          <cell r="AK1745">
            <v>26130</v>
          </cell>
          <cell r="AL1745">
            <v>0</v>
          </cell>
          <cell r="AM1745">
            <v>0</v>
          </cell>
        </row>
        <row r="1746">
          <cell r="B1746" t="str">
            <v>Dominique Curry</v>
          </cell>
          <cell r="C1746" t="str">
            <v>STL</v>
          </cell>
          <cell r="D1746">
            <v>24</v>
          </cell>
          <cell r="E1746">
            <v>16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  <cell r="L1746">
            <v>0</v>
          </cell>
          <cell r="M1746">
            <v>0</v>
          </cell>
          <cell r="O1746">
            <v>0</v>
          </cell>
          <cell r="P1746">
            <v>0</v>
          </cell>
          <cell r="Q1746">
            <v>0</v>
          </cell>
          <cell r="S1746">
            <v>0</v>
          </cell>
          <cell r="T1746" t="str">
            <v>WR</v>
          </cell>
          <cell r="W1746">
            <v>205</v>
          </cell>
          <cell r="Y1746">
            <v>74</v>
          </cell>
          <cell r="Z1746">
            <v>227</v>
          </cell>
          <cell r="AA1746" t="e">
            <v>#N/A</v>
          </cell>
          <cell r="AB1746" t="e">
            <v>#N/A</v>
          </cell>
          <cell r="AC1746" t="str">
            <v>Philadelphia</v>
          </cell>
          <cell r="AD1746" t="str">
            <v>PA</v>
          </cell>
          <cell r="AE1746" t="str">
            <v>Philadelphia, PA</v>
          </cell>
          <cell r="AF1746">
            <v>19019</v>
          </cell>
          <cell r="AG1746" t="str">
            <v>California PA</v>
          </cell>
          <cell r="AH1746" t="e">
            <v>#N/A</v>
          </cell>
          <cell r="AI1746" t="e">
            <v>#N/A</v>
          </cell>
          <cell r="AJ1746" t="str">
            <v>Division II</v>
          </cell>
          <cell r="AK1746">
            <v>32005</v>
          </cell>
          <cell r="AL1746">
            <v>0</v>
          </cell>
          <cell r="AM1746">
            <v>0</v>
          </cell>
        </row>
        <row r="1747">
          <cell r="B1747" t="str">
            <v>J.T. O'Sullivan</v>
          </cell>
          <cell r="C1747" t="str">
            <v>CIN</v>
          </cell>
          <cell r="D1747">
            <v>30</v>
          </cell>
          <cell r="E1747">
            <v>3</v>
          </cell>
          <cell r="F1747">
            <v>0</v>
          </cell>
          <cell r="G1747">
            <v>4</v>
          </cell>
          <cell r="H1747">
            <v>11</v>
          </cell>
          <cell r="I1747">
            <v>40</v>
          </cell>
          <cell r="J1747">
            <v>0</v>
          </cell>
          <cell r="K1747">
            <v>0</v>
          </cell>
          <cell r="L1747">
            <v>3</v>
          </cell>
          <cell r="M1747">
            <v>12</v>
          </cell>
          <cell r="N1747">
            <v>4</v>
          </cell>
          <cell r="O1747">
            <v>0</v>
          </cell>
          <cell r="P1747">
            <v>0</v>
          </cell>
          <cell r="Q1747">
            <v>0</v>
          </cell>
          <cell r="S1747">
            <v>0</v>
          </cell>
          <cell r="T1747" t="str">
            <v>QB</v>
          </cell>
          <cell r="U1747">
            <v>3</v>
          </cell>
          <cell r="W1747">
            <v>63</v>
          </cell>
          <cell r="Y1747">
            <v>74</v>
          </cell>
          <cell r="Z1747">
            <v>0</v>
          </cell>
          <cell r="AA1747" t="e">
            <v>#N/A</v>
          </cell>
          <cell r="AB1747" t="e">
            <v>#N/A</v>
          </cell>
          <cell r="AC1747" t="str">
            <v>Burbank</v>
          </cell>
          <cell r="AD1747" t="str">
            <v>CA</v>
          </cell>
          <cell r="AE1747" t="str">
            <v>Burbank, CA</v>
          </cell>
          <cell r="AF1747">
            <v>91501</v>
          </cell>
          <cell r="AG1747" t="str">
            <v>California-Davis</v>
          </cell>
          <cell r="AH1747" t="e">
            <v>#N/A</v>
          </cell>
          <cell r="AI1747" t="e">
            <v>#N/A</v>
          </cell>
          <cell r="AJ1747" t="str">
            <v>Big Sky Conference</v>
          </cell>
          <cell r="AK1747">
            <v>29092</v>
          </cell>
          <cell r="AL1747">
            <v>6</v>
          </cell>
          <cell r="AM1747">
            <v>0</v>
          </cell>
        </row>
        <row r="1748">
          <cell r="B1748" t="str">
            <v>Daniel Fells</v>
          </cell>
          <cell r="C1748" t="str">
            <v>NWE</v>
          </cell>
          <cell r="D1748">
            <v>29</v>
          </cell>
          <cell r="E1748">
            <v>13</v>
          </cell>
          <cell r="F1748">
            <v>4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  <cell r="L1748">
            <v>0</v>
          </cell>
          <cell r="M1748">
            <v>0</v>
          </cell>
          <cell r="O1748">
            <v>0</v>
          </cell>
          <cell r="P1748">
            <v>4</v>
          </cell>
          <cell r="Q1748">
            <v>85</v>
          </cell>
          <cell r="R1748">
            <v>21.25</v>
          </cell>
          <cell r="S1748">
            <v>0</v>
          </cell>
          <cell r="T1748" t="str">
            <v>WR</v>
          </cell>
          <cell r="U1748">
            <v>9</v>
          </cell>
          <cell r="W1748">
            <v>143</v>
          </cell>
          <cell r="Y1748">
            <v>76</v>
          </cell>
          <cell r="Z1748">
            <v>252</v>
          </cell>
          <cell r="AA1748">
            <v>6</v>
          </cell>
          <cell r="AB1748">
            <v>4</v>
          </cell>
          <cell r="AC1748" t="str">
            <v>Anaheim</v>
          </cell>
          <cell r="AD1748" t="str">
            <v>CA</v>
          </cell>
          <cell r="AE1748" t="str">
            <v>Anaheim, CA</v>
          </cell>
          <cell r="AF1748">
            <v>92801</v>
          </cell>
          <cell r="AG1748" t="str">
            <v>California-Davis</v>
          </cell>
          <cell r="AH1748" t="e">
            <v>#N/A</v>
          </cell>
          <cell r="AI1748" t="e">
            <v>#N/A</v>
          </cell>
          <cell r="AJ1748" t="str">
            <v>Big Sky Conference</v>
          </cell>
          <cell r="AK1748">
            <v>252</v>
          </cell>
          <cell r="AL1748">
            <v>0</v>
          </cell>
          <cell r="AM1748">
            <v>0</v>
          </cell>
        </row>
        <row r="1749">
          <cell r="B1749" t="str">
            <v>Chris Jackson</v>
          </cell>
          <cell r="C1749" t="str">
            <v>GNB</v>
          </cell>
          <cell r="D1749">
            <v>28</v>
          </cell>
          <cell r="E1749">
            <v>1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  <cell r="L1749">
            <v>0</v>
          </cell>
          <cell r="M1749">
            <v>0</v>
          </cell>
          <cell r="O1749">
            <v>0</v>
          </cell>
          <cell r="P1749">
            <v>0</v>
          </cell>
          <cell r="Q1749">
            <v>0</v>
          </cell>
          <cell r="S1749">
            <v>0</v>
          </cell>
          <cell r="T1749" t="str">
            <v>WR</v>
          </cell>
          <cell r="W1749">
            <v>180</v>
          </cell>
          <cell r="Y1749">
            <v>74</v>
          </cell>
          <cell r="Z1749">
            <v>205</v>
          </cell>
          <cell r="AA1749" t="e">
            <v>#N/A</v>
          </cell>
          <cell r="AB1749" t="e">
            <v>#N/A</v>
          </cell>
          <cell r="AC1749" t="str">
            <v>Bristol</v>
          </cell>
          <cell r="AD1749" t="str">
            <v>PA</v>
          </cell>
          <cell r="AE1749" t="str">
            <v>Bristol, PA</v>
          </cell>
          <cell r="AF1749">
            <v>19007</v>
          </cell>
          <cell r="AG1749" t="str">
            <v>California-Riverside</v>
          </cell>
          <cell r="AH1749" t="e">
            <v>#N/A</v>
          </cell>
          <cell r="AI1749" t="e">
            <v>#N/A</v>
          </cell>
          <cell r="AJ1749" t="str">
            <v>Big West Conference</v>
          </cell>
          <cell r="AK1749">
            <v>27451</v>
          </cell>
          <cell r="AL1749">
            <v>0</v>
          </cell>
          <cell r="AM1749">
            <v>0</v>
          </cell>
        </row>
        <row r="1750">
          <cell r="B1750" t="str">
            <v>Keavon Milton</v>
          </cell>
          <cell r="C1750" t="str">
            <v>CLE</v>
          </cell>
          <cell r="D1750">
            <v>23</v>
          </cell>
          <cell r="E1750">
            <v>8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  <cell r="L1750">
            <v>0</v>
          </cell>
          <cell r="M1750">
            <v>0</v>
          </cell>
          <cell r="O1750">
            <v>0</v>
          </cell>
          <cell r="P1750">
            <v>0</v>
          </cell>
          <cell r="Q1750">
            <v>0</v>
          </cell>
          <cell r="S1750">
            <v>0</v>
          </cell>
          <cell r="T1750" t="str">
            <v>TE</v>
          </cell>
          <cell r="W1750">
            <v>104</v>
          </cell>
          <cell r="Y1750">
            <v>76</v>
          </cell>
          <cell r="Z1750">
            <v>293</v>
          </cell>
          <cell r="AA1750" t="e">
            <v>#N/A</v>
          </cell>
          <cell r="AB1750" t="e">
            <v>#N/A</v>
          </cell>
          <cell r="AC1750">
            <v>0</v>
          </cell>
          <cell r="AE1750" t="str">
            <v xml:space="preserve">0, </v>
          </cell>
          <cell r="AF1750" t="e">
            <v>#N/A</v>
          </cell>
          <cell r="AG1750" t="str">
            <v>Canton</v>
          </cell>
          <cell r="AH1750" t="e">
            <v>#N/A</v>
          </cell>
          <cell r="AI1750" t="e">
            <v>#N/A</v>
          </cell>
          <cell r="AJ1750" t="e">
            <v>#N/A</v>
          </cell>
          <cell r="AK1750">
            <v>0</v>
          </cell>
          <cell r="AL1750">
            <v>0</v>
          </cell>
          <cell r="AM1750">
            <v>0</v>
          </cell>
        </row>
        <row r="1751">
          <cell r="B1751" t="str">
            <v>Larry Donnell</v>
          </cell>
          <cell r="C1751" t="str">
            <v>NYG</v>
          </cell>
          <cell r="D1751">
            <v>25</v>
          </cell>
          <cell r="E1751">
            <v>16</v>
          </cell>
          <cell r="F1751">
            <v>1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0</v>
          </cell>
          <cell r="L1751">
            <v>0</v>
          </cell>
          <cell r="M1751">
            <v>0</v>
          </cell>
          <cell r="O1751">
            <v>0</v>
          </cell>
          <cell r="P1751">
            <v>3</v>
          </cell>
          <cell r="Q1751">
            <v>31</v>
          </cell>
          <cell r="R1751">
            <v>10.33</v>
          </cell>
          <cell r="S1751">
            <v>0</v>
          </cell>
          <cell r="T1751" t="str">
            <v>TE</v>
          </cell>
          <cell r="U1751">
            <v>3</v>
          </cell>
          <cell r="W1751">
            <v>85</v>
          </cell>
          <cell r="Y1751">
            <v>77</v>
          </cell>
          <cell r="Z1751">
            <v>269</v>
          </cell>
          <cell r="AA1751" t="e">
            <v>#N/A</v>
          </cell>
          <cell r="AB1751" t="e">
            <v>#N/A</v>
          </cell>
          <cell r="AC1751">
            <v>0</v>
          </cell>
          <cell r="AE1751" t="str">
            <v xml:space="preserve">0, </v>
          </cell>
          <cell r="AF1751" t="e">
            <v>#N/A</v>
          </cell>
          <cell r="AG1751" t="str">
            <v>Carroll</v>
          </cell>
          <cell r="AH1751" t="e">
            <v>#N/A</v>
          </cell>
          <cell r="AI1751" t="e">
            <v>#N/A</v>
          </cell>
          <cell r="AJ1751" t="e">
            <v>#N/A</v>
          </cell>
          <cell r="AK1751">
            <v>0</v>
          </cell>
          <cell r="AL1751">
            <v>0</v>
          </cell>
          <cell r="AM1751">
            <v>0</v>
          </cell>
        </row>
        <row r="1752">
          <cell r="B1752" t="str">
            <v>Casey Fitzsimmons</v>
          </cell>
          <cell r="C1752" t="str">
            <v>DET</v>
          </cell>
          <cell r="D1752">
            <v>29</v>
          </cell>
          <cell r="E1752">
            <v>12</v>
          </cell>
          <cell r="F1752">
            <v>1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  <cell r="L1752">
            <v>0</v>
          </cell>
          <cell r="M1752">
            <v>0</v>
          </cell>
          <cell r="O1752">
            <v>0</v>
          </cell>
          <cell r="P1752">
            <v>18</v>
          </cell>
          <cell r="Q1752">
            <v>128</v>
          </cell>
          <cell r="R1752">
            <v>7.11</v>
          </cell>
          <cell r="S1752">
            <v>0</v>
          </cell>
          <cell r="T1752" t="str">
            <v>TE</v>
          </cell>
          <cell r="U1752">
            <v>13</v>
          </cell>
          <cell r="W1752">
            <v>58</v>
          </cell>
          <cell r="Y1752">
            <v>76</v>
          </cell>
          <cell r="Z1752">
            <v>258</v>
          </cell>
          <cell r="AA1752" t="e">
            <v>#N/A</v>
          </cell>
          <cell r="AB1752" t="e">
            <v>#N/A</v>
          </cell>
          <cell r="AC1752" t="str">
            <v>Wolf Point</v>
          </cell>
          <cell r="AD1752" t="str">
            <v>MT</v>
          </cell>
          <cell r="AE1752" t="str">
            <v>Wolf Point, MT</v>
          </cell>
          <cell r="AF1752">
            <v>59201</v>
          </cell>
          <cell r="AG1752" t="str">
            <v>Carroll (MT)</v>
          </cell>
          <cell r="AH1752" t="e">
            <v>#N/A</v>
          </cell>
          <cell r="AI1752" t="e">
            <v>#N/A</v>
          </cell>
          <cell r="AJ1752" t="e">
            <v>#N/A</v>
          </cell>
          <cell r="AK1752">
            <v>29504</v>
          </cell>
          <cell r="AL1752">
            <v>0</v>
          </cell>
          <cell r="AM1752">
            <v>0</v>
          </cell>
        </row>
        <row r="1753">
          <cell r="B1753" t="str">
            <v>Jack Doyle</v>
          </cell>
          <cell r="C1753" t="str">
            <v>IND</v>
          </cell>
          <cell r="D1753">
            <v>23</v>
          </cell>
          <cell r="E1753">
            <v>15</v>
          </cell>
          <cell r="F1753">
            <v>4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  <cell r="L1753">
            <v>0</v>
          </cell>
          <cell r="M1753">
            <v>0</v>
          </cell>
          <cell r="O1753">
            <v>0</v>
          </cell>
          <cell r="P1753">
            <v>5</v>
          </cell>
          <cell r="Q1753">
            <v>19</v>
          </cell>
          <cell r="R1753">
            <v>3.8</v>
          </cell>
          <cell r="S1753">
            <v>0</v>
          </cell>
          <cell r="T1753" t="str">
            <v>TE</v>
          </cell>
          <cell r="U1753">
            <v>2</v>
          </cell>
          <cell r="W1753">
            <v>89</v>
          </cell>
          <cell r="Y1753">
            <v>77</v>
          </cell>
          <cell r="Z1753">
            <v>254</v>
          </cell>
          <cell r="AA1753" t="e">
            <v>#N/A</v>
          </cell>
          <cell r="AB1753" t="e">
            <v>#N/A</v>
          </cell>
          <cell r="AC1753">
            <v>0</v>
          </cell>
          <cell r="AE1753" t="str">
            <v xml:space="preserve">0, </v>
          </cell>
          <cell r="AF1753" t="e">
            <v>#N/A</v>
          </cell>
          <cell r="AG1753" t="str">
            <v>Cathedral</v>
          </cell>
          <cell r="AH1753" t="e">
            <v>#N/A</v>
          </cell>
          <cell r="AI1753" t="e">
            <v>#N/A</v>
          </cell>
          <cell r="AJ1753" t="e">
            <v>#N/A</v>
          </cell>
          <cell r="AK1753">
            <v>0</v>
          </cell>
          <cell r="AL1753">
            <v>0</v>
          </cell>
          <cell r="AM1753">
            <v>0</v>
          </cell>
        </row>
        <row r="1754">
          <cell r="B1754" t="str">
            <v>Justice Cunningham</v>
          </cell>
          <cell r="C1754" t="str">
            <v>2TM</v>
          </cell>
          <cell r="D1754">
            <v>22</v>
          </cell>
          <cell r="E1754">
            <v>2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  <cell r="L1754">
            <v>0</v>
          </cell>
          <cell r="M1754">
            <v>0</v>
          </cell>
          <cell r="O1754">
            <v>0</v>
          </cell>
          <cell r="P1754">
            <v>1</v>
          </cell>
          <cell r="Q1754">
            <v>4</v>
          </cell>
          <cell r="R1754">
            <v>4</v>
          </cell>
          <cell r="S1754">
            <v>0</v>
          </cell>
          <cell r="T1754" t="str">
            <v>TE</v>
          </cell>
          <cell r="W1754">
            <v>99</v>
          </cell>
          <cell r="Y1754">
            <v>75</v>
          </cell>
          <cell r="Z1754">
            <v>258</v>
          </cell>
          <cell r="AA1754" t="e">
            <v>#N/A</v>
          </cell>
          <cell r="AB1754" t="e">
            <v>#N/A</v>
          </cell>
          <cell r="AC1754">
            <v>0</v>
          </cell>
          <cell r="AE1754" t="str">
            <v xml:space="preserve">0, </v>
          </cell>
          <cell r="AF1754" t="e">
            <v>#N/A</v>
          </cell>
          <cell r="AG1754" t="str">
            <v>Central</v>
          </cell>
          <cell r="AH1754" t="e">
            <v>#N/A</v>
          </cell>
          <cell r="AI1754" t="e">
            <v>#N/A</v>
          </cell>
          <cell r="AJ1754" t="e">
            <v>#N/A</v>
          </cell>
          <cell r="AK1754">
            <v>0</v>
          </cell>
          <cell r="AL1754">
            <v>7</v>
          </cell>
          <cell r="AM1754">
            <v>2013</v>
          </cell>
        </row>
        <row r="1755">
          <cell r="B1755" t="str">
            <v>Todd Devoe</v>
          </cell>
          <cell r="C1755" t="str">
            <v>DEN</v>
          </cell>
          <cell r="D1755">
            <v>26</v>
          </cell>
          <cell r="E1755">
            <v>1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O1755">
            <v>0</v>
          </cell>
          <cell r="P1755">
            <v>0</v>
          </cell>
          <cell r="Q1755">
            <v>0</v>
          </cell>
          <cell r="S1755">
            <v>0</v>
          </cell>
          <cell r="T1755" t="str">
            <v>WR</v>
          </cell>
          <cell r="W1755">
            <v>180</v>
          </cell>
          <cell r="Y1755">
            <v>74</v>
          </cell>
          <cell r="Z1755">
            <v>198</v>
          </cell>
          <cell r="AA1755" t="e">
            <v>#N/A</v>
          </cell>
          <cell r="AB1755" t="e">
            <v>#N/A</v>
          </cell>
          <cell r="AC1755" t="str">
            <v>Fort Lauderdale</v>
          </cell>
          <cell r="AD1755" t="str">
            <v>FL</v>
          </cell>
          <cell r="AE1755" t="str">
            <v>Fort Lauderdale, FL</v>
          </cell>
          <cell r="AF1755">
            <v>33301</v>
          </cell>
          <cell r="AG1755" t="str">
            <v>Central Missouri</v>
          </cell>
          <cell r="AH1755" t="e">
            <v>#N/A</v>
          </cell>
          <cell r="AI1755" t="e">
            <v>#N/A</v>
          </cell>
          <cell r="AJ1755" t="str">
            <v>Division II</v>
          </cell>
          <cell r="AK1755">
            <v>29316</v>
          </cell>
          <cell r="AL1755">
            <v>0</v>
          </cell>
          <cell r="AM1755">
            <v>0</v>
          </cell>
        </row>
        <row r="1756">
          <cell r="B1756" t="str">
            <v>Jon Kitna</v>
          </cell>
          <cell r="C1756" t="str">
            <v>DAL</v>
          </cell>
          <cell r="D1756">
            <v>39</v>
          </cell>
          <cell r="E1756">
            <v>3</v>
          </cell>
          <cell r="F1756">
            <v>0</v>
          </cell>
          <cell r="G1756">
            <v>6</v>
          </cell>
          <cell r="H1756">
            <v>10</v>
          </cell>
          <cell r="I1756">
            <v>87</v>
          </cell>
          <cell r="J1756">
            <v>1</v>
          </cell>
          <cell r="K1756">
            <v>2</v>
          </cell>
          <cell r="L1756">
            <v>3</v>
          </cell>
          <cell r="M1756">
            <v>-2</v>
          </cell>
          <cell r="N1756">
            <v>-0.67</v>
          </cell>
          <cell r="O1756">
            <v>0</v>
          </cell>
          <cell r="P1756">
            <v>0</v>
          </cell>
          <cell r="Q1756">
            <v>0</v>
          </cell>
          <cell r="S1756">
            <v>0</v>
          </cell>
          <cell r="T1756" t="str">
            <v>QB</v>
          </cell>
          <cell r="U1756">
            <v>3</v>
          </cell>
          <cell r="W1756">
            <v>63</v>
          </cell>
          <cell r="Y1756">
            <v>74</v>
          </cell>
          <cell r="Z1756">
            <v>220</v>
          </cell>
          <cell r="AA1756" t="e">
            <v>#N/A</v>
          </cell>
          <cell r="AB1756" t="e">
            <v>#N/A</v>
          </cell>
          <cell r="AC1756" t="str">
            <v>Tacoma</v>
          </cell>
          <cell r="AD1756" t="str">
            <v>WA</v>
          </cell>
          <cell r="AE1756" t="str">
            <v>Tacoma, WA</v>
          </cell>
          <cell r="AF1756">
            <v>98401</v>
          </cell>
          <cell r="AG1756" t="str">
            <v>Central Washington</v>
          </cell>
          <cell r="AH1756" t="e">
            <v>#N/A</v>
          </cell>
          <cell r="AI1756" t="e">
            <v>#N/A</v>
          </cell>
          <cell r="AJ1756" t="str">
            <v>Division II</v>
          </cell>
          <cell r="AK1756">
            <v>26563</v>
          </cell>
          <cell r="AL1756">
            <v>0</v>
          </cell>
          <cell r="AM1756">
            <v>0</v>
          </cell>
        </row>
        <row r="1757">
          <cell r="B1757" t="str">
            <v>Zac Alcorn</v>
          </cell>
          <cell r="C1757" t="str">
            <v>GNB</v>
          </cell>
          <cell r="D1757">
            <v>26</v>
          </cell>
          <cell r="E1757">
            <v>6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0</v>
          </cell>
          <cell r="L1757">
            <v>0</v>
          </cell>
          <cell r="M1757">
            <v>0</v>
          </cell>
          <cell r="O1757">
            <v>0</v>
          </cell>
          <cell r="P1757">
            <v>0</v>
          </cell>
          <cell r="Q1757">
            <v>0</v>
          </cell>
          <cell r="S1757">
            <v>0</v>
          </cell>
          <cell r="T1757" t="str">
            <v>TE</v>
          </cell>
          <cell r="W1757">
            <v>107</v>
          </cell>
          <cell r="Y1757">
            <v>76</v>
          </cell>
          <cell r="Z1757">
            <v>260</v>
          </cell>
          <cell r="AA1757" t="e">
            <v>#N/A</v>
          </cell>
          <cell r="AB1757" t="e">
            <v>#N/A</v>
          </cell>
          <cell r="AC1757" t="str">
            <v>Chadron</v>
          </cell>
          <cell r="AD1757" t="str">
            <v>NE</v>
          </cell>
          <cell r="AE1757" t="str">
            <v>Chadron, NE</v>
          </cell>
          <cell r="AF1757">
            <v>69337</v>
          </cell>
          <cell r="AG1757" t="str">
            <v>Chadron St.</v>
          </cell>
          <cell r="AH1757" t="e">
            <v>#N/A</v>
          </cell>
          <cell r="AI1757" t="e">
            <v>#N/A</v>
          </cell>
          <cell r="AJ1757" t="str">
            <v>Division II</v>
          </cell>
          <cell r="AK1757">
            <v>29457</v>
          </cell>
          <cell r="AL1757">
            <v>0</v>
          </cell>
          <cell r="AM1757">
            <v>0</v>
          </cell>
        </row>
        <row r="1758">
          <cell r="B1758" t="str">
            <v>Dondre Gilliam</v>
          </cell>
          <cell r="C1758" t="str">
            <v>SDG</v>
          </cell>
          <cell r="D1758">
            <v>26</v>
          </cell>
          <cell r="E1758">
            <v>5</v>
          </cell>
          <cell r="F1758">
            <v>1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0</v>
          </cell>
          <cell r="L1758">
            <v>0</v>
          </cell>
          <cell r="M1758">
            <v>0</v>
          </cell>
          <cell r="O1758">
            <v>0</v>
          </cell>
          <cell r="P1758">
            <v>6</v>
          </cell>
          <cell r="Q1758">
            <v>95</v>
          </cell>
          <cell r="R1758">
            <v>15.83</v>
          </cell>
          <cell r="S1758">
            <v>0</v>
          </cell>
          <cell r="T1758" t="str">
            <v>WR</v>
          </cell>
          <cell r="U1758">
            <v>10</v>
          </cell>
          <cell r="W1758">
            <v>123</v>
          </cell>
          <cell r="Y1758">
            <v>73</v>
          </cell>
          <cell r="Z1758">
            <v>185</v>
          </cell>
          <cell r="AA1758" t="e">
            <v>#N/A</v>
          </cell>
          <cell r="AB1758" t="e">
            <v>#N/A</v>
          </cell>
          <cell r="AC1758" t="str">
            <v>Baltimore</v>
          </cell>
          <cell r="AD1758" t="str">
            <v>MD</v>
          </cell>
          <cell r="AE1758" t="str">
            <v>Baltimore, MD</v>
          </cell>
          <cell r="AF1758">
            <v>21201</v>
          </cell>
          <cell r="AG1758" t="str">
            <v xml:space="preserve">Cheyney </v>
          </cell>
          <cell r="AH1758" t="e">
            <v>#N/A</v>
          </cell>
          <cell r="AI1758" t="e">
            <v>#N/A</v>
          </cell>
          <cell r="AJ1758" t="str">
            <v>Division II</v>
          </cell>
          <cell r="AK1758">
            <v>28165</v>
          </cell>
          <cell r="AL1758">
            <v>0</v>
          </cell>
          <cell r="AM1758">
            <v>0</v>
          </cell>
        </row>
        <row r="1759">
          <cell r="B1759" t="str">
            <v>Andre Roberts</v>
          </cell>
          <cell r="C1759" t="str">
            <v>ARI</v>
          </cell>
          <cell r="D1759">
            <v>24</v>
          </cell>
          <cell r="E1759">
            <v>15</v>
          </cell>
          <cell r="F1759">
            <v>15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0</v>
          </cell>
          <cell r="L1759">
            <v>4</v>
          </cell>
          <cell r="M1759">
            <v>29</v>
          </cell>
          <cell r="N1759">
            <v>7.25</v>
          </cell>
          <cell r="O1759">
            <v>0</v>
          </cell>
          <cell r="P1759">
            <v>64</v>
          </cell>
          <cell r="Q1759">
            <v>759</v>
          </cell>
          <cell r="R1759">
            <v>11.86</v>
          </cell>
          <cell r="S1759">
            <v>5</v>
          </cell>
          <cell r="T1759" t="str">
            <v>WR</v>
          </cell>
          <cell r="U1759">
            <v>109</v>
          </cell>
          <cell r="W1759">
            <v>37</v>
          </cell>
          <cell r="Y1759">
            <v>71</v>
          </cell>
          <cell r="Z1759">
            <v>192</v>
          </cell>
          <cell r="AA1759">
            <v>5</v>
          </cell>
          <cell r="AB1759">
            <v>11</v>
          </cell>
          <cell r="AC1759" t="str">
            <v>Columbia</v>
          </cell>
          <cell r="AD1759" t="str">
            <v>SC</v>
          </cell>
          <cell r="AE1759" t="str">
            <v>Columbia, SC</v>
          </cell>
          <cell r="AF1759">
            <v>29201</v>
          </cell>
          <cell r="AG1759" t="str">
            <v>Citadel</v>
          </cell>
          <cell r="AH1759" t="e">
            <v>#N/A</v>
          </cell>
          <cell r="AI1759" t="e">
            <v>#N/A</v>
          </cell>
          <cell r="AJ1759" t="str">
            <v>Southern</v>
          </cell>
          <cell r="AK1759">
            <v>192</v>
          </cell>
          <cell r="AL1759">
            <v>3</v>
          </cell>
          <cell r="AM1759">
            <v>0</v>
          </cell>
        </row>
        <row r="1760">
          <cell r="B1760" t="str">
            <v>Charles Evans</v>
          </cell>
          <cell r="C1760" t="str">
            <v>BAL</v>
          </cell>
          <cell r="D1760">
            <v>33</v>
          </cell>
          <cell r="E1760">
            <v>1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0</v>
          </cell>
          <cell r="L1760">
            <v>0</v>
          </cell>
          <cell r="M1760">
            <v>0</v>
          </cell>
          <cell r="O1760">
            <v>0</v>
          </cell>
          <cell r="P1760">
            <v>0</v>
          </cell>
          <cell r="Q1760">
            <v>0</v>
          </cell>
          <cell r="S1760">
            <v>0</v>
          </cell>
          <cell r="T1760" t="str">
            <v>RB</v>
          </cell>
          <cell r="W1760">
            <v>147</v>
          </cell>
          <cell r="Y1760">
            <v>73</v>
          </cell>
          <cell r="Z1760">
            <v>240</v>
          </cell>
          <cell r="AA1760" t="e">
            <v>#N/A</v>
          </cell>
          <cell r="AB1760" t="e">
            <v>#N/A</v>
          </cell>
          <cell r="AC1760" t="str">
            <v>Augusta</v>
          </cell>
          <cell r="AD1760" t="str">
            <v>GA</v>
          </cell>
          <cell r="AE1760" t="str">
            <v>Augusta, GA</v>
          </cell>
          <cell r="AF1760">
            <v>30901</v>
          </cell>
          <cell r="AG1760" t="str">
            <v>Clark Atlanta</v>
          </cell>
          <cell r="AH1760" t="e">
            <v>#N/A</v>
          </cell>
          <cell r="AI1760" t="e">
            <v>#N/A</v>
          </cell>
          <cell r="AJ1760" t="str">
            <v>Division II</v>
          </cell>
          <cell r="AK1760">
            <v>24578</v>
          </cell>
          <cell r="AL1760">
            <v>0</v>
          </cell>
          <cell r="AM1760">
            <v>1992</v>
          </cell>
        </row>
        <row r="1761">
          <cell r="B1761" t="str">
            <v>Olaniyi Sobomehin</v>
          </cell>
          <cell r="C1761" t="str">
            <v>NOR</v>
          </cell>
          <cell r="D1761">
            <v>24</v>
          </cell>
          <cell r="E1761">
            <v>1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0</v>
          </cell>
          <cell r="L1761">
            <v>0</v>
          </cell>
          <cell r="M1761">
            <v>0</v>
          </cell>
          <cell r="O1761">
            <v>0</v>
          </cell>
          <cell r="P1761">
            <v>2</v>
          </cell>
          <cell r="Q1761">
            <v>8</v>
          </cell>
          <cell r="R1761">
            <v>4</v>
          </cell>
          <cell r="S1761">
            <v>0</v>
          </cell>
          <cell r="T1761" t="str">
            <v>RB</v>
          </cell>
          <cell r="U1761">
            <v>1</v>
          </cell>
          <cell r="W1761">
            <v>146</v>
          </cell>
          <cell r="Y1761">
            <v>73</v>
          </cell>
          <cell r="Z1761">
            <v>230</v>
          </cell>
          <cell r="AA1761" t="e">
            <v>#N/A</v>
          </cell>
          <cell r="AB1761" t="e">
            <v>#N/A</v>
          </cell>
          <cell r="AC1761" t="str">
            <v>Portland</v>
          </cell>
          <cell r="AD1761" t="str">
            <v>OR</v>
          </cell>
          <cell r="AE1761" t="str">
            <v>Portland, OR</v>
          </cell>
          <cell r="AF1761">
            <v>97201</v>
          </cell>
          <cell r="AG1761" t="str">
            <v>Cleveland</v>
          </cell>
          <cell r="AH1761" t="e">
            <v>#N/A</v>
          </cell>
          <cell r="AI1761" t="e">
            <v>#N/A</v>
          </cell>
          <cell r="AJ1761" t="e">
            <v>#N/A</v>
          </cell>
          <cell r="AK1761">
            <v>30966</v>
          </cell>
          <cell r="AL1761">
            <v>0</v>
          </cell>
          <cell r="AM1761">
            <v>0</v>
          </cell>
        </row>
        <row r="1762">
          <cell r="B1762" t="str">
            <v>Tyler Clutts</v>
          </cell>
          <cell r="C1762" t="str">
            <v>2TM</v>
          </cell>
          <cell r="D1762">
            <v>29</v>
          </cell>
          <cell r="E1762">
            <v>8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0</v>
          </cell>
          <cell r="L1762">
            <v>0</v>
          </cell>
          <cell r="M1762">
            <v>0</v>
          </cell>
          <cell r="O1762">
            <v>0</v>
          </cell>
          <cell r="P1762">
            <v>1</v>
          </cell>
          <cell r="Q1762">
            <v>4</v>
          </cell>
          <cell r="R1762">
            <v>4</v>
          </cell>
          <cell r="S1762">
            <v>0</v>
          </cell>
          <cell r="T1762" t="str">
            <v>RB</v>
          </cell>
          <cell r="U1762">
            <v>-2</v>
          </cell>
          <cell r="W1762">
            <v>177</v>
          </cell>
          <cell r="Y1762">
            <v>74</v>
          </cell>
          <cell r="Z1762">
            <v>260</v>
          </cell>
          <cell r="AA1762" t="e">
            <v>#N/A</v>
          </cell>
          <cell r="AB1762" t="e">
            <v>#N/A</v>
          </cell>
          <cell r="AC1762">
            <v>0</v>
          </cell>
          <cell r="AE1762" t="str">
            <v xml:space="preserve">0, </v>
          </cell>
          <cell r="AF1762" t="e">
            <v>#N/A</v>
          </cell>
          <cell r="AG1762" t="str">
            <v>Clovis</v>
          </cell>
          <cell r="AH1762" t="e">
            <v>#N/A</v>
          </cell>
          <cell r="AI1762" t="e">
            <v>#N/A</v>
          </cell>
          <cell r="AJ1762" t="e">
            <v>#N/A</v>
          </cell>
          <cell r="AK1762">
            <v>0</v>
          </cell>
          <cell r="AL1762">
            <v>0</v>
          </cell>
          <cell r="AM1762">
            <v>0</v>
          </cell>
        </row>
        <row r="1763">
          <cell r="B1763" t="str">
            <v>Jerome Simpson</v>
          </cell>
          <cell r="C1763" t="str">
            <v>MIN</v>
          </cell>
          <cell r="D1763">
            <v>26</v>
          </cell>
          <cell r="E1763">
            <v>12</v>
          </cell>
          <cell r="F1763">
            <v>10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O1763">
            <v>0</v>
          </cell>
          <cell r="P1763">
            <v>26</v>
          </cell>
          <cell r="Q1763">
            <v>274</v>
          </cell>
          <cell r="R1763">
            <v>10.54</v>
          </cell>
          <cell r="S1763">
            <v>0</v>
          </cell>
          <cell r="T1763" t="str">
            <v>WR</v>
          </cell>
          <cell r="U1763">
            <v>25</v>
          </cell>
          <cell r="W1763">
            <v>112</v>
          </cell>
          <cell r="Y1763">
            <v>73</v>
          </cell>
          <cell r="Z1763">
            <v>193</v>
          </cell>
          <cell r="AA1763">
            <v>6</v>
          </cell>
          <cell r="AB1763">
            <v>2</v>
          </cell>
          <cell r="AC1763" t="str">
            <v>Reidsville</v>
          </cell>
          <cell r="AD1763" t="str">
            <v>NC</v>
          </cell>
          <cell r="AE1763" t="str">
            <v>Reidsville, NC</v>
          </cell>
          <cell r="AF1763">
            <v>27320</v>
          </cell>
          <cell r="AG1763" t="str">
            <v>Coastal Carolina</v>
          </cell>
          <cell r="AH1763" t="e">
            <v>#N/A</v>
          </cell>
          <cell r="AI1763" t="e">
            <v>#N/A</v>
          </cell>
          <cell r="AJ1763" t="str">
            <v>Big South Conference</v>
          </cell>
          <cell r="AK1763">
            <v>193</v>
          </cell>
          <cell r="AL1763">
            <v>2</v>
          </cell>
          <cell r="AM1763">
            <v>0</v>
          </cell>
        </row>
        <row r="1764">
          <cell r="B1764" t="str">
            <v>Tyler Thigpen</v>
          </cell>
          <cell r="C1764" t="str">
            <v>BUF</v>
          </cell>
          <cell r="D1764">
            <v>28</v>
          </cell>
          <cell r="E1764">
            <v>4</v>
          </cell>
          <cell r="F1764">
            <v>0</v>
          </cell>
          <cell r="G1764">
            <v>3</v>
          </cell>
          <cell r="H1764">
            <v>5</v>
          </cell>
          <cell r="I1764">
            <v>30</v>
          </cell>
          <cell r="J1764">
            <v>0</v>
          </cell>
          <cell r="K1764">
            <v>0</v>
          </cell>
          <cell r="L1764">
            <v>1</v>
          </cell>
          <cell r="M1764">
            <v>-1</v>
          </cell>
          <cell r="N1764">
            <v>-1</v>
          </cell>
          <cell r="O1764">
            <v>0</v>
          </cell>
          <cell r="P1764">
            <v>0</v>
          </cell>
          <cell r="Q1764">
            <v>0</v>
          </cell>
          <cell r="S1764">
            <v>0</v>
          </cell>
          <cell r="T1764" t="str">
            <v>QB</v>
          </cell>
          <cell r="U1764">
            <v>1</v>
          </cell>
          <cell r="W1764">
            <v>61</v>
          </cell>
          <cell r="Y1764">
            <v>75</v>
          </cell>
          <cell r="Z1764">
            <v>0</v>
          </cell>
          <cell r="AA1764" t="e">
            <v>#N/A</v>
          </cell>
          <cell r="AB1764" t="e">
            <v>#N/A</v>
          </cell>
          <cell r="AC1764" t="str">
            <v>Winnsboro</v>
          </cell>
          <cell r="AD1764" t="str">
            <v>SC</v>
          </cell>
          <cell r="AE1764" t="str">
            <v>Winnsboro, SC</v>
          </cell>
          <cell r="AF1764">
            <v>29180</v>
          </cell>
          <cell r="AG1764" t="str">
            <v>Coastal Carolina</v>
          </cell>
          <cell r="AH1764" t="e">
            <v>#N/A</v>
          </cell>
          <cell r="AI1764" t="e">
            <v>#N/A</v>
          </cell>
          <cell r="AJ1764" t="str">
            <v>Big South Conference</v>
          </cell>
          <cell r="AK1764">
            <v>0</v>
          </cell>
          <cell r="AL1764">
            <v>7</v>
          </cell>
          <cell r="AM1764">
            <v>0</v>
          </cell>
        </row>
        <row r="1765">
          <cell r="B1765" t="str">
            <v>Mike Tolbert</v>
          </cell>
          <cell r="C1765" t="str">
            <v>CAR</v>
          </cell>
          <cell r="D1765">
            <v>27</v>
          </cell>
          <cell r="E1765">
            <v>16</v>
          </cell>
          <cell r="F1765">
            <v>5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  <cell r="K1765">
            <v>0</v>
          </cell>
          <cell r="L1765">
            <v>54</v>
          </cell>
          <cell r="M1765">
            <v>183</v>
          </cell>
          <cell r="N1765">
            <v>3.39</v>
          </cell>
          <cell r="O1765">
            <v>7</v>
          </cell>
          <cell r="P1765">
            <v>27</v>
          </cell>
          <cell r="Q1765">
            <v>268</v>
          </cell>
          <cell r="R1765">
            <v>9.93</v>
          </cell>
          <cell r="S1765">
            <v>0</v>
          </cell>
          <cell r="T1765" t="str">
            <v>RB</v>
          </cell>
          <cell r="U1765">
            <v>87</v>
          </cell>
          <cell r="W1765">
            <v>37</v>
          </cell>
          <cell r="Y1765">
            <v>69</v>
          </cell>
          <cell r="Z1765">
            <v>243</v>
          </cell>
          <cell r="AA1765" t="e">
            <v>#N/A</v>
          </cell>
          <cell r="AB1765" t="e">
            <v>#N/A</v>
          </cell>
          <cell r="AC1765" t="str">
            <v>Carrollton</v>
          </cell>
          <cell r="AD1765" t="str">
            <v>GA</v>
          </cell>
          <cell r="AE1765" t="str">
            <v>Carrollton, GA</v>
          </cell>
          <cell r="AF1765">
            <v>30112</v>
          </cell>
          <cell r="AG1765" t="str">
            <v>Coastal Carolina</v>
          </cell>
          <cell r="AH1765" t="e">
            <v>#N/A</v>
          </cell>
          <cell r="AI1765" t="e">
            <v>#N/A</v>
          </cell>
          <cell r="AJ1765" t="str">
            <v>Big South Conference</v>
          </cell>
          <cell r="AK1765">
            <v>243</v>
          </cell>
          <cell r="AL1765">
            <v>0</v>
          </cell>
          <cell r="AM1765">
            <v>0</v>
          </cell>
        </row>
        <row r="1766">
          <cell r="B1766" t="str">
            <v>Fred Jackson</v>
          </cell>
          <cell r="C1766" t="str">
            <v>BUF</v>
          </cell>
          <cell r="D1766">
            <v>31</v>
          </cell>
          <cell r="E1766">
            <v>10</v>
          </cell>
          <cell r="F1766">
            <v>8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K1766">
            <v>0</v>
          </cell>
          <cell r="L1766">
            <v>115</v>
          </cell>
          <cell r="M1766">
            <v>437</v>
          </cell>
          <cell r="N1766">
            <v>3.8</v>
          </cell>
          <cell r="O1766">
            <v>3</v>
          </cell>
          <cell r="P1766">
            <v>34</v>
          </cell>
          <cell r="Q1766">
            <v>217</v>
          </cell>
          <cell r="R1766">
            <v>6.38</v>
          </cell>
          <cell r="S1766">
            <v>1</v>
          </cell>
          <cell r="T1766" t="str">
            <v>RB</v>
          </cell>
          <cell r="U1766">
            <v>81</v>
          </cell>
          <cell r="W1766">
            <v>40</v>
          </cell>
          <cell r="Y1766">
            <v>73</v>
          </cell>
          <cell r="Z1766">
            <v>215</v>
          </cell>
          <cell r="AA1766" t="e">
            <v>#N/A</v>
          </cell>
          <cell r="AB1766" t="e">
            <v>#N/A</v>
          </cell>
          <cell r="AC1766" t="str">
            <v>Fort Worth</v>
          </cell>
          <cell r="AD1766" t="str">
            <v>TX</v>
          </cell>
          <cell r="AE1766" t="str">
            <v>Fort Worth, TX</v>
          </cell>
          <cell r="AF1766">
            <v>76101</v>
          </cell>
          <cell r="AG1766" t="str">
            <v>Coe College</v>
          </cell>
          <cell r="AH1766" t="e">
            <v>#N/A</v>
          </cell>
          <cell r="AI1766" t="e">
            <v>#N/A</v>
          </cell>
          <cell r="AJ1766" t="e">
            <v>#N/A</v>
          </cell>
          <cell r="AK1766">
            <v>215</v>
          </cell>
          <cell r="AL1766">
            <v>0</v>
          </cell>
          <cell r="AM1766">
            <v>0</v>
          </cell>
        </row>
        <row r="1767">
          <cell r="B1767" t="str">
            <v>Mike Adams</v>
          </cell>
          <cell r="C1767" t="str">
            <v>PIT</v>
          </cell>
          <cell r="D1767">
            <v>23</v>
          </cell>
          <cell r="E1767">
            <v>15</v>
          </cell>
          <cell r="F1767">
            <v>10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  <cell r="K1767">
            <v>0</v>
          </cell>
          <cell r="L1767">
            <v>0</v>
          </cell>
          <cell r="M1767">
            <v>0</v>
          </cell>
          <cell r="O1767">
            <v>0</v>
          </cell>
          <cell r="P1767">
            <v>0</v>
          </cell>
          <cell r="Q1767">
            <v>0</v>
          </cell>
          <cell r="S1767">
            <v>0</v>
          </cell>
          <cell r="T1767" t="str">
            <v>TE</v>
          </cell>
          <cell r="W1767">
            <v>115</v>
          </cell>
          <cell r="Y1767">
            <v>79</v>
          </cell>
          <cell r="Z1767">
            <v>323</v>
          </cell>
          <cell r="AA1767" t="e">
            <v>#N/A</v>
          </cell>
          <cell r="AB1767" t="e">
            <v>#N/A</v>
          </cell>
          <cell r="AC1767" t="str">
            <v>Dublin</v>
          </cell>
          <cell r="AD1767" t="str">
            <v>OH</v>
          </cell>
          <cell r="AE1767" t="str">
            <v>Dublin, OH</v>
          </cell>
          <cell r="AF1767">
            <v>43016</v>
          </cell>
          <cell r="AG1767" t="str">
            <v>Coffmnan</v>
          </cell>
          <cell r="AH1767" t="e">
            <v>#N/A</v>
          </cell>
          <cell r="AI1767" t="e">
            <v>#N/A</v>
          </cell>
          <cell r="AJ1767" t="e">
            <v>#N/A</v>
          </cell>
          <cell r="AK1767">
            <v>32942</v>
          </cell>
          <cell r="AL1767">
            <v>2</v>
          </cell>
          <cell r="AM1767">
            <v>2012</v>
          </cell>
        </row>
        <row r="1768">
          <cell r="B1768" t="str">
            <v>Jamaal Branch</v>
          </cell>
          <cell r="C1768" t="str">
            <v>NOR</v>
          </cell>
          <cell r="D1768">
            <v>26</v>
          </cell>
          <cell r="E1768">
            <v>4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0</v>
          </cell>
          <cell r="L1768">
            <v>0</v>
          </cell>
          <cell r="M1768">
            <v>0</v>
          </cell>
          <cell r="O1768">
            <v>0</v>
          </cell>
          <cell r="P1768">
            <v>0</v>
          </cell>
          <cell r="Q1768">
            <v>0</v>
          </cell>
          <cell r="S1768">
            <v>0</v>
          </cell>
          <cell r="T1768" t="str">
            <v>RB</v>
          </cell>
          <cell r="W1768">
            <v>147</v>
          </cell>
          <cell r="Y1768">
            <v>73</v>
          </cell>
          <cell r="Z1768">
            <v>225</v>
          </cell>
          <cell r="AA1768" t="e">
            <v>#N/A</v>
          </cell>
          <cell r="AB1768" t="e">
            <v>#N/A</v>
          </cell>
          <cell r="AC1768" t="str">
            <v>Hartford</v>
          </cell>
          <cell r="AD1768" t="str">
            <v>CT</v>
          </cell>
          <cell r="AE1768" t="str">
            <v>Hartford, CT</v>
          </cell>
          <cell r="AF1768" t="str">
            <v>06101</v>
          </cell>
          <cell r="AG1768" t="str">
            <v>Colgate</v>
          </cell>
          <cell r="AH1768" t="e">
            <v>#N/A</v>
          </cell>
          <cell r="AI1768" t="e">
            <v>#N/A</v>
          </cell>
          <cell r="AJ1768" t="str">
            <v>Patriot League</v>
          </cell>
          <cell r="AK1768">
            <v>29616</v>
          </cell>
          <cell r="AL1768">
            <v>0</v>
          </cell>
          <cell r="AM1768">
            <v>0</v>
          </cell>
        </row>
        <row r="1769">
          <cell r="B1769" t="str">
            <v>Nate Eachus</v>
          </cell>
          <cell r="C1769" t="str">
            <v>KAN</v>
          </cell>
          <cell r="D1769">
            <v>22</v>
          </cell>
          <cell r="E1769">
            <v>11</v>
          </cell>
          <cell r="F1769">
            <v>2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5</v>
          </cell>
          <cell r="M1769">
            <v>18</v>
          </cell>
          <cell r="N1769">
            <v>3.6</v>
          </cell>
          <cell r="O1769">
            <v>0</v>
          </cell>
          <cell r="P1769">
            <v>1</v>
          </cell>
          <cell r="Q1769">
            <v>19</v>
          </cell>
          <cell r="R1769">
            <v>19</v>
          </cell>
          <cell r="S1769">
            <v>0</v>
          </cell>
          <cell r="T1769" t="str">
            <v>RB</v>
          </cell>
          <cell r="U1769">
            <v>4</v>
          </cell>
          <cell r="W1769">
            <v>139</v>
          </cell>
          <cell r="Y1769">
            <v>70</v>
          </cell>
          <cell r="Z1769">
            <v>212</v>
          </cell>
          <cell r="AA1769" t="e">
            <v>#N/A</v>
          </cell>
          <cell r="AB1769" t="e">
            <v>#N/A</v>
          </cell>
          <cell r="AC1769">
            <v>0</v>
          </cell>
          <cell r="AE1769" t="str">
            <v xml:space="preserve">0, </v>
          </cell>
          <cell r="AF1769" t="e">
            <v>#N/A</v>
          </cell>
          <cell r="AG1769" t="str">
            <v>Colgate</v>
          </cell>
          <cell r="AH1769" t="e">
            <v>#N/A</v>
          </cell>
          <cell r="AI1769" t="e">
            <v>#N/A</v>
          </cell>
          <cell r="AJ1769" t="str">
            <v>Patriot League</v>
          </cell>
          <cell r="AK1769">
            <v>212</v>
          </cell>
          <cell r="AL1769">
            <v>0</v>
          </cell>
          <cell r="AM1769">
            <v>0</v>
          </cell>
        </row>
        <row r="1770">
          <cell r="B1770" t="str">
            <v>Lance Lewis</v>
          </cell>
          <cell r="C1770" t="str">
            <v>2TM</v>
          </cell>
          <cell r="D1770">
            <v>25</v>
          </cell>
          <cell r="E1770">
            <v>3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O1770">
            <v>0</v>
          </cell>
          <cell r="P1770">
            <v>0</v>
          </cell>
          <cell r="Q1770">
            <v>0</v>
          </cell>
          <cell r="S1770">
            <v>0</v>
          </cell>
          <cell r="T1770" t="str">
            <v>WR</v>
          </cell>
          <cell r="W1770">
            <v>212</v>
          </cell>
          <cell r="Y1770">
            <v>75</v>
          </cell>
          <cell r="Z1770">
            <v>209</v>
          </cell>
          <cell r="AA1770" t="e">
            <v>#N/A</v>
          </cell>
          <cell r="AB1770" t="e">
            <v>#N/A</v>
          </cell>
          <cell r="AC1770">
            <v>0</v>
          </cell>
          <cell r="AE1770" t="str">
            <v xml:space="preserve">0, </v>
          </cell>
          <cell r="AF1770" t="e">
            <v>#N/A</v>
          </cell>
          <cell r="AG1770" t="str">
            <v>Concord</v>
          </cell>
          <cell r="AH1770" t="e">
            <v>#N/A</v>
          </cell>
          <cell r="AI1770" t="e">
            <v>#N/A</v>
          </cell>
          <cell r="AJ1770" t="str">
            <v>Moutain East</v>
          </cell>
          <cell r="AK1770">
            <v>0</v>
          </cell>
          <cell r="AL1770">
            <v>0</v>
          </cell>
          <cell r="AM1770">
            <v>0</v>
          </cell>
        </row>
        <row r="1771">
          <cell r="B1771" t="str">
            <v>Jay Fiedler</v>
          </cell>
          <cell r="C1771" t="str">
            <v>NYJ</v>
          </cell>
          <cell r="D1771">
            <v>34</v>
          </cell>
          <cell r="E1771">
            <v>2</v>
          </cell>
          <cell r="F1771">
            <v>0</v>
          </cell>
          <cell r="G1771">
            <v>8</v>
          </cell>
          <cell r="H1771">
            <v>13</v>
          </cell>
          <cell r="I1771">
            <v>107</v>
          </cell>
          <cell r="J1771">
            <v>1</v>
          </cell>
          <cell r="K1771">
            <v>0</v>
          </cell>
          <cell r="L1771">
            <v>1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S1771">
            <v>0</v>
          </cell>
          <cell r="T1771" t="str">
            <v>QB</v>
          </cell>
          <cell r="U1771">
            <v>8</v>
          </cell>
          <cell r="W1771">
            <v>62</v>
          </cell>
          <cell r="Y1771">
            <v>74</v>
          </cell>
          <cell r="Z1771">
            <v>0</v>
          </cell>
          <cell r="AA1771" t="e">
            <v>#N/A</v>
          </cell>
          <cell r="AB1771" t="e">
            <v>#N/A</v>
          </cell>
          <cell r="AC1771" t="str">
            <v>Oceanside</v>
          </cell>
          <cell r="AD1771" t="str">
            <v>NY</v>
          </cell>
          <cell r="AE1771" t="str">
            <v>Oceanside, NY</v>
          </cell>
          <cell r="AF1771">
            <v>11572</v>
          </cell>
          <cell r="AG1771" t="str">
            <v>Dartmouth</v>
          </cell>
          <cell r="AH1771" t="e">
            <v>#N/A</v>
          </cell>
          <cell r="AI1771" t="e">
            <v>#N/A</v>
          </cell>
          <cell r="AJ1771" t="str">
            <v>Ivy</v>
          </cell>
          <cell r="AK1771">
            <v>26296</v>
          </cell>
          <cell r="AL1771">
            <v>0</v>
          </cell>
          <cell r="AM1771">
            <v>0</v>
          </cell>
        </row>
        <row r="1772">
          <cell r="B1772" t="str">
            <v>Casey Cramer</v>
          </cell>
          <cell r="C1772" t="str">
            <v>MIA</v>
          </cell>
          <cell r="D1772">
            <v>26</v>
          </cell>
          <cell r="E1772">
            <v>9</v>
          </cell>
          <cell r="F1772">
            <v>2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0</v>
          </cell>
          <cell r="L1772">
            <v>0</v>
          </cell>
          <cell r="M1772">
            <v>0</v>
          </cell>
          <cell r="O1772">
            <v>0</v>
          </cell>
          <cell r="P1772">
            <v>2</v>
          </cell>
          <cell r="Q1772">
            <v>3</v>
          </cell>
          <cell r="R1772">
            <v>1.5</v>
          </cell>
          <cell r="S1772">
            <v>1</v>
          </cell>
          <cell r="T1772" t="str">
            <v>RB</v>
          </cell>
          <cell r="U1772">
            <v>6</v>
          </cell>
          <cell r="W1772">
            <v>119</v>
          </cell>
          <cell r="Y1772">
            <v>74</v>
          </cell>
          <cell r="Z1772">
            <v>235</v>
          </cell>
          <cell r="AA1772" t="e">
            <v>#N/A</v>
          </cell>
          <cell r="AB1772" t="e">
            <v>#N/A</v>
          </cell>
          <cell r="AC1772" t="str">
            <v>Middleton</v>
          </cell>
          <cell r="AD1772" t="str">
            <v>WI</v>
          </cell>
          <cell r="AE1772" t="str">
            <v>Middleton, WI</v>
          </cell>
          <cell r="AF1772">
            <v>53562</v>
          </cell>
          <cell r="AG1772" t="str">
            <v>Dartmouth</v>
          </cell>
          <cell r="AH1772" t="e">
            <v>#N/A</v>
          </cell>
          <cell r="AI1772" t="e">
            <v>#N/A</v>
          </cell>
          <cell r="AJ1772" t="str">
            <v>Ivy</v>
          </cell>
          <cell r="AK1772">
            <v>29956</v>
          </cell>
          <cell r="AL1772">
            <v>7</v>
          </cell>
          <cell r="AM1772">
            <v>0</v>
          </cell>
        </row>
        <row r="1773">
          <cell r="B1773" t="str">
            <v>J.J. Johnson</v>
          </cell>
          <cell r="C1773" t="str">
            <v>MIA</v>
          </cell>
          <cell r="D1773">
            <v>27</v>
          </cell>
          <cell r="E1773">
            <v>10</v>
          </cell>
          <cell r="F1773">
            <v>0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  <cell r="K1773">
            <v>0</v>
          </cell>
          <cell r="L1773">
            <v>5</v>
          </cell>
          <cell r="M1773">
            <v>22</v>
          </cell>
          <cell r="N1773">
            <v>4.4000000000000004</v>
          </cell>
          <cell r="O1773">
            <v>0</v>
          </cell>
          <cell r="P1773">
            <v>4</v>
          </cell>
          <cell r="Q1773">
            <v>21</v>
          </cell>
          <cell r="R1773">
            <v>5.25</v>
          </cell>
          <cell r="S1773">
            <v>0</v>
          </cell>
          <cell r="T1773" t="str">
            <v>RB</v>
          </cell>
          <cell r="U1773">
            <v>4</v>
          </cell>
          <cell r="W1773">
            <v>121</v>
          </cell>
          <cell r="Y1773">
            <v>73</v>
          </cell>
          <cell r="Z1773">
            <v>230</v>
          </cell>
          <cell r="AA1773">
            <v>6</v>
          </cell>
          <cell r="AB1773">
            <v>2</v>
          </cell>
          <cell r="AC1773" t="str">
            <v>Mobile</v>
          </cell>
          <cell r="AD1773" t="str">
            <v>AL</v>
          </cell>
          <cell r="AE1773" t="str">
            <v>Mobile, AL</v>
          </cell>
          <cell r="AF1773">
            <v>36601</v>
          </cell>
          <cell r="AG1773" t="str">
            <v>Davidson</v>
          </cell>
          <cell r="AH1773" t="e">
            <v>#N/A</v>
          </cell>
          <cell r="AI1773" t="e">
            <v>#N/A</v>
          </cell>
          <cell r="AJ1773" t="str">
            <v>Pioneer</v>
          </cell>
          <cell r="AK1773">
            <v>27139</v>
          </cell>
          <cell r="AL1773">
            <v>2</v>
          </cell>
          <cell r="AM1773">
            <v>0</v>
          </cell>
        </row>
        <row r="1774">
          <cell r="B1774" t="str">
            <v>Joe Flacco</v>
          </cell>
          <cell r="C1774" t="str">
            <v>BAL</v>
          </cell>
          <cell r="D1774">
            <v>27</v>
          </cell>
          <cell r="E1774">
            <v>16</v>
          </cell>
          <cell r="F1774">
            <v>16</v>
          </cell>
          <cell r="G1774">
            <v>317</v>
          </cell>
          <cell r="H1774">
            <v>531</v>
          </cell>
          <cell r="I1774">
            <v>3817</v>
          </cell>
          <cell r="J1774">
            <v>22</v>
          </cell>
          <cell r="K1774">
            <v>10</v>
          </cell>
          <cell r="L1774">
            <v>32</v>
          </cell>
          <cell r="M1774">
            <v>22</v>
          </cell>
          <cell r="N1774">
            <v>0.69</v>
          </cell>
          <cell r="O1774">
            <v>3</v>
          </cell>
          <cell r="P1774">
            <v>0</v>
          </cell>
          <cell r="Q1774">
            <v>0</v>
          </cell>
          <cell r="S1774">
            <v>0</v>
          </cell>
          <cell r="T1774" t="str">
            <v>QB</v>
          </cell>
          <cell r="U1774">
            <v>235</v>
          </cell>
          <cell r="W1774">
            <v>14</v>
          </cell>
          <cell r="Y1774">
            <v>78</v>
          </cell>
          <cell r="Z1774">
            <v>0</v>
          </cell>
          <cell r="AA1774">
            <v>6</v>
          </cell>
          <cell r="AB1774">
            <v>7</v>
          </cell>
          <cell r="AC1774" t="str">
            <v>Voorhees</v>
          </cell>
          <cell r="AD1774" t="str">
            <v>NJ</v>
          </cell>
          <cell r="AE1774" t="str">
            <v>Voorhees, NJ</v>
          </cell>
          <cell r="AF1774" t="str">
            <v>08043</v>
          </cell>
          <cell r="AG1774" t="str">
            <v>Delaware</v>
          </cell>
          <cell r="AH1774" t="e">
            <v>#N/A</v>
          </cell>
          <cell r="AI1774" t="e">
            <v>#N/A</v>
          </cell>
          <cell r="AJ1774" t="str">
            <v>Colonial Athletic Association</v>
          </cell>
          <cell r="AK1774">
            <v>0</v>
          </cell>
          <cell r="AL1774">
            <v>1</v>
          </cell>
          <cell r="AM1774">
            <v>0</v>
          </cell>
        </row>
        <row r="1775">
          <cell r="B1775" t="str">
            <v>Rich Gannon</v>
          </cell>
          <cell r="C1775" t="str">
            <v>OAK</v>
          </cell>
          <cell r="D1775">
            <v>39</v>
          </cell>
          <cell r="E1775">
            <v>3</v>
          </cell>
          <cell r="F1775">
            <v>3</v>
          </cell>
          <cell r="G1775">
            <v>41</v>
          </cell>
          <cell r="H1775">
            <v>68</v>
          </cell>
          <cell r="I1775">
            <v>524</v>
          </cell>
          <cell r="J1775">
            <v>3</v>
          </cell>
          <cell r="K1775">
            <v>2</v>
          </cell>
          <cell r="L1775">
            <v>5</v>
          </cell>
          <cell r="M1775">
            <v>26</v>
          </cell>
          <cell r="N1775">
            <v>5.2</v>
          </cell>
          <cell r="O1775">
            <v>0</v>
          </cell>
          <cell r="P1775">
            <v>0</v>
          </cell>
          <cell r="Q1775">
            <v>0</v>
          </cell>
          <cell r="S1775">
            <v>0</v>
          </cell>
          <cell r="T1775" t="str">
            <v>QB</v>
          </cell>
          <cell r="U1775">
            <v>34</v>
          </cell>
          <cell r="W1775">
            <v>43</v>
          </cell>
          <cell r="Y1775">
            <v>75</v>
          </cell>
          <cell r="Z1775">
            <v>210</v>
          </cell>
          <cell r="AA1775" t="e">
            <v>#N/A</v>
          </cell>
          <cell r="AB1775" t="e">
            <v>#N/A</v>
          </cell>
          <cell r="AC1775" t="str">
            <v>Philadelphia</v>
          </cell>
          <cell r="AD1775" t="str">
            <v>PA</v>
          </cell>
          <cell r="AE1775" t="str">
            <v>Philadelphia, PA</v>
          </cell>
          <cell r="AF1775">
            <v>19019</v>
          </cell>
          <cell r="AG1775" t="str">
            <v>Delaware</v>
          </cell>
          <cell r="AH1775" t="e">
            <v>#N/A</v>
          </cell>
          <cell r="AI1775" t="e">
            <v>#N/A</v>
          </cell>
          <cell r="AJ1775" t="str">
            <v>Colonial Athletic Association</v>
          </cell>
          <cell r="AK1775">
            <v>24096</v>
          </cell>
          <cell r="AL1775">
            <v>4</v>
          </cell>
          <cell r="AM1775">
            <v>0</v>
          </cell>
        </row>
        <row r="1776">
          <cell r="B1776" t="str">
            <v>Josh Baker</v>
          </cell>
          <cell r="C1776" t="str">
            <v>NYJ</v>
          </cell>
          <cell r="D1776">
            <v>25</v>
          </cell>
          <cell r="E1776">
            <v>11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O1776">
            <v>0</v>
          </cell>
          <cell r="P1776">
            <v>3</v>
          </cell>
          <cell r="Q1776">
            <v>27</v>
          </cell>
          <cell r="R1776">
            <v>9</v>
          </cell>
          <cell r="S1776">
            <v>1</v>
          </cell>
          <cell r="T1776" t="str">
            <v>RB</v>
          </cell>
          <cell r="U1776">
            <v>9</v>
          </cell>
          <cell r="W1776">
            <v>116</v>
          </cell>
          <cell r="Y1776">
            <v>75</v>
          </cell>
          <cell r="Z1776">
            <v>244</v>
          </cell>
          <cell r="AA1776" t="e">
            <v>#N/A</v>
          </cell>
          <cell r="AB1776" t="e">
            <v>#N/A</v>
          </cell>
          <cell r="AC1776" t="str">
            <v>Chesapeake</v>
          </cell>
          <cell r="AD1776" t="str">
            <v>VA</v>
          </cell>
          <cell r="AE1776" t="str">
            <v>Chesapeake, VA</v>
          </cell>
          <cell r="AF1776">
            <v>23320</v>
          </cell>
          <cell r="AG1776" t="str">
            <v>Delaware</v>
          </cell>
          <cell r="AH1776" t="e">
            <v>#N/A</v>
          </cell>
          <cell r="AI1776" t="e">
            <v>#N/A</v>
          </cell>
          <cell r="AJ1776" t="str">
            <v>Colonial Athletic Association</v>
          </cell>
          <cell r="AK1776">
            <v>31771</v>
          </cell>
          <cell r="AL1776">
            <v>0</v>
          </cell>
          <cell r="AM1776">
            <v>0</v>
          </cell>
        </row>
        <row r="1777">
          <cell r="B1777" t="str">
            <v>Jamin Elliott</v>
          </cell>
          <cell r="C1777" t="str">
            <v>ATL</v>
          </cell>
          <cell r="D1777">
            <v>27</v>
          </cell>
          <cell r="E1777">
            <v>1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0</v>
          </cell>
          <cell r="L1777">
            <v>0</v>
          </cell>
          <cell r="M1777">
            <v>0</v>
          </cell>
          <cell r="O1777">
            <v>0</v>
          </cell>
          <cell r="P1777">
            <v>0</v>
          </cell>
          <cell r="Q1777">
            <v>0</v>
          </cell>
          <cell r="S1777">
            <v>0</v>
          </cell>
          <cell r="T1777" t="str">
            <v>WR</v>
          </cell>
          <cell r="W1777">
            <v>190</v>
          </cell>
          <cell r="Y1777">
            <v>73</v>
          </cell>
          <cell r="Z1777">
            <v>187</v>
          </cell>
          <cell r="AA1777" t="e">
            <v>#N/A</v>
          </cell>
          <cell r="AB1777" t="e">
            <v>#N/A</v>
          </cell>
          <cell r="AC1777" t="str">
            <v>Portsmouth</v>
          </cell>
          <cell r="AD1777" t="str">
            <v>VA</v>
          </cell>
          <cell r="AE1777" t="str">
            <v>Portsmouth, VA</v>
          </cell>
          <cell r="AF1777">
            <v>23701</v>
          </cell>
          <cell r="AG1777" t="str">
            <v>Delaware</v>
          </cell>
          <cell r="AH1777" t="e">
            <v>#N/A</v>
          </cell>
          <cell r="AI1777" t="e">
            <v>#N/A</v>
          </cell>
          <cell r="AJ1777" t="str">
            <v>Colonial Athletic Association</v>
          </cell>
          <cell r="AK1777">
            <v>29133</v>
          </cell>
          <cell r="AL1777">
            <v>6</v>
          </cell>
          <cell r="AM1777">
            <v>2002</v>
          </cell>
        </row>
        <row r="1778">
          <cell r="B1778" t="str">
            <v>Darnerien McCants</v>
          </cell>
          <cell r="C1778" t="str">
            <v>PHI</v>
          </cell>
          <cell r="D1778">
            <v>27</v>
          </cell>
          <cell r="E1778">
            <v>12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0</v>
          </cell>
          <cell r="L1778">
            <v>0</v>
          </cell>
          <cell r="M1778">
            <v>0</v>
          </cell>
          <cell r="O1778">
            <v>0</v>
          </cell>
          <cell r="P1778">
            <v>5</v>
          </cell>
          <cell r="Q1778">
            <v>87</v>
          </cell>
          <cell r="R1778">
            <v>17.399999999999999</v>
          </cell>
          <cell r="S1778">
            <v>0</v>
          </cell>
          <cell r="T1778" t="str">
            <v>WR</v>
          </cell>
          <cell r="U1778">
            <v>9</v>
          </cell>
          <cell r="W1778">
            <v>127</v>
          </cell>
          <cell r="Y1778">
            <v>75</v>
          </cell>
          <cell r="Z1778">
            <v>214</v>
          </cell>
          <cell r="AA1778" t="e">
            <v>#N/A</v>
          </cell>
          <cell r="AB1778" t="e">
            <v>#N/A</v>
          </cell>
          <cell r="AC1778" t="str">
            <v>Gambrills</v>
          </cell>
          <cell r="AD1778" t="str">
            <v>MD</v>
          </cell>
          <cell r="AE1778" t="str">
            <v>Gambrills, MD</v>
          </cell>
          <cell r="AF1778">
            <v>21054</v>
          </cell>
          <cell r="AG1778" t="str">
            <v>Delaware St.</v>
          </cell>
          <cell r="AH1778" t="e">
            <v>#N/A</v>
          </cell>
          <cell r="AI1778" t="e">
            <v>#N/A</v>
          </cell>
          <cell r="AJ1778" t="str">
            <v>MEAC</v>
          </cell>
          <cell r="AK1778">
            <v>28703</v>
          </cell>
          <cell r="AL1778">
            <v>5</v>
          </cell>
          <cell r="AM1778">
            <v>2001</v>
          </cell>
        </row>
        <row r="1779">
          <cell r="B1779" t="str">
            <v>Brian Tyms</v>
          </cell>
          <cell r="C1779" t="str">
            <v>2TM</v>
          </cell>
          <cell r="D1779">
            <v>24</v>
          </cell>
          <cell r="E1779">
            <v>7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  <cell r="M1779">
            <v>0</v>
          </cell>
          <cell r="O1779">
            <v>0</v>
          </cell>
          <cell r="P1779">
            <v>2</v>
          </cell>
          <cell r="Q1779">
            <v>12</v>
          </cell>
          <cell r="R1779">
            <v>6</v>
          </cell>
          <cell r="S1779">
            <v>0</v>
          </cell>
          <cell r="T1779" t="str">
            <v>WR</v>
          </cell>
          <cell r="U1779">
            <v>1</v>
          </cell>
          <cell r="W1779">
            <v>190</v>
          </cell>
          <cell r="Y1779">
            <v>75</v>
          </cell>
          <cell r="Z1779">
            <v>210</v>
          </cell>
          <cell r="AA1779" t="e">
            <v>#N/A</v>
          </cell>
          <cell r="AB1779" t="e">
            <v>#N/A</v>
          </cell>
          <cell r="AC1779">
            <v>0</v>
          </cell>
          <cell r="AE1779" t="str">
            <v xml:space="preserve">0, </v>
          </cell>
          <cell r="AF1779" t="e">
            <v>#N/A</v>
          </cell>
          <cell r="AG1779" t="str">
            <v>Dillard</v>
          </cell>
          <cell r="AH1779" t="e">
            <v>#N/A</v>
          </cell>
          <cell r="AI1779" t="e">
            <v>#N/A</v>
          </cell>
          <cell r="AJ1779" t="e">
            <v>#N/A</v>
          </cell>
          <cell r="AK1779">
            <v>0</v>
          </cell>
          <cell r="AL1779">
            <v>0</v>
          </cell>
          <cell r="AM1779">
            <v>0</v>
          </cell>
        </row>
        <row r="1780">
          <cell r="B1780" t="str">
            <v>Chase Reynolds</v>
          </cell>
          <cell r="C1780" t="str">
            <v>STL</v>
          </cell>
          <cell r="D1780">
            <v>26</v>
          </cell>
          <cell r="E1780">
            <v>16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0</v>
          </cell>
          <cell r="L1780">
            <v>0</v>
          </cell>
          <cell r="M1780">
            <v>0</v>
          </cell>
          <cell r="O1780">
            <v>0</v>
          </cell>
          <cell r="P1780">
            <v>0</v>
          </cell>
          <cell r="Q1780">
            <v>0</v>
          </cell>
          <cell r="S1780">
            <v>0</v>
          </cell>
          <cell r="T1780" t="str">
            <v>RB</v>
          </cell>
          <cell r="W1780">
            <v>162</v>
          </cell>
          <cell r="Y1780">
            <v>73</v>
          </cell>
          <cell r="Z1780">
            <v>195</v>
          </cell>
          <cell r="AA1780" t="e">
            <v>#N/A</v>
          </cell>
          <cell r="AB1780" t="e">
            <v>#N/A</v>
          </cell>
          <cell r="AC1780">
            <v>0</v>
          </cell>
          <cell r="AE1780" t="str">
            <v xml:space="preserve">0, </v>
          </cell>
          <cell r="AF1780" t="e">
            <v>#N/A</v>
          </cell>
          <cell r="AG1780" t="str">
            <v>Drummond</v>
          </cell>
          <cell r="AH1780" t="e">
            <v>#N/A</v>
          </cell>
          <cell r="AI1780" t="e">
            <v>#N/A</v>
          </cell>
          <cell r="AJ1780" t="e">
            <v>#N/A</v>
          </cell>
          <cell r="AK1780">
            <v>0</v>
          </cell>
          <cell r="AL1780">
            <v>0</v>
          </cell>
          <cell r="AM1780">
            <v>0</v>
          </cell>
        </row>
        <row r="1781">
          <cell r="B1781" t="str">
            <v>Tony Romo</v>
          </cell>
          <cell r="C1781" t="str">
            <v>DAL</v>
          </cell>
          <cell r="D1781">
            <v>32</v>
          </cell>
          <cell r="E1781">
            <v>16</v>
          </cell>
          <cell r="F1781">
            <v>16</v>
          </cell>
          <cell r="G1781">
            <v>425</v>
          </cell>
          <cell r="H1781">
            <v>648</v>
          </cell>
          <cell r="I1781">
            <v>4903</v>
          </cell>
          <cell r="J1781">
            <v>28</v>
          </cell>
          <cell r="K1781">
            <v>19</v>
          </cell>
          <cell r="L1781">
            <v>30</v>
          </cell>
          <cell r="M1781">
            <v>49</v>
          </cell>
          <cell r="N1781">
            <v>1.63</v>
          </cell>
          <cell r="O1781">
            <v>1</v>
          </cell>
          <cell r="P1781">
            <v>1</v>
          </cell>
          <cell r="Q1781">
            <v>-1</v>
          </cell>
          <cell r="R1781">
            <v>-1</v>
          </cell>
          <cell r="S1781">
            <v>0</v>
          </cell>
          <cell r="T1781" t="str">
            <v>QB</v>
          </cell>
          <cell r="U1781">
            <v>279</v>
          </cell>
          <cell r="V1781">
            <v>28</v>
          </cell>
          <cell r="W1781">
            <v>8</v>
          </cell>
          <cell r="X1781">
            <v>51</v>
          </cell>
          <cell r="Y1781">
            <v>74</v>
          </cell>
          <cell r="Z1781">
            <v>0</v>
          </cell>
          <cell r="AA1781">
            <v>6</v>
          </cell>
          <cell r="AB1781">
            <v>2</v>
          </cell>
          <cell r="AC1781" t="str">
            <v>San Diego</v>
          </cell>
          <cell r="AD1781" t="str">
            <v>CA</v>
          </cell>
          <cell r="AE1781" t="str">
            <v>San Diego, CA</v>
          </cell>
          <cell r="AF1781">
            <v>92101</v>
          </cell>
          <cell r="AG1781" t="str">
            <v>East. Illinois</v>
          </cell>
          <cell r="AH1781" t="e">
            <v>#N/A</v>
          </cell>
          <cell r="AI1781" t="e">
            <v>#N/A</v>
          </cell>
          <cell r="AJ1781" t="str">
            <v>Ohio Valley</v>
          </cell>
          <cell r="AK1781">
            <v>0</v>
          </cell>
          <cell r="AL1781">
            <v>0</v>
          </cell>
          <cell r="AM1781">
            <v>0</v>
          </cell>
        </row>
        <row r="1782">
          <cell r="B1782" t="str">
            <v>Tim Lester</v>
          </cell>
          <cell r="C1782" t="str">
            <v>DAL</v>
          </cell>
          <cell r="D1782">
            <v>31</v>
          </cell>
          <cell r="E1782">
            <v>5</v>
          </cell>
          <cell r="F1782">
            <v>1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0</v>
          </cell>
          <cell r="L1782">
            <v>0</v>
          </cell>
          <cell r="M1782">
            <v>0</v>
          </cell>
          <cell r="O1782">
            <v>0</v>
          </cell>
          <cell r="P1782">
            <v>2</v>
          </cell>
          <cell r="Q1782">
            <v>9</v>
          </cell>
          <cell r="R1782">
            <v>4.5</v>
          </cell>
          <cell r="S1782">
            <v>0</v>
          </cell>
          <cell r="T1782" t="str">
            <v>RB</v>
          </cell>
          <cell r="U1782">
            <v>1</v>
          </cell>
          <cell r="W1782">
            <v>138</v>
          </cell>
          <cell r="Y1782">
            <v>70</v>
          </cell>
          <cell r="Z1782">
            <v>233</v>
          </cell>
          <cell r="AA1782">
            <v>6</v>
          </cell>
          <cell r="AB1782">
            <v>1</v>
          </cell>
          <cell r="AC1782" t="str">
            <v>Miami</v>
          </cell>
          <cell r="AD1782" t="str">
            <v>FL</v>
          </cell>
          <cell r="AE1782" t="str">
            <v>Miami, FL</v>
          </cell>
          <cell r="AF1782">
            <v>33101</v>
          </cell>
          <cell r="AG1782" t="str">
            <v>East. Kentucky</v>
          </cell>
          <cell r="AH1782" t="e">
            <v>#N/A</v>
          </cell>
          <cell r="AI1782" t="e">
            <v>#N/A</v>
          </cell>
          <cell r="AJ1782" t="str">
            <v>Ohio Valley Conference</v>
          </cell>
          <cell r="AK1782">
            <v>25004</v>
          </cell>
          <cell r="AL1782">
            <v>10</v>
          </cell>
          <cell r="AM1782">
            <v>0</v>
          </cell>
        </row>
        <row r="1783">
          <cell r="B1783" t="str">
            <v>Jason Dunn</v>
          </cell>
          <cell r="C1783" t="str">
            <v>KAN</v>
          </cell>
          <cell r="D1783">
            <v>34</v>
          </cell>
          <cell r="E1783">
            <v>16</v>
          </cell>
          <cell r="F1783">
            <v>3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  <cell r="L1783">
            <v>0</v>
          </cell>
          <cell r="M1783">
            <v>0</v>
          </cell>
          <cell r="O1783">
            <v>0</v>
          </cell>
          <cell r="P1783">
            <v>2</v>
          </cell>
          <cell r="Q1783">
            <v>9</v>
          </cell>
          <cell r="R1783">
            <v>4.5</v>
          </cell>
          <cell r="S1783">
            <v>0</v>
          </cell>
          <cell r="T1783" t="str">
            <v>TE</v>
          </cell>
          <cell r="U1783">
            <v>1</v>
          </cell>
          <cell r="W1783">
            <v>86</v>
          </cell>
          <cell r="Y1783">
            <v>78</v>
          </cell>
          <cell r="Z1783">
            <v>276</v>
          </cell>
          <cell r="AA1783" t="e">
            <v>#N/A</v>
          </cell>
          <cell r="AB1783" t="e">
            <v>#N/A</v>
          </cell>
          <cell r="AC1783" t="str">
            <v>Harrodsburg</v>
          </cell>
          <cell r="AD1783" t="str">
            <v>KY</v>
          </cell>
          <cell r="AE1783" t="str">
            <v>Harrodsburg, KY</v>
          </cell>
          <cell r="AF1783">
            <v>40330</v>
          </cell>
          <cell r="AG1783" t="str">
            <v>East. Kentucky</v>
          </cell>
          <cell r="AH1783" t="e">
            <v>#N/A</v>
          </cell>
          <cell r="AI1783" t="e">
            <v>#N/A</v>
          </cell>
          <cell r="AJ1783" t="str">
            <v>Ohio Valley Conference</v>
          </cell>
          <cell r="AK1783">
            <v>26983</v>
          </cell>
          <cell r="AL1783">
            <v>2</v>
          </cell>
          <cell r="AM1783">
            <v>1996</v>
          </cell>
        </row>
        <row r="1784">
          <cell r="B1784" t="str">
            <v>Alex Bannister</v>
          </cell>
          <cell r="C1784" t="str">
            <v>BAL</v>
          </cell>
          <cell r="D1784">
            <v>27</v>
          </cell>
          <cell r="E1784">
            <v>2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0</v>
          </cell>
          <cell r="L1784">
            <v>0</v>
          </cell>
          <cell r="M1784">
            <v>0</v>
          </cell>
          <cell r="O1784">
            <v>0</v>
          </cell>
          <cell r="P1784">
            <v>0</v>
          </cell>
          <cell r="Q1784">
            <v>0</v>
          </cell>
          <cell r="S1784">
            <v>0</v>
          </cell>
          <cell r="T1784" t="str">
            <v>WR</v>
          </cell>
          <cell r="W1784">
            <v>192</v>
          </cell>
          <cell r="Y1784">
            <v>77</v>
          </cell>
          <cell r="Z1784">
            <v>207</v>
          </cell>
          <cell r="AA1784">
            <v>6</v>
          </cell>
          <cell r="AB1784">
            <v>5</v>
          </cell>
          <cell r="AC1784" t="str">
            <v>Cincinnati</v>
          </cell>
          <cell r="AD1784" t="str">
            <v>OH</v>
          </cell>
          <cell r="AE1784" t="str">
            <v>Cincinnati, OH</v>
          </cell>
          <cell r="AF1784">
            <v>45201</v>
          </cell>
          <cell r="AG1784" t="str">
            <v>East. Kentucky</v>
          </cell>
          <cell r="AH1784" t="e">
            <v>#N/A</v>
          </cell>
          <cell r="AI1784" t="e">
            <v>#N/A</v>
          </cell>
          <cell r="AJ1784" t="str">
            <v>Ohio Valley Conference</v>
          </cell>
          <cell r="AK1784">
            <v>28968</v>
          </cell>
          <cell r="AL1784">
            <v>5</v>
          </cell>
          <cell r="AM1784">
            <v>2001</v>
          </cell>
        </row>
        <row r="1785">
          <cell r="B1785" t="str">
            <v>Dialleo Burks</v>
          </cell>
          <cell r="C1785" t="str">
            <v>CAR</v>
          </cell>
          <cell r="D1785">
            <v>26</v>
          </cell>
          <cell r="E1785">
            <v>1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0</v>
          </cell>
          <cell r="L1785">
            <v>0</v>
          </cell>
          <cell r="M1785">
            <v>0</v>
          </cell>
          <cell r="O1785">
            <v>0</v>
          </cell>
          <cell r="P1785">
            <v>0</v>
          </cell>
          <cell r="Q1785">
            <v>0</v>
          </cell>
          <cell r="S1785">
            <v>0</v>
          </cell>
          <cell r="T1785" t="str">
            <v>WR</v>
          </cell>
          <cell r="W1785">
            <v>146</v>
          </cell>
          <cell r="Y1785">
            <v>74</v>
          </cell>
          <cell r="Z1785">
            <v>181</v>
          </cell>
          <cell r="AA1785" t="e">
            <v>#N/A</v>
          </cell>
          <cell r="AB1785" t="e">
            <v>#N/A</v>
          </cell>
          <cell r="AC1785" t="str">
            <v>La Grange</v>
          </cell>
          <cell r="AD1785" t="str">
            <v>GA</v>
          </cell>
          <cell r="AE1785" t="str">
            <v>La Grange, GA</v>
          </cell>
          <cell r="AF1785" t="e">
            <v>#N/A</v>
          </cell>
          <cell r="AG1785" t="str">
            <v>East. Kentucky</v>
          </cell>
          <cell r="AH1785" t="e">
            <v>#N/A</v>
          </cell>
          <cell r="AI1785" t="e">
            <v>#N/A</v>
          </cell>
          <cell r="AJ1785" t="str">
            <v>Ohio Valley Conference</v>
          </cell>
          <cell r="AK1785">
            <v>27217</v>
          </cell>
          <cell r="AL1785">
            <v>0</v>
          </cell>
          <cell r="AM1785">
            <v>0</v>
          </cell>
        </row>
        <row r="1786">
          <cell r="B1786" t="str">
            <v>Charlie Batch</v>
          </cell>
          <cell r="C1786" t="str">
            <v>PIT</v>
          </cell>
          <cell r="D1786">
            <v>38</v>
          </cell>
          <cell r="E1786">
            <v>3</v>
          </cell>
          <cell r="F1786">
            <v>2</v>
          </cell>
          <cell r="G1786">
            <v>45</v>
          </cell>
          <cell r="H1786">
            <v>70</v>
          </cell>
          <cell r="I1786">
            <v>475</v>
          </cell>
          <cell r="J1786">
            <v>1</v>
          </cell>
          <cell r="K1786">
            <v>4</v>
          </cell>
          <cell r="L1786">
            <v>0</v>
          </cell>
          <cell r="M1786">
            <v>0</v>
          </cell>
          <cell r="O1786">
            <v>0</v>
          </cell>
          <cell r="P1786">
            <v>0</v>
          </cell>
          <cell r="Q1786">
            <v>0</v>
          </cell>
          <cell r="S1786">
            <v>0</v>
          </cell>
          <cell r="T1786" t="str">
            <v>QB</v>
          </cell>
          <cell r="U1786">
            <v>15</v>
          </cell>
          <cell r="W1786">
            <v>44</v>
          </cell>
          <cell r="Y1786">
            <v>74</v>
          </cell>
          <cell r="Z1786">
            <v>0</v>
          </cell>
          <cell r="AA1786" t="e">
            <v>#N/A</v>
          </cell>
          <cell r="AB1786" t="e">
            <v>#N/A</v>
          </cell>
          <cell r="AC1786" t="str">
            <v>Homestead</v>
          </cell>
          <cell r="AD1786" t="str">
            <v>PA</v>
          </cell>
          <cell r="AE1786" t="str">
            <v>Homestead, PA</v>
          </cell>
          <cell r="AF1786">
            <v>15120</v>
          </cell>
          <cell r="AG1786" t="str">
            <v>East. Michigan</v>
          </cell>
          <cell r="AH1786">
            <v>43</v>
          </cell>
          <cell r="AI1786">
            <v>132</v>
          </cell>
          <cell r="AJ1786" t="str">
            <v>Mid-American</v>
          </cell>
          <cell r="AK1786">
            <v>0</v>
          </cell>
          <cell r="AL1786">
            <v>2</v>
          </cell>
          <cell r="AM1786">
            <v>1998</v>
          </cell>
        </row>
        <row r="1787">
          <cell r="B1787" t="str">
            <v>Jesse Chatman</v>
          </cell>
          <cell r="C1787" t="str">
            <v>NYJ</v>
          </cell>
          <cell r="D1787">
            <v>29</v>
          </cell>
          <cell r="E1787">
            <v>3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5</v>
          </cell>
          <cell r="M1787">
            <v>8</v>
          </cell>
          <cell r="N1787">
            <v>1.6</v>
          </cell>
          <cell r="O1787">
            <v>0</v>
          </cell>
          <cell r="P1787">
            <v>2</v>
          </cell>
          <cell r="Q1787">
            <v>5</v>
          </cell>
          <cell r="R1787">
            <v>2.5</v>
          </cell>
          <cell r="S1787">
            <v>0</v>
          </cell>
          <cell r="T1787" t="str">
            <v>RB</v>
          </cell>
          <cell r="U1787">
            <v>1</v>
          </cell>
          <cell r="W1787">
            <v>143</v>
          </cell>
          <cell r="Y1787">
            <v>68</v>
          </cell>
          <cell r="Z1787">
            <v>215</v>
          </cell>
          <cell r="AA1787" t="e">
            <v>#N/A</v>
          </cell>
          <cell r="AB1787" t="e">
            <v>#N/A</v>
          </cell>
          <cell r="AC1787" t="str">
            <v>Houston</v>
          </cell>
          <cell r="AD1787" t="str">
            <v>TX</v>
          </cell>
          <cell r="AE1787" t="str">
            <v>Houston, TX</v>
          </cell>
          <cell r="AF1787">
            <v>77001</v>
          </cell>
          <cell r="AG1787" t="str">
            <v>East. Washington</v>
          </cell>
          <cell r="AH1787" t="e">
            <v>#N/A</v>
          </cell>
          <cell r="AI1787" t="e">
            <v>#N/A</v>
          </cell>
          <cell r="AJ1787" t="str">
            <v>Big Sky Conference</v>
          </cell>
          <cell r="AK1787">
            <v>29120</v>
          </cell>
          <cell r="AL1787">
            <v>0</v>
          </cell>
          <cell r="AM1787">
            <v>0</v>
          </cell>
        </row>
        <row r="1788">
          <cell r="B1788" t="str">
            <v>Taiwan Jones</v>
          </cell>
          <cell r="C1788" t="str">
            <v>OAK</v>
          </cell>
          <cell r="D1788">
            <v>24</v>
          </cell>
          <cell r="E1788">
            <v>14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  <cell r="J1788">
            <v>0</v>
          </cell>
          <cell r="K1788">
            <v>0</v>
          </cell>
          <cell r="L1788">
            <v>6</v>
          </cell>
          <cell r="M1788">
            <v>21</v>
          </cell>
          <cell r="N1788">
            <v>3.5</v>
          </cell>
          <cell r="O1788">
            <v>0</v>
          </cell>
          <cell r="P1788">
            <v>2</v>
          </cell>
          <cell r="Q1788">
            <v>11</v>
          </cell>
          <cell r="R1788">
            <v>5.5</v>
          </cell>
          <cell r="S1788">
            <v>0</v>
          </cell>
          <cell r="T1788" t="str">
            <v>RB</v>
          </cell>
          <cell r="U1788">
            <v>3</v>
          </cell>
          <cell r="W1788">
            <v>141</v>
          </cell>
          <cell r="Y1788">
            <v>71</v>
          </cell>
          <cell r="Z1788">
            <v>202</v>
          </cell>
          <cell r="AA1788" t="e">
            <v>#N/A</v>
          </cell>
          <cell r="AB1788" t="e">
            <v>#N/A</v>
          </cell>
          <cell r="AC1788" t="str">
            <v>San Francisco</v>
          </cell>
          <cell r="AD1788" t="str">
            <v>CA</v>
          </cell>
          <cell r="AE1788" t="str">
            <v>San Francisco, CA</v>
          </cell>
          <cell r="AF1788">
            <v>94101</v>
          </cell>
          <cell r="AG1788" t="str">
            <v>East. Washington</v>
          </cell>
          <cell r="AH1788" t="e">
            <v>#N/A</v>
          </cell>
          <cell r="AI1788" t="e">
            <v>#N/A</v>
          </cell>
          <cell r="AJ1788" t="str">
            <v>Big Sky Conference</v>
          </cell>
          <cell r="AK1788">
            <v>202</v>
          </cell>
          <cell r="AL1788">
            <v>4</v>
          </cell>
          <cell r="AM1788">
            <v>0</v>
          </cell>
        </row>
        <row r="1789">
          <cell r="B1789" t="str">
            <v>Jeff Ogden</v>
          </cell>
          <cell r="C1789" t="str">
            <v>BAL</v>
          </cell>
          <cell r="D1789">
            <v>27</v>
          </cell>
          <cell r="E1789">
            <v>3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  <cell r="K1789">
            <v>0</v>
          </cell>
          <cell r="L1789">
            <v>0</v>
          </cell>
          <cell r="M1789">
            <v>0</v>
          </cell>
          <cell r="O1789">
            <v>0</v>
          </cell>
          <cell r="P1789">
            <v>0</v>
          </cell>
          <cell r="Q1789">
            <v>0</v>
          </cell>
          <cell r="S1789">
            <v>0</v>
          </cell>
          <cell r="T1789" t="str">
            <v>WR</v>
          </cell>
          <cell r="W1789">
            <v>173</v>
          </cell>
          <cell r="Y1789">
            <v>73</v>
          </cell>
          <cell r="Z1789">
            <v>190</v>
          </cell>
          <cell r="AA1789" t="e">
            <v>#N/A</v>
          </cell>
          <cell r="AB1789" t="e">
            <v>#N/A</v>
          </cell>
          <cell r="AC1789" t="str">
            <v>Snohomish</v>
          </cell>
          <cell r="AD1789" t="str">
            <v>WA</v>
          </cell>
          <cell r="AE1789" t="str">
            <v>Snohomish, WA</v>
          </cell>
          <cell r="AF1789">
            <v>98290</v>
          </cell>
          <cell r="AG1789" t="str">
            <v>East. Washington</v>
          </cell>
          <cell r="AH1789" t="e">
            <v>#N/A</v>
          </cell>
          <cell r="AI1789" t="e">
            <v>#N/A</v>
          </cell>
          <cell r="AJ1789" t="str">
            <v>Big Sky Conference</v>
          </cell>
          <cell r="AK1789">
            <v>27447</v>
          </cell>
          <cell r="AL1789">
            <v>0</v>
          </cell>
          <cell r="AM1789">
            <v>0</v>
          </cell>
        </row>
        <row r="1790">
          <cell r="B1790" t="str">
            <v>Dan Curley</v>
          </cell>
          <cell r="C1790" t="str">
            <v>STL</v>
          </cell>
          <cell r="D1790">
            <v>25</v>
          </cell>
          <cell r="E1790">
            <v>1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  <cell r="K1790">
            <v>0</v>
          </cell>
          <cell r="L1790">
            <v>0</v>
          </cell>
          <cell r="M1790">
            <v>0</v>
          </cell>
          <cell r="O1790">
            <v>0</v>
          </cell>
          <cell r="P1790">
            <v>0</v>
          </cell>
          <cell r="Q1790">
            <v>0</v>
          </cell>
          <cell r="S1790">
            <v>0</v>
          </cell>
          <cell r="T1790" t="str">
            <v>RB</v>
          </cell>
          <cell r="W1790">
            <v>170</v>
          </cell>
          <cell r="Y1790">
            <v>76</v>
          </cell>
          <cell r="Z1790">
            <v>254</v>
          </cell>
          <cell r="AA1790">
            <v>6</v>
          </cell>
          <cell r="AB1790">
            <v>4</v>
          </cell>
          <cell r="AC1790" t="str">
            <v>Tacoma</v>
          </cell>
          <cell r="AD1790" t="str">
            <v>WA</v>
          </cell>
          <cell r="AE1790" t="str">
            <v>Tacoma, WA</v>
          </cell>
          <cell r="AF1790">
            <v>98401</v>
          </cell>
          <cell r="AG1790" t="str">
            <v>East. Washington</v>
          </cell>
          <cell r="AH1790" t="e">
            <v>#N/A</v>
          </cell>
          <cell r="AI1790" t="e">
            <v>#N/A</v>
          </cell>
          <cell r="AJ1790" t="str">
            <v>Big Sky Conference</v>
          </cell>
          <cell r="AK1790">
            <v>28605</v>
          </cell>
          <cell r="AL1790">
            <v>5</v>
          </cell>
          <cell r="AM1790">
            <v>0</v>
          </cell>
        </row>
        <row r="1791">
          <cell r="B1791" t="str">
            <v>Michael Campbell</v>
          </cell>
          <cell r="C1791" t="str">
            <v>NYJ</v>
          </cell>
          <cell r="D1791">
            <v>24</v>
          </cell>
          <cell r="E1791">
            <v>4</v>
          </cell>
          <cell r="F1791">
            <v>0</v>
          </cell>
          <cell r="G1791">
            <v>0</v>
          </cell>
          <cell r="H1791">
            <v>0</v>
          </cell>
          <cell r="I1791">
            <v>0</v>
          </cell>
          <cell r="J1791">
            <v>0</v>
          </cell>
          <cell r="K1791">
            <v>0</v>
          </cell>
          <cell r="L1791">
            <v>0</v>
          </cell>
          <cell r="M1791">
            <v>0</v>
          </cell>
          <cell r="O1791">
            <v>0</v>
          </cell>
          <cell r="P1791">
            <v>0</v>
          </cell>
          <cell r="Q1791">
            <v>0</v>
          </cell>
          <cell r="S1791">
            <v>0</v>
          </cell>
          <cell r="T1791" t="str">
            <v>WR</v>
          </cell>
          <cell r="W1791">
            <v>216</v>
          </cell>
          <cell r="Y1791">
            <v>74</v>
          </cell>
          <cell r="Z1791">
            <v>205</v>
          </cell>
          <cell r="AA1791" t="e">
            <v>#N/A</v>
          </cell>
          <cell r="AB1791" t="e">
            <v>#N/A</v>
          </cell>
          <cell r="AC1791">
            <v>0</v>
          </cell>
          <cell r="AE1791" t="str">
            <v xml:space="preserve">0, </v>
          </cell>
          <cell r="AF1791" t="e">
            <v>#N/A</v>
          </cell>
          <cell r="AG1791" t="str">
            <v>Edison</v>
          </cell>
          <cell r="AH1791" t="e">
            <v>#N/A</v>
          </cell>
          <cell r="AI1791" t="e">
            <v>#N/A</v>
          </cell>
          <cell r="AJ1791" t="e">
            <v>#N/A</v>
          </cell>
          <cell r="AK1791">
            <v>0</v>
          </cell>
          <cell r="AL1791">
            <v>0</v>
          </cell>
          <cell r="AM1791">
            <v>0</v>
          </cell>
        </row>
        <row r="1792">
          <cell r="B1792" t="str">
            <v>John Davis</v>
          </cell>
          <cell r="C1792" t="str">
            <v>CHI</v>
          </cell>
          <cell r="D1792">
            <v>29</v>
          </cell>
          <cell r="E1792">
            <v>10</v>
          </cell>
          <cell r="F1792">
            <v>8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O1792">
            <v>0</v>
          </cell>
          <cell r="P1792">
            <v>20</v>
          </cell>
          <cell r="Q1792">
            <v>193</v>
          </cell>
          <cell r="R1792">
            <v>9.65</v>
          </cell>
          <cell r="S1792">
            <v>3</v>
          </cell>
          <cell r="T1792" t="str">
            <v>TE</v>
          </cell>
          <cell r="U1792">
            <v>37</v>
          </cell>
          <cell r="W1792">
            <v>26</v>
          </cell>
          <cell r="Y1792">
            <v>76</v>
          </cell>
          <cell r="Z1792">
            <v>257</v>
          </cell>
          <cell r="AA1792" t="e">
            <v>#N/A</v>
          </cell>
          <cell r="AB1792" t="e">
            <v>#N/A</v>
          </cell>
          <cell r="AC1792" t="str">
            <v>Jasper</v>
          </cell>
          <cell r="AD1792" t="str">
            <v>TX</v>
          </cell>
          <cell r="AE1792" t="str">
            <v>Jasper, TX</v>
          </cell>
          <cell r="AF1792">
            <v>75951</v>
          </cell>
          <cell r="AG1792" t="str">
            <v>Emporia St.</v>
          </cell>
          <cell r="AH1792" t="e">
            <v>#N/A</v>
          </cell>
          <cell r="AI1792" t="e">
            <v>#N/A</v>
          </cell>
          <cell r="AJ1792" t="str">
            <v>Division II</v>
          </cell>
          <cell r="AK1792">
            <v>26798</v>
          </cell>
          <cell r="AL1792">
            <v>5</v>
          </cell>
          <cell r="AM1792">
            <v>0</v>
          </cell>
        </row>
        <row r="1793">
          <cell r="B1793" t="str">
            <v>Justin Skaggs</v>
          </cell>
          <cell r="C1793" t="str">
            <v>WAS</v>
          </cell>
          <cell r="D1793">
            <v>23</v>
          </cell>
          <cell r="E1793">
            <v>1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O1793">
            <v>0</v>
          </cell>
          <cell r="P1793">
            <v>0</v>
          </cell>
          <cell r="Q1793">
            <v>0</v>
          </cell>
          <cell r="S1793">
            <v>0</v>
          </cell>
          <cell r="T1793" t="str">
            <v>WR</v>
          </cell>
          <cell r="W1793">
            <v>150</v>
          </cell>
          <cell r="Y1793">
            <v>74</v>
          </cell>
          <cell r="Z1793">
            <v>200</v>
          </cell>
          <cell r="AA1793" t="e">
            <v>#N/A</v>
          </cell>
          <cell r="AB1793" t="e">
            <v>#N/A</v>
          </cell>
          <cell r="AC1793" t="str">
            <v>Wentzville</v>
          </cell>
          <cell r="AD1793" t="str">
            <v>MO</v>
          </cell>
          <cell r="AE1793" t="str">
            <v>Wentzville, MO</v>
          </cell>
          <cell r="AF1793">
            <v>63385</v>
          </cell>
          <cell r="AG1793" t="str">
            <v>Evangel (MO)</v>
          </cell>
          <cell r="AH1793" t="e">
            <v>#N/A</v>
          </cell>
          <cell r="AI1793" t="e">
            <v>#N/A</v>
          </cell>
          <cell r="AJ1793" t="e">
            <v>#N/A</v>
          </cell>
          <cell r="AK1793">
            <v>28967</v>
          </cell>
          <cell r="AL1793">
            <v>0</v>
          </cell>
          <cell r="AM1793">
            <v>0</v>
          </cell>
        </row>
        <row r="1794">
          <cell r="B1794" t="str">
            <v>Richard Medlin</v>
          </cell>
          <cell r="C1794" t="str">
            <v>MIA</v>
          </cell>
          <cell r="D1794">
            <v>24</v>
          </cell>
          <cell r="E1794">
            <v>1</v>
          </cell>
          <cell r="F1794">
            <v>0</v>
          </cell>
          <cell r="G1794">
            <v>0</v>
          </cell>
          <cell r="H1794">
            <v>0</v>
          </cell>
          <cell r="I1794">
            <v>0</v>
          </cell>
          <cell r="J1794">
            <v>0</v>
          </cell>
          <cell r="K1794">
            <v>0</v>
          </cell>
          <cell r="L1794">
            <v>0</v>
          </cell>
          <cell r="M1794">
            <v>0</v>
          </cell>
          <cell r="O1794">
            <v>0</v>
          </cell>
          <cell r="P1794">
            <v>0</v>
          </cell>
          <cell r="Q1794">
            <v>0</v>
          </cell>
          <cell r="S1794">
            <v>0</v>
          </cell>
          <cell r="T1794" t="str">
            <v>RB</v>
          </cell>
          <cell r="W1794">
            <v>156</v>
          </cell>
          <cell r="Y1794">
            <v>12</v>
          </cell>
          <cell r="Z1794">
            <v>200</v>
          </cell>
          <cell r="AA1794" t="e">
            <v>#N/A</v>
          </cell>
          <cell r="AB1794" t="e">
            <v>#N/A</v>
          </cell>
          <cell r="AC1794" t="str">
            <v>Raleigh</v>
          </cell>
          <cell r="AD1794" t="str">
            <v>NC</v>
          </cell>
          <cell r="AE1794" t="str">
            <v>Raleigh, NC</v>
          </cell>
          <cell r="AF1794">
            <v>27601</v>
          </cell>
          <cell r="AG1794" t="str">
            <v>Fayetteville St.</v>
          </cell>
          <cell r="AH1794" t="e">
            <v>#N/A</v>
          </cell>
          <cell r="AI1794" t="e">
            <v>#N/A</v>
          </cell>
          <cell r="AJ1794" t="str">
            <v>Division II</v>
          </cell>
          <cell r="AK1794">
            <v>31840</v>
          </cell>
          <cell r="AL1794">
            <v>0</v>
          </cell>
          <cell r="AM1794">
            <v>0</v>
          </cell>
        </row>
        <row r="1795">
          <cell r="B1795" t="str">
            <v>Clarence Coleman</v>
          </cell>
          <cell r="C1795" t="str">
            <v>BUF</v>
          </cell>
          <cell r="D1795">
            <v>23</v>
          </cell>
          <cell r="E1795">
            <v>14</v>
          </cell>
          <cell r="F1795">
            <v>0</v>
          </cell>
          <cell r="G1795">
            <v>0</v>
          </cell>
          <cell r="H1795">
            <v>0</v>
          </cell>
          <cell r="I1795">
            <v>0</v>
          </cell>
          <cell r="J1795">
            <v>0</v>
          </cell>
          <cell r="K1795">
            <v>0</v>
          </cell>
          <cell r="L1795">
            <v>0</v>
          </cell>
          <cell r="M1795">
            <v>0</v>
          </cell>
          <cell r="O1795">
            <v>0</v>
          </cell>
          <cell r="P1795">
            <v>8</v>
          </cell>
          <cell r="Q1795">
            <v>69</v>
          </cell>
          <cell r="R1795">
            <v>8.6300000000000008</v>
          </cell>
          <cell r="S1795">
            <v>0</v>
          </cell>
          <cell r="T1795" t="str">
            <v>WR</v>
          </cell>
          <cell r="U1795">
            <v>7</v>
          </cell>
          <cell r="W1795">
            <v>128</v>
          </cell>
          <cell r="Y1795">
            <v>70</v>
          </cell>
          <cell r="Z1795">
            <v>193</v>
          </cell>
          <cell r="AA1795" t="e">
            <v>#N/A</v>
          </cell>
          <cell r="AB1795" t="e">
            <v>#N/A</v>
          </cell>
          <cell r="AC1795" t="str">
            <v>Miami</v>
          </cell>
          <cell r="AD1795" t="str">
            <v>FL</v>
          </cell>
          <cell r="AE1795" t="str">
            <v>Miami, FL</v>
          </cell>
          <cell r="AF1795">
            <v>33101</v>
          </cell>
          <cell r="AG1795" t="str">
            <v>Ferris St.</v>
          </cell>
          <cell r="AH1795" t="e">
            <v>#N/A</v>
          </cell>
          <cell r="AI1795" t="e">
            <v>#N/A</v>
          </cell>
          <cell r="AJ1795" t="str">
            <v>Division II</v>
          </cell>
          <cell r="AK1795">
            <v>29376</v>
          </cell>
          <cell r="AL1795">
            <v>0</v>
          </cell>
          <cell r="AM1795">
            <v>0</v>
          </cell>
        </row>
        <row r="1796">
          <cell r="B1796" t="str">
            <v>Terry Mickens</v>
          </cell>
          <cell r="C1796" t="str">
            <v>OAK</v>
          </cell>
          <cell r="D1796">
            <v>28</v>
          </cell>
          <cell r="E1796">
            <v>16</v>
          </cell>
          <cell r="F1796">
            <v>3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O1796">
            <v>0</v>
          </cell>
          <cell r="P1796">
            <v>20</v>
          </cell>
          <cell r="Q1796">
            <v>261</v>
          </cell>
          <cell r="R1796">
            <v>13.05</v>
          </cell>
          <cell r="S1796">
            <v>0</v>
          </cell>
          <cell r="T1796" t="str">
            <v>WR</v>
          </cell>
          <cell r="U1796">
            <v>26</v>
          </cell>
          <cell r="W1796">
            <v>98</v>
          </cell>
          <cell r="Y1796">
            <v>73</v>
          </cell>
          <cell r="Z1796">
            <v>201</v>
          </cell>
          <cell r="AA1796" t="e">
            <v>#N/A</v>
          </cell>
          <cell r="AB1796" t="e">
            <v>#N/A</v>
          </cell>
          <cell r="AC1796" t="str">
            <v>Tallahassee</v>
          </cell>
          <cell r="AD1796" t="str">
            <v>FL</v>
          </cell>
          <cell r="AE1796" t="str">
            <v>Tallahassee, FL</v>
          </cell>
          <cell r="AF1796">
            <v>32301</v>
          </cell>
          <cell r="AG1796" t="str">
            <v>Florida A&amp;M</v>
          </cell>
          <cell r="AH1796" t="e">
            <v>#N/A</v>
          </cell>
          <cell r="AI1796" t="e">
            <v>#N/A</v>
          </cell>
          <cell r="AJ1796" t="str">
            <v>MEAC</v>
          </cell>
          <cell r="AK1796">
            <v>25985</v>
          </cell>
          <cell r="AL1796">
            <v>5</v>
          </cell>
          <cell r="AM1796">
            <v>0</v>
          </cell>
        </row>
        <row r="1797">
          <cell r="B1797" t="str">
            <v>Quinn Gray</v>
          </cell>
          <cell r="C1797" t="str">
            <v>KAN</v>
          </cell>
          <cell r="D1797">
            <v>29</v>
          </cell>
          <cell r="E1797">
            <v>1</v>
          </cell>
          <cell r="F1797">
            <v>0</v>
          </cell>
          <cell r="G1797">
            <v>7</v>
          </cell>
          <cell r="H1797">
            <v>8</v>
          </cell>
          <cell r="I1797">
            <v>76</v>
          </cell>
          <cell r="J1797">
            <v>1</v>
          </cell>
          <cell r="K1797">
            <v>0</v>
          </cell>
          <cell r="L1797">
            <v>1</v>
          </cell>
          <cell r="M1797">
            <v>27</v>
          </cell>
          <cell r="N1797">
            <v>27</v>
          </cell>
          <cell r="O1797">
            <v>0</v>
          </cell>
          <cell r="P1797">
            <v>0</v>
          </cell>
          <cell r="Q1797">
            <v>0</v>
          </cell>
          <cell r="S1797">
            <v>0</v>
          </cell>
          <cell r="T1797" t="str">
            <v>QB</v>
          </cell>
          <cell r="U1797">
            <v>10</v>
          </cell>
          <cell r="W1797">
            <v>54</v>
          </cell>
          <cell r="Y1797">
            <v>75</v>
          </cell>
          <cell r="Z1797">
            <v>246</v>
          </cell>
          <cell r="AA1797" t="e">
            <v>#N/A</v>
          </cell>
          <cell r="AB1797" t="e">
            <v>#N/A</v>
          </cell>
          <cell r="AC1797" t="str">
            <v>Fort Lauderdale</v>
          </cell>
          <cell r="AD1797" t="str">
            <v>FL</v>
          </cell>
          <cell r="AE1797" t="str">
            <v>Fort Lauderdale, FL</v>
          </cell>
          <cell r="AF1797">
            <v>33301</v>
          </cell>
          <cell r="AG1797" t="str">
            <v>Florida A&amp;M</v>
          </cell>
          <cell r="AH1797" t="e">
            <v>#N/A</v>
          </cell>
          <cell r="AI1797" t="e">
            <v>#N/A</v>
          </cell>
          <cell r="AJ1797" t="str">
            <v>MEAC</v>
          </cell>
          <cell r="AK1797">
            <v>28996</v>
          </cell>
          <cell r="AL1797">
            <v>0</v>
          </cell>
          <cell r="AM1797">
            <v>0</v>
          </cell>
        </row>
        <row r="1798">
          <cell r="B1798" t="str">
            <v>R. Jay Soward</v>
          </cell>
          <cell r="C1798" t="str">
            <v>JAX</v>
          </cell>
          <cell r="D1798">
            <v>22</v>
          </cell>
          <cell r="E1798">
            <v>13</v>
          </cell>
          <cell r="F1798">
            <v>2</v>
          </cell>
          <cell r="G1798">
            <v>0</v>
          </cell>
          <cell r="H1798">
            <v>0</v>
          </cell>
          <cell r="I1798">
            <v>0</v>
          </cell>
          <cell r="J1798">
            <v>0</v>
          </cell>
          <cell r="K1798">
            <v>0</v>
          </cell>
          <cell r="L1798">
            <v>3</v>
          </cell>
          <cell r="M1798">
            <v>28</v>
          </cell>
          <cell r="N1798">
            <v>9.33</v>
          </cell>
          <cell r="O1798">
            <v>0</v>
          </cell>
          <cell r="P1798">
            <v>14</v>
          </cell>
          <cell r="Q1798">
            <v>154</v>
          </cell>
          <cell r="R1798">
            <v>11</v>
          </cell>
          <cell r="S1798">
            <v>1</v>
          </cell>
          <cell r="T1798" t="str">
            <v>WR</v>
          </cell>
          <cell r="U1798">
            <v>24</v>
          </cell>
          <cell r="W1798">
            <v>93</v>
          </cell>
          <cell r="Y1798">
            <v>71</v>
          </cell>
          <cell r="Z1798">
            <v>178</v>
          </cell>
          <cell r="AA1798" t="e">
            <v>#N/A</v>
          </cell>
          <cell r="AB1798" t="e">
            <v>#N/A</v>
          </cell>
          <cell r="AC1798" t="str">
            <v>Pomona</v>
          </cell>
          <cell r="AD1798" t="str">
            <v>CA</v>
          </cell>
          <cell r="AE1798" t="str">
            <v>Pomona, CA</v>
          </cell>
          <cell r="AF1798">
            <v>91766</v>
          </cell>
          <cell r="AG1798" t="str">
            <v>Fontana</v>
          </cell>
          <cell r="AH1798" t="e">
            <v>#N/A</v>
          </cell>
          <cell r="AI1798" t="e">
            <v>#N/A</v>
          </cell>
          <cell r="AJ1798" t="e">
            <v>#N/A</v>
          </cell>
          <cell r="AK1798">
            <v>28506</v>
          </cell>
          <cell r="AL1798">
            <v>1</v>
          </cell>
          <cell r="AM1798">
            <v>2000</v>
          </cell>
        </row>
        <row r="1799">
          <cell r="B1799" t="str">
            <v>John Skelton</v>
          </cell>
          <cell r="C1799" t="str">
            <v>ARI</v>
          </cell>
          <cell r="D1799">
            <v>24</v>
          </cell>
          <cell r="E1799">
            <v>7</v>
          </cell>
          <cell r="F1799">
            <v>6</v>
          </cell>
          <cell r="G1799">
            <v>109</v>
          </cell>
          <cell r="H1799">
            <v>201</v>
          </cell>
          <cell r="I1799">
            <v>1132</v>
          </cell>
          <cell r="J1799">
            <v>2</v>
          </cell>
          <cell r="K1799">
            <v>9</v>
          </cell>
          <cell r="L1799">
            <v>4</v>
          </cell>
          <cell r="M1799">
            <v>5</v>
          </cell>
          <cell r="N1799">
            <v>1.25</v>
          </cell>
          <cell r="O1799">
            <v>0</v>
          </cell>
          <cell r="P1799">
            <v>0</v>
          </cell>
          <cell r="Q1799">
            <v>0</v>
          </cell>
          <cell r="S1799">
            <v>0</v>
          </cell>
          <cell r="T1799" t="str">
            <v>QB</v>
          </cell>
          <cell r="U1799">
            <v>32</v>
          </cell>
          <cell r="W1799">
            <v>39</v>
          </cell>
          <cell r="Y1799">
            <v>77</v>
          </cell>
          <cell r="Z1799">
            <v>0</v>
          </cell>
          <cell r="AA1799" t="e">
            <v>#N/A</v>
          </cell>
          <cell r="AB1799" t="e">
            <v>#N/A</v>
          </cell>
          <cell r="AC1799" t="str">
            <v>El Paso</v>
          </cell>
          <cell r="AD1799" t="str">
            <v>TX</v>
          </cell>
          <cell r="AE1799" t="str">
            <v>El Paso, TX</v>
          </cell>
          <cell r="AF1799">
            <v>79901</v>
          </cell>
          <cell r="AG1799" t="str">
            <v>Fordham</v>
          </cell>
          <cell r="AH1799" t="e">
            <v>#N/A</v>
          </cell>
          <cell r="AI1799" t="e">
            <v>#N/A</v>
          </cell>
          <cell r="AJ1799" t="str">
            <v>Patriot League</v>
          </cell>
          <cell r="AK1799">
            <v>0</v>
          </cell>
          <cell r="AL1799">
            <v>5</v>
          </cell>
          <cell r="AM1799">
            <v>0</v>
          </cell>
        </row>
        <row r="1800">
          <cell r="B1800" t="str">
            <v>Ben Steele</v>
          </cell>
          <cell r="C1800" t="str">
            <v>GNB</v>
          </cell>
          <cell r="D1800">
            <v>27</v>
          </cell>
          <cell r="E1800">
            <v>2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O1800">
            <v>0</v>
          </cell>
          <cell r="P1800">
            <v>0</v>
          </cell>
          <cell r="Q1800">
            <v>0</v>
          </cell>
          <cell r="S1800">
            <v>0</v>
          </cell>
          <cell r="T1800" t="str">
            <v>TE</v>
          </cell>
          <cell r="W1800">
            <v>117</v>
          </cell>
          <cell r="Y1800">
            <v>77</v>
          </cell>
          <cell r="Z1800">
            <v>250</v>
          </cell>
          <cell r="AA1800" t="e">
            <v>#N/A</v>
          </cell>
          <cell r="AB1800" t="e">
            <v>#N/A</v>
          </cell>
          <cell r="AC1800" t="str">
            <v>Denver</v>
          </cell>
          <cell r="AD1800" t="str">
            <v>CO</v>
          </cell>
          <cell r="AE1800" t="str">
            <v>Denver, CO</v>
          </cell>
          <cell r="AF1800">
            <v>80201</v>
          </cell>
          <cell r="AG1800" t="str">
            <v>Fort Lewis</v>
          </cell>
          <cell r="AH1800" t="e">
            <v>#N/A</v>
          </cell>
          <cell r="AI1800" t="e">
            <v>#N/A</v>
          </cell>
          <cell r="AJ1800" t="str">
            <v>Division II</v>
          </cell>
          <cell r="AK1800">
            <v>28637</v>
          </cell>
          <cell r="AL1800">
            <v>0</v>
          </cell>
          <cell r="AM1800">
            <v>0</v>
          </cell>
        </row>
        <row r="1801">
          <cell r="B1801" t="str">
            <v>Brandon London</v>
          </cell>
          <cell r="C1801" t="str">
            <v>MIA</v>
          </cell>
          <cell r="D1801">
            <v>24</v>
          </cell>
          <cell r="E1801">
            <v>14</v>
          </cell>
          <cell r="F1801">
            <v>1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  <cell r="L1801">
            <v>0</v>
          </cell>
          <cell r="M1801">
            <v>0</v>
          </cell>
          <cell r="O1801">
            <v>0</v>
          </cell>
          <cell r="P1801">
            <v>3</v>
          </cell>
          <cell r="Q1801">
            <v>30</v>
          </cell>
          <cell r="R1801">
            <v>10</v>
          </cell>
          <cell r="S1801">
            <v>0</v>
          </cell>
          <cell r="T1801" t="str">
            <v>WR</v>
          </cell>
          <cell r="U1801">
            <v>3</v>
          </cell>
          <cell r="W1801">
            <v>141</v>
          </cell>
          <cell r="Y1801">
            <v>76</v>
          </cell>
          <cell r="Z1801">
            <v>210</v>
          </cell>
          <cell r="AA1801" t="e">
            <v>#N/A</v>
          </cell>
          <cell r="AB1801" t="e">
            <v>#N/A</v>
          </cell>
          <cell r="AC1801" t="str">
            <v>Richmond</v>
          </cell>
          <cell r="AD1801" t="str">
            <v>VA</v>
          </cell>
          <cell r="AE1801" t="str">
            <v>Richmond, VA</v>
          </cell>
          <cell r="AF1801">
            <v>23218</v>
          </cell>
          <cell r="AG1801" t="str">
            <v>Framingham</v>
          </cell>
          <cell r="AH1801" t="e">
            <v>#N/A</v>
          </cell>
          <cell r="AI1801" t="e">
            <v>#N/A</v>
          </cell>
          <cell r="AJ1801" t="e">
            <v>#N/A</v>
          </cell>
          <cell r="AK1801">
            <v>30971</v>
          </cell>
          <cell r="AL1801">
            <v>0</v>
          </cell>
          <cell r="AM1801">
            <v>0</v>
          </cell>
        </row>
        <row r="1802">
          <cell r="B1802" t="str">
            <v>Windrell Hayes</v>
          </cell>
          <cell r="C1802" t="str">
            <v>NYJ</v>
          </cell>
          <cell r="D1802">
            <v>25</v>
          </cell>
          <cell r="E1802">
            <v>1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O1802">
            <v>0</v>
          </cell>
          <cell r="P1802">
            <v>0</v>
          </cell>
          <cell r="Q1802">
            <v>0</v>
          </cell>
          <cell r="S1802">
            <v>0</v>
          </cell>
          <cell r="T1802" t="str">
            <v>WR</v>
          </cell>
          <cell r="W1802">
            <v>151</v>
          </cell>
          <cell r="Y1802">
            <v>71</v>
          </cell>
          <cell r="Z1802">
            <v>198</v>
          </cell>
          <cell r="AA1802">
            <v>5</v>
          </cell>
          <cell r="AB1802">
            <v>11</v>
          </cell>
          <cell r="AC1802" t="str">
            <v>Stockton</v>
          </cell>
          <cell r="AD1802" t="str">
            <v>CA</v>
          </cell>
          <cell r="AE1802" t="str">
            <v>Stockton, CA</v>
          </cell>
          <cell r="AF1802">
            <v>95201</v>
          </cell>
          <cell r="AG1802" t="str">
            <v>Franklin</v>
          </cell>
          <cell r="AH1802" t="e">
            <v>#N/A</v>
          </cell>
          <cell r="AI1802" t="e">
            <v>#N/A</v>
          </cell>
          <cell r="AJ1802" t="e">
            <v>#N/A</v>
          </cell>
          <cell r="AK1802">
            <v>28108</v>
          </cell>
          <cell r="AL1802">
            <v>5</v>
          </cell>
          <cell r="AM1802">
            <v>0</v>
          </cell>
        </row>
        <row r="1803">
          <cell r="B1803" t="str">
            <v>Lamaar Thomas</v>
          </cell>
          <cell r="C1803" t="str">
            <v>JAX</v>
          </cell>
          <cell r="D1803">
            <v>23</v>
          </cell>
          <cell r="E1803">
            <v>2</v>
          </cell>
          <cell r="F1803">
            <v>0</v>
          </cell>
          <cell r="G1803">
            <v>0</v>
          </cell>
          <cell r="H1803">
            <v>0</v>
          </cell>
          <cell r="I1803">
            <v>0</v>
          </cell>
          <cell r="J1803">
            <v>0</v>
          </cell>
          <cell r="K1803">
            <v>0</v>
          </cell>
          <cell r="L1803">
            <v>0</v>
          </cell>
          <cell r="M1803">
            <v>0</v>
          </cell>
          <cell r="O1803">
            <v>0</v>
          </cell>
          <cell r="P1803">
            <v>2</v>
          </cell>
          <cell r="Q1803">
            <v>31</v>
          </cell>
          <cell r="R1803">
            <v>15.5</v>
          </cell>
          <cell r="S1803">
            <v>0</v>
          </cell>
          <cell r="T1803" t="str">
            <v>WR</v>
          </cell>
          <cell r="U1803">
            <v>3</v>
          </cell>
          <cell r="W1803">
            <v>178</v>
          </cell>
          <cell r="Y1803">
            <v>73</v>
          </cell>
          <cell r="Z1803">
            <v>185</v>
          </cell>
          <cell r="AA1803" t="e">
            <v>#N/A</v>
          </cell>
          <cell r="AB1803" t="e">
            <v>#N/A</v>
          </cell>
          <cell r="AC1803">
            <v>0</v>
          </cell>
          <cell r="AE1803" t="str">
            <v xml:space="preserve">0, </v>
          </cell>
          <cell r="AF1803" t="e">
            <v>#N/A</v>
          </cell>
          <cell r="AG1803" t="str">
            <v>Friendly</v>
          </cell>
          <cell r="AH1803" t="e">
            <v>#N/A</v>
          </cell>
          <cell r="AI1803" t="e">
            <v>#N/A</v>
          </cell>
          <cell r="AJ1803" t="e">
            <v>#N/A</v>
          </cell>
          <cell r="AK1803">
            <v>0</v>
          </cell>
          <cell r="AL1803">
            <v>0</v>
          </cell>
          <cell r="AM1803">
            <v>0</v>
          </cell>
        </row>
        <row r="1804">
          <cell r="B1804" t="str">
            <v>Luther Broughton</v>
          </cell>
          <cell r="C1804" t="str">
            <v>CAR</v>
          </cell>
          <cell r="D1804">
            <v>27</v>
          </cell>
          <cell r="E1804">
            <v>15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O1804">
            <v>0</v>
          </cell>
          <cell r="P1804">
            <v>2</v>
          </cell>
          <cell r="Q1804">
            <v>22</v>
          </cell>
          <cell r="R1804">
            <v>11</v>
          </cell>
          <cell r="S1804">
            <v>0</v>
          </cell>
          <cell r="T1804" t="str">
            <v>TE</v>
          </cell>
          <cell r="U1804">
            <v>2</v>
          </cell>
          <cell r="W1804">
            <v>76</v>
          </cell>
          <cell r="Y1804">
            <v>74</v>
          </cell>
          <cell r="Z1804">
            <v>248</v>
          </cell>
          <cell r="AA1804" t="e">
            <v>#N/A</v>
          </cell>
          <cell r="AB1804" t="e">
            <v>#N/A</v>
          </cell>
          <cell r="AC1804" t="str">
            <v>Charleston</v>
          </cell>
          <cell r="AD1804" t="str">
            <v>SC</v>
          </cell>
          <cell r="AE1804" t="str">
            <v>Charleston, SC</v>
          </cell>
          <cell r="AF1804">
            <v>29401</v>
          </cell>
          <cell r="AG1804" t="str">
            <v>Furman</v>
          </cell>
          <cell r="AH1804" t="e">
            <v>#N/A</v>
          </cell>
          <cell r="AI1804" t="e">
            <v>#N/A</v>
          </cell>
          <cell r="AJ1804" t="str">
            <v>Southern</v>
          </cell>
          <cell r="AK1804">
            <v>27363</v>
          </cell>
          <cell r="AL1804">
            <v>5</v>
          </cell>
          <cell r="AM1804">
            <v>0</v>
          </cell>
        </row>
        <row r="1805">
          <cell r="B1805" t="str">
            <v>Ingle Martin</v>
          </cell>
          <cell r="C1805" t="str">
            <v>GNB</v>
          </cell>
          <cell r="D1805">
            <v>24</v>
          </cell>
          <cell r="E1805">
            <v>1</v>
          </cell>
          <cell r="F1805">
            <v>0</v>
          </cell>
          <cell r="G1805">
            <v>0</v>
          </cell>
          <cell r="H1805">
            <v>0</v>
          </cell>
          <cell r="I1805">
            <v>0</v>
          </cell>
          <cell r="J1805">
            <v>0</v>
          </cell>
          <cell r="K1805">
            <v>0</v>
          </cell>
          <cell r="L1805">
            <v>2</v>
          </cell>
          <cell r="M1805">
            <v>-5</v>
          </cell>
          <cell r="N1805">
            <v>-2.5</v>
          </cell>
          <cell r="O1805">
            <v>0</v>
          </cell>
          <cell r="P1805">
            <v>0</v>
          </cell>
          <cell r="Q1805">
            <v>0</v>
          </cell>
          <cell r="S1805">
            <v>0</v>
          </cell>
          <cell r="T1805" t="str">
            <v>QB</v>
          </cell>
          <cell r="U1805">
            <v>-1</v>
          </cell>
          <cell r="W1805">
            <v>79</v>
          </cell>
          <cell r="Y1805">
            <v>74</v>
          </cell>
          <cell r="Z1805">
            <v>220</v>
          </cell>
          <cell r="AA1805">
            <v>6</v>
          </cell>
          <cell r="AB1805">
            <v>2</v>
          </cell>
          <cell r="AC1805" t="str">
            <v>Memphis</v>
          </cell>
          <cell r="AD1805" t="str">
            <v>TN</v>
          </cell>
          <cell r="AE1805" t="str">
            <v>Memphis, TN</v>
          </cell>
          <cell r="AF1805">
            <v>37501</v>
          </cell>
          <cell r="AG1805" t="str">
            <v>Furman</v>
          </cell>
          <cell r="AH1805" t="e">
            <v>#N/A</v>
          </cell>
          <cell r="AI1805" t="e">
            <v>#N/A</v>
          </cell>
          <cell r="AJ1805" t="str">
            <v>Southern</v>
          </cell>
          <cell r="AK1805">
            <v>30178</v>
          </cell>
          <cell r="AL1805">
            <v>5</v>
          </cell>
          <cell r="AM1805">
            <v>2006</v>
          </cell>
        </row>
        <row r="1806">
          <cell r="B1806" t="str">
            <v>Jerome Felton</v>
          </cell>
          <cell r="C1806" t="str">
            <v>MIN</v>
          </cell>
          <cell r="D1806">
            <v>26</v>
          </cell>
          <cell r="E1806">
            <v>16</v>
          </cell>
          <cell r="F1806">
            <v>7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O1806">
            <v>0</v>
          </cell>
          <cell r="P1806">
            <v>3</v>
          </cell>
          <cell r="Q1806">
            <v>35</v>
          </cell>
          <cell r="R1806">
            <v>11.67</v>
          </cell>
          <cell r="S1806">
            <v>0</v>
          </cell>
          <cell r="T1806" t="str">
            <v>WR</v>
          </cell>
          <cell r="U1806">
            <v>4</v>
          </cell>
          <cell r="W1806">
            <v>167</v>
          </cell>
          <cell r="Y1806">
            <v>73</v>
          </cell>
          <cell r="Z1806">
            <v>246</v>
          </cell>
          <cell r="AA1806" t="e">
            <v>#N/A</v>
          </cell>
          <cell r="AB1806" t="e">
            <v>#N/A</v>
          </cell>
          <cell r="AC1806" t="str">
            <v>Duren</v>
          </cell>
          <cell r="AD1806" t="str">
            <v>West</v>
          </cell>
          <cell r="AE1806" t="str">
            <v>Duren, West</v>
          </cell>
          <cell r="AF1806" t="e">
            <v>#N/A</v>
          </cell>
          <cell r="AG1806" t="str">
            <v>Furman</v>
          </cell>
          <cell r="AH1806" t="e">
            <v>#N/A</v>
          </cell>
          <cell r="AI1806" t="e">
            <v>#N/A</v>
          </cell>
          <cell r="AJ1806" t="str">
            <v>Southern</v>
          </cell>
          <cell r="AK1806">
            <v>246</v>
          </cell>
          <cell r="AL1806">
            <v>5</v>
          </cell>
          <cell r="AM1806">
            <v>0</v>
          </cell>
        </row>
        <row r="1807">
          <cell r="B1807" t="str">
            <v>Justin Forsett</v>
          </cell>
          <cell r="C1807" t="str">
            <v>HOU</v>
          </cell>
          <cell r="D1807">
            <v>27</v>
          </cell>
          <cell r="E1807">
            <v>16</v>
          </cell>
          <cell r="F1807">
            <v>0</v>
          </cell>
          <cell r="G1807">
            <v>0</v>
          </cell>
          <cell r="H1807">
            <v>0</v>
          </cell>
          <cell r="I1807">
            <v>0</v>
          </cell>
          <cell r="J1807">
            <v>0</v>
          </cell>
          <cell r="K1807">
            <v>0</v>
          </cell>
          <cell r="L1807">
            <v>63</v>
          </cell>
          <cell r="M1807">
            <v>374</v>
          </cell>
          <cell r="N1807">
            <v>5.94</v>
          </cell>
          <cell r="O1807">
            <v>1</v>
          </cell>
          <cell r="P1807">
            <v>3</v>
          </cell>
          <cell r="Q1807">
            <v>38</v>
          </cell>
          <cell r="R1807">
            <v>12.67</v>
          </cell>
          <cell r="S1807">
            <v>0</v>
          </cell>
          <cell r="T1807" t="str">
            <v>RB</v>
          </cell>
          <cell r="U1807">
            <v>47</v>
          </cell>
          <cell r="W1807">
            <v>65</v>
          </cell>
          <cell r="Y1807">
            <v>68</v>
          </cell>
          <cell r="Z1807">
            <v>190</v>
          </cell>
          <cell r="AA1807" t="e">
            <v>#N/A</v>
          </cell>
          <cell r="AB1807" t="e">
            <v>#N/A</v>
          </cell>
          <cell r="AC1807" t="str">
            <v>Lakeland</v>
          </cell>
          <cell r="AD1807" t="str">
            <v>FL</v>
          </cell>
          <cell r="AE1807" t="str">
            <v>Lakeland, FL</v>
          </cell>
          <cell r="AF1807">
            <v>33801</v>
          </cell>
          <cell r="AG1807" t="str">
            <v>Grace Prep</v>
          </cell>
          <cell r="AH1807" t="e">
            <v>#N/A</v>
          </cell>
          <cell r="AI1807" t="e">
            <v>#N/A</v>
          </cell>
          <cell r="AJ1807" t="e">
            <v>#N/A</v>
          </cell>
          <cell r="AK1807">
            <v>190</v>
          </cell>
          <cell r="AL1807">
            <v>7</v>
          </cell>
          <cell r="AM1807">
            <v>0</v>
          </cell>
        </row>
        <row r="1808">
          <cell r="B1808" t="str">
            <v>Herbert Goodman</v>
          </cell>
          <cell r="C1808" t="str">
            <v>GNB</v>
          </cell>
          <cell r="D1808">
            <v>24</v>
          </cell>
          <cell r="E1808">
            <v>7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1</v>
          </cell>
          <cell r="M1808">
            <v>-1</v>
          </cell>
          <cell r="N1808">
            <v>-1</v>
          </cell>
          <cell r="O1808">
            <v>0</v>
          </cell>
          <cell r="P1808">
            <v>0</v>
          </cell>
          <cell r="Q1808">
            <v>0</v>
          </cell>
          <cell r="S1808">
            <v>0</v>
          </cell>
          <cell r="T1808" t="str">
            <v>RB</v>
          </cell>
          <cell r="W1808">
            <v>155</v>
          </cell>
          <cell r="Y1808">
            <v>71</v>
          </cell>
          <cell r="Z1808">
            <v>203</v>
          </cell>
          <cell r="AA1808" t="e">
            <v>#N/A</v>
          </cell>
          <cell r="AB1808" t="e">
            <v>#N/A</v>
          </cell>
          <cell r="AC1808" t="str">
            <v>Miami</v>
          </cell>
          <cell r="AD1808" t="str">
            <v>FL</v>
          </cell>
          <cell r="AE1808" t="str">
            <v>Miami, FL</v>
          </cell>
          <cell r="AF1808">
            <v>33101</v>
          </cell>
          <cell r="AG1808" t="str">
            <v>Graceland College (IA)</v>
          </cell>
          <cell r="AH1808" t="e">
            <v>#N/A</v>
          </cell>
          <cell r="AI1808" t="e">
            <v>#N/A</v>
          </cell>
          <cell r="AJ1808" t="e">
            <v>#N/A</v>
          </cell>
          <cell r="AK1808">
            <v>28368</v>
          </cell>
          <cell r="AL1808">
            <v>0</v>
          </cell>
          <cell r="AM1808">
            <v>0</v>
          </cell>
        </row>
        <row r="1809">
          <cell r="B1809" t="str">
            <v>Jake Reed</v>
          </cell>
          <cell r="C1809" t="str">
            <v>NOR</v>
          </cell>
          <cell r="D1809">
            <v>35</v>
          </cell>
          <cell r="E1809">
            <v>14</v>
          </cell>
          <cell r="F1809">
            <v>2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  <cell r="K1809">
            <v>0</v>
          </cell>
          <cell r="L1809">
            <v>0</v>
          </cell>
          <cell r="M1809">
            <v>0</v>
          </cell>
          <cell r="O1809">
            <v>0</v>
          </cell>
          <cell r="P1809">
            <v>21</v>
          </cell>
          <cell r="Q1809">
            <v>360</v>
          </cell>
          <cell r="R1809">
            <v>17.14</v>
          </cell>
          <cell r="S1809">
            <v>3</v>
          </cell>
          <cell r="T1809" t="str">
            <v>WR</v>
          </cell>
          <cell r="U1809">
            <v>54</v>
          </cell>
          <cell r="W1809">
            <v>76</v>
          </cell>
          <cell r="Y1809">
            <v>75</v>
          </cell>
          <cell r="Z1809">
            <v>216</v>
          </cell>
          <cell r="AA1809" t="e">
            <v>#N/A</v>
          </cell>
          <cell r="AB1809" t="e">
            <v>#N/A</v>
          </cell>
          <cell r="AC1809" t="str">
            <v>Covington</v>
          </cell>
          <cell r="AD1809" t="str">
            <v>GA</v>
          </cell>
          <cell r="AE1809" t="str">
            <v>Covington, GA</v>
          </cell>
          <cell r="AF1809">
            <v>30014</v>
          </cell>
          <cell r="AG1809" t="str">
            <v>Grambling St.</v>
          </cell>
          <cell r="AH1809" t="e">
            <v>#N/A</v>
          </cell>
          <cell r="AI1809" t="e">
            <v>#N/A</v>
          </cell>
          <cell r="AJ1809" t="str">
            <v>SWAC</v>
          </cell>
          <cell r="AK1809">
            <v>24743</v>
          </cell>
          <cell r="AL1809">
            <v>3</v>
          </cell>
          <cell r="AM1809">
            <v>1991</v>
          </cell>
        </row>
        <row r="1810">
          <cell r="B1810" t="str">
            <v>Michael Jennings</v>
          </cell>
          <cell r="C1810" t="str">
            <v>NYG</v>
          </cell>
          <cell r="D1810">
            <v>27</v>
          </cell>
          <cell r="E1810">
            <v>8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2</v>
          </cell>
          <cell r="M1810">
            <v>12</v>
          </cell>
          <cell r="N1810">
            <v>6</v>
          </cell>
          <cell r="O1810">
            <v>0</v>
          </cell>
          <cell r="P1810">
            <v>5</v>
          </cell>
          <cell r="Q1810">
            <v>49</v>
          </cell>
          <cell r="R1810">
            <v>9.8000000000000007</v>
          </cell>
          <cell r="S1810">
            <v>0</v>
          </cell>
          <cell r="T1810" t="str">
            <v>WR</v>
          </cell>
          <cell r="U1810">
            <v>6</v>
          </cell>
          <cell r="W1810">
            <v>129</v>
          </cell>
          <cell r="Y1810">
            <v>71</v>
          </cell>
          <cell r="Z1810">
            <v>175</v>
          </cell>
          <cell r="AA1810" t="e">
            <v>#N/A</v>
          </cell>
          <cell r="AB1810" t="e">
            <v>#N/A</v>
          </cell>
          <cell r="AC1810" t="str">
            <v>Jacksonville</v>
          </cell>
          <cell r="AD1810" t="str">
            <v>FL</v>
          </cell>
          <cell r="AE1810" t="str">
            <v>Jacksonville, FL</v>
          </cell>
          <cell r="AF1810">
            <v>32099</v>
          </cell>
          <cell r="AG1810" t="str">
            <v>Grambling St.</v>
          </cell>
          <cell r="AH1810" t="e">
            <v>#N/A</v>
          </cell>
          <cell r="AI1810" t="e">
            <v>#N/A</v>
          </cell>
          <cell r="AJ1810" t="str">
            <v>SWAC</v>
          </cell>
          <cell r="AK1810">
            <v>29105</v>
          </cell>
          <cell r="AL1810">
            <v>0</v>
          </cell>
          <cell r="AM1810">
            <v>0</v>
          </cell>
        </row>
        <row r="1811">
          <cell r="B1811" t="str">
            <v>Andrew Glover</v>
          </cell>
          <cell r="C1811" t="str">
            <v>NOR</v>
          </cell>
          <cell r="D1811">
            <v>33</v>
          </cell>
          <cell r="E1811">
            <v>16</v>
          </cell>
          <cell r="F1811">
            <v>14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  <cell r="K1811">
            <v>0</v>
          </cell>
          <cell r="L1811">
            <v>0</v>
          </cell>
          <cell r="M1811">
            <v>0</v>
          </cell>
          <cell r="O1811">
            <v>0</v>
          </cell>
          <cell r="P1811">
            <v>21</v>
          </cell>
          <cell r="Q1811">
            <v>281</v>
          </cell>
          <cell r="R1811">
            <v>13.38</v>
          </cell>
          <cell r="S1811">
            <v>4</v>
          </cell>
          <cell r="T1811" t="str">
            <v>TE</v>
          </cell>
          <cell r="U1811">
            <v>52</v>
          </cell>
          <cell r="W1811">
            <v>15</v>
          </cell>
          <cell r="Y1811">
            <v>78</v>
          </cell>
          <cell r="Z1811">
            <v>250</v>
          </cell>
          <cell r="AA1811" t="e">
            <v>#N/A</v>
          </cell>
          <cell r="AB1811" t="e">
            <v>#N/A</v>
          </cell>
          <cell r="AC1811" t="str">
            <v>New Orleans</v>
          </cell>
          <cell r="AD1811" t="str">
            <v>LA</v>
          </cell>
          <cell r="AE1811" t="str">
            <v>New Orleans, LA</v>
          </cell>
          <cell r="AF1811">
            <v>70112</v>
          </cell>
          <cell r="AG1811" t="str">
            <v>Grambling St.</v>
          </cell>
          <cell r="AH1811" t="e">
            <v>#N/A</v>
          </cell>
          <cell r="AI1811" t="e">
            <v>#N/A</v>
          </cell>
          <cell r="AJ1811" t="str">
            <v>SWAC</v>
          </cell>
          <cell r="AK1811">
            <v>24696</v>
          </cell>
          <cell r="AL1811">
            <v>0</v>
          </cell>
          <cell r="AM1811">
            <v>1991</v>
          </cell>
        </row>
        <row r="1812">
          <cell r="B1812" t="str">
            <v>Scotty Anderson</v>
          </cell>
          <cell r="C1812" t="str">
            <v>DET</v>
          </cell>
          <cell r="D1812">
            <v>24</v>
          </cell>
          <cell r="E1812">
            <v>9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O1812">
            <v>0</v>
          </cell>
          <cell r="P1812">
            <v>17</v>
          </cell>
          <cell r="Q1812">
            <v>325</v>
          </cell>
          <cell r="R1812">
            <v>19.12</v>
          </cell>
          <cell r="S1812">
            <v>2</v>
          </cell>
          <cell r="T1812" t="str">
            <v>WR</v>
          </cell>
          <cell r="U1812">
            <v>47</v>
          </cell>
          <cell r="W1812">
            <v>82</v>
          </cell>
          <cell r="Y1812">
            <v>74</v>
          </cell>
          <cell r="Z1812">
            <v>191</v>
          </cell>
          <cell r="AA1812">
            <v>6</v>
          </cell>
          <cell r="AB1812">
            <v>2</v>
          </cell>
          <cell r="AC1812" t="str">
            <v>Jonesboro</v>
          </cell>
          <cell r="AD1812" t="str">
            <v>LA</v>
          </cell>
          <cell r="AE1812" t="str">
            <v>Jonesboro, LA</v>
          </cell>
          <cell r="AF1812">
            <v>71251</v>
          </cell>
          <cell r="AG1812" t="str">
            <v>Grambling St.</v>
          </cell>
          <cell r="AH1812" t="e">
            <v>#N/A</v>
          </cell>
          <cell r="AI1812" t="e">
            <v>#N/A</v>
          </cell>
          <cell r="AJ1812" t="str">
            <v>SWAC</v>
          </cell>
          <cell r="AK1812">
            <v>29183</v>
          </cell>
          <cell r="AL1812">
            <v>5</v>
          </cell>
          <cell r="AM1812">
            <v>0</v>
          </cell>
        </row>
        <row r="1813">
          <cell r="B1813" t="str">
            <v>Randy Hymes</v>
          </cell>
          <cell r="C1813" t="str">
            <v>BAL</v>
          </cell>
          <cell r="D1813">
            <v>26</v>
          </cell>
          <cell r="E1813">
            <v>16</v>
          </cell>
          <cell r="F1813">
            <v>3</v>
          </cell>
          <cell r="G1813">
            <v>0</v>
          </cell>
          <cell r="H1813">
            <v>2</v>
          </cell>
          <cell r="I1813">
            <v>0</v>
          </cell>
          <cell r="J1813">
            <v>0</v>
          </cell>
          <cell r="K1813">
            <v>0</v>
          </cell>
          <cell r="L1813">
            <v>0</v>
          </cell>
          <cell r="M1813">
            <v>0</v>
          </cell>
          <cell r="O1813">
            <v>0</v>
          </cell>
          <cell r="P1813">
            <v>11</v>
          </cell>
          <cell r="Q1813">
            <v>132</v>
          </cell>
          <cell r="R1813">
            <v>12</v>
          </cell>
          <cell r="S1813">
            <v>2</v>
          </cell>
          <cell r="T1813" t="str">
            <v>WR</v>
          </cell>
          <cell r="U1813">
            <v>25</v>
          </cell>
          <cell r="W1813">
            <v>98</v>
          </cell>
          <cell r="Y1813">
            <v>75</v>
          </cell>
          <cell r="Z1813">
            <v>211</v>
          </cell>
          <cell r="AA1813" t="e">
            <v>#N/A</v>
          </cell>
          <cell r="AB1813" t="e">
            <v>#N/A</v>
          </cell>
          <cell r="AC1813" t="str">
            <v>Galveston</v>
          </cell>
          <cell r="AD1813" t="str">
            <v>TX</v>
          </cell>
          <cell r="AE1813" t="str">
            <v>Galveston, TX</v>
          </cell>
          <cell r="AF1813">
            <v>77550</v>
          </cell>
          <cell r="AG1813" t="str">
            <v>Grambling St.</v>
          </cell>
          <cell r="AH1813" t="e">
            <v>#N/A</v>
          </cell>
          <cell r="AI1813" t="e">
            <v>#N/A</v>
          </cell>
          <cell r="AJ1813" t="str">
            <v>SWAC</v>
          </cell>
          <cell r="AK1813">
            <v>29074</v>
          </cell>
          <cell r="AL1813">
            <v>0</v>
          </cell>
          <cell r="AM1813">
            <v>0</v>
          </cell>
        </row>
        <row r="1814">
          <cell r="B1814" t="str">
            <v>David Kircus</v>
          </cell>
          <cell r="C1814" t="str">
            <v>DEN</v>
          </cell>
          <cell r="D1814">
            <v>26</v>
          </cell>
          <cell r="E1814">
            <v>16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O1814">
            <v>0</v>
          </cell>
          <cell r="P1814">
            <v>9</v>
          </cell>
          <cell r="Q1814">
            <v>187</v>
          </cell>
          <cell r="R1814">
            <v>20.78</v>
          </cell>
          <cell r="S1814">
            <v>0</v>
          </cell>
          <cell r="T1814" t="str">
            <v>WR</v>
          </cell>
          <cell r="U1814">
            <v>19</v>
          </cell>
          <cell r="W1814">
            <v>108</v>
          </cell>
          <cell r="Y1814">
            <v>73</v>
          </cell>
          <cell r="Z1814">
            <v>185</v>
          </cell>
          <cell r="AA1814" t="e">
            <v>#N/A</v>
          </cell>
          <cell r="AB1814" t="e">
            <v>#N/A</v>
          </cell>
          <cell r="AC1814" t="str">
            <v>Mount Clemens</v>
          </cell>
          <cell r="AD1814" t="str">
            <v>MI</v>
          </cell>
          <cell r="AE1814" t="str">
            <v>Mount Clemens, MI</v>
          </cell>
          <cell r="AF1814">
            <v>48043</v>
          </cell>
          <cell r="AG1814" t="str">
            <v>Grand Valley St.</v>
          </cell>
          <cell r="AH1814" t="e">
            <v>#N/A</v>
          </cell>
          <cell r="AI1814" t="e">
            <v>#N/A</v>
          </cell>
          <cell r="AJ1814" t="str">
            <v>GLIAC</v>
          </cell>
          <cell r="AK1814">
            <v>29270</v>
          </cell>
          <cell r="AL1814">
            <v>6</v>
          </cell>
          <cell r="AM1814">
            <v>2003</v>
          </cell>
        </row>
        <row r="1815">
          <cell r="B1815" t="str">
            <v>Eric Fowler</v>
          </cell>
          <cell r="C1815" t="str">
            <v>DET</v>
          </cell>
          <cell r="D1815">
            <v>25</v>
          </cell>
          <cell r="E1815">
            <v>3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  <cell r="J1815">
            <v>0</v>
          </cell>
          <cell r="K1815">
            <v>0</v>
          </cell>
          <cell r="L1815">
            <v>0</v>
          </cell>
          <cell r="M1815">
            <v>0</v>
          </cell>
          <cell r="O1815">
            <v>0</v>
          </cell>
          <cell r="P1815">
            <v>0</v>
          </cell>
          <cell r="Q1815">
            <v>0</v>
          </cell>
          <cell r="S1815">
            <v>0</v>
          </cell>
          <cell r="T1815" t="str">
            <v>WR</v>
          </cell>
          <cell r="W1815">
            <v>149</v>
          </cell>
          <cell r="Y1815">
            <v>74</v>
          </cell>
          <cell r="Z1815">
            <v>208</v>
          </cell>
          <cell r="AA1815" t="e">
            <v>#N/A</v>
          </cell>
          <cell r="AB1815" t="e">
            <v>#N/A</v>
          </cell>
          <cell r="AC1815" t="str">
            <v>New Haven</v>
          </cell>
          <cell r="AD1815" t="str">
            <v>MI</v>
          </cell>
          <cell r="AE1815" t="str">
            <v>New Haven, MI</v>
          </cell>
          <cell r="AF1815">
            <v>48048</v>
          </cell>
          <cell r="AG1815" t="str">
            <v>Grand Valley St.</v>
          </cell>
          <cell r="AH1815" t="e">
            <v>#N/A</v>
          </cell>
          <cell r="AI1815" t="e">
            <v>#N/A</v>
          </cell>
          <cell r="AJ1815" t="str">
            <v>GLIAC</v>
          </cell>
          <cell r="AK1815">
            <v>30972</v>
          </cell>
          <cell r="AL1815">
            <v>0</v>
          </cell>
          <cell r="AM1815">
            <v>0</v>
          </cell>
        </row>
        <row r="1816">
          <cell r="B1816" t="str">
            <v>Bobby Rainey</v>
          </cell>
          <cell r="C1816" t="str">
            <v>2TM</v>
          </cell>
          <cell r="D1816">
            <v>26</v>
          </cell>
          <cell r="E1816">
            <v>16</v>
          </cell>
          <cell r="F1816">
            <v>6</v>
          </cell>
          <cell r="G1816">
            <v>0</v>
          </cell>
          <cell r="H1816">
            <v>1</v>
          </cell>
          <cell r="I1816">
            <v>0</v>
          </cell>
          <cell r="J1816">
            <v>0</v>
          </cell>
          <cell r="K1816">
            <v>0</v>
          </cell>
          <cell r="L1816">
            <v>150</v>
          </cell>
          <cell r="M1816">
            <v>566</v>
          </cell>
          <cell r="N1816">
            <v>3.77</v>
          </cell>
          <cell r="O1816">
            <v>5</v>
          </cell>
          <cell r="P1816">
            <v>15</v>
          </cell>
          <cell r="Q1816">
            <v>46</v>
          </cell>
          <cell r="R1816">
            <v>3.07</v>
          </cell>
          <cell r="S1816">
            <v>1</v>
          </cell>
          <cell r="T1816" t="str">
            <v>RB</v>
          </cell>
          <cell r="U1816">
            <v>95</v>
          </cell>
          <cell r="W1816">
            <v>40</v>
          </cell>
          <cell r="Y1816">
            <v>68</v>
          </cell>
          <cell r="Z1816">
            <v>205</v>
          </cell>
          <cell r="AA1816" t="e">
            <v>#N/A</v>
          </cell>
          <cell r="AB1816" t="e">
            <v>#N/A</v>
          </cell>
          <cell r="AC1816">
            <v>0</v>
          </cell>
          <cell r="AE1816" t="str">
            <v xml:space="preserve">0, </v>
          </cell>
          <cell r="AF1816" t="e">
            <v>#N/A</v>
          </cell>
          <cell r="AG1816" t="str">
            <v>Griffin</v>
          </cell>
          <cell r="AH1816" t="e">
            <v>#N/A</v>
          </cell>
          <cell r="AI1816" t="e">
            <v>#N/A</v>
          </cell>
          <cell r="AJ1816" t="e">
            <v>#N/A</v>
          </cell>
          <cell r="AK1816">
            <v>0</v>
          </cell>
          <cell r="AL1816">
            <v>0</v>
          </cell>
          <cell r="AM1816">
            <v>0</v>
          </cell>
        </row>
        <row r="1817">
          <cell r="B1817" t="str">
            <v>R.J. Bowers</v>
          </cell>
          <cell r="C1817" t="str">
            <v>CLE</v>
          </cell>
          <cell r="D1817">
            <v>29</v>
          </cell>
          <cell r="E1817">
            <v>1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0</v>
          </cell>
          <cell r="L1817">
            <v>0</v>
          </cell>
          <cell r="M1817">
            <v>0</v>
          </cell>
          <cell r="O1817">
            <v>0</v>
          </cell>
          <cell r="P1817">
            <v>1</v>
          </cell>
          <cell r="Q1817">
            <v>2</v>
          </cell>
          <cell r="R1817">
            <v>2</v>
          </cell>
          <cell r="S1817">
            <v>1</v>
          </cell>
          <cell r="T1817" t="str">
            <v>RB</v>
          </cell>
          <cell r="U1817">
            <v>6</v>
          </cell>
          <cell r="W1817">
            <v>117</v>
          </cell>
          <cell r="Y1817">
            <v>73</v>
          </cell>
          <cell r="Z1817">
            <v>250</v>
          </cell>
          <cell r="AA1817" t="e">
            <v>#N/A</v>
          </cell>
          <cell r="AB1817" t="e">
            <v>#N/A</v>
          </cell>
          <cell r="AC1817" t="str">
            <v>Honolulu</v>
          </cell>
          <cell r="AD1817" t="str">
            <v>HI</v>
          </cell>
          <cell r="AE1817" t="str">
            <v>Honolulu, HI</v>
          </cell>
          <cell r="AF1817">
            <v>96801</v>
          </cell>
          <cell r="AG1817" t="str">
            <v>Grove City</v>
          </cell>
          <cell r="AH1817" t="e">
            <v>#N/A</v>
          </cell>
          <cell r="AI1817" t="e">
            <v>#N/A</v>
          </cell>
          <cell r="AJ1817" t="e">
            <v>#N/A</v>
          </cell>
          <cell r="AK1817">
            <v>27070</v>
          </cell>
          <cell r="AL1817">
            <v>0</v>
          </cell>
          <cell r="AM1817">
            <v>0</v>
          </cell>
        </row>
        <row r="1818">
          <cell r="B1818" t="str">
            <v>Lance Dunbar</v>
          </cell>
          <cell r="C1818" t="str">
            <v>DAL</v>
          </cell>
          <cell r="D1818">
            <v>23</v>
          </cell>
          <cell r="E1818">
            <v>9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  <cell r="K1818">
            <v>0</v>
          </cell>
          <cell r="L1818">
            <v>30</v>
          </cell>
          <cell r="M1818">
            <v>150</v>
          </cell>
          <cell r="N1818">
            <v>5</v>
          </cell>
          <cell r="O1818">
            <v>0</v>
          </cell>
          <cell r="P1818">
            <v>7</v>
          </cell>
          <cell r="Q1818">
            <v>59</v>
          </cell>
          <cell r="R1818">
            <v>8.43</v>
          </cell>
          <cell r="S1818">
            <v>0</v>
          </cell>
          <cell r="T1818" t="str">
            <v>RB</v>
          </cell>
          <cell r="U1818">
            <v>19</v>
          </cell>
          <cell r="W1818">
            <v>95</v>
          </cell>
          <cell r="Y1818">
            <v>68</v>
          </cell>
          <cell r="Z1818">
            <v>191</v>
          </cell>
          <cell r="AA1818" t="e">
            <v>#N/A</v>
          </cell>
          <cell r="AB1818" t="e">
            <v>#N/A</v>
          </cell>
          <cell r="AC1818">
            <v>0</v>
          </cell>
          <cell r="AE1818" t="str">
            <v xml:space="preserve">0, </v>
          </cell>
          <cell r="AF1818" t="e">
            <v>#N/A</v>
          </cell>
          <cell r="AG1818" t="str">
            <v>Haltom</v>
          </cell>
          <cell r="AH1818" t="e">
            <v>#N/A</v>
          </cell>
          <cell r="AI1818" t="e">
            <v>#N/A</v>
          </cell>
          <cell r="AJ1818" t="e">
            <v>#N/A</v>
          </cell>
          <cell r="AK1818">
            <v>0</v>
          </cell>
          <cell r="AL1818">
            <v>0</v>
          </cell>
          <cell r="AM1818">
            <v>0</v>
          </cell>
        </row>
        <row r="1819">
          <cell r="B1819" t="str">
            <v>Kerry Taylor</v>
          </cell>
          <cell r="C1819" t="str">
            <v>2TM</v>
          </cell>
          <cell r="D1819">
            <v>24</v>
          </cell>
          <cell r="E1819">
            <v>10</v>
          </cell>
          <cell r="F1819">
            <v>4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  <cell r="L1819">
            <v>0</v>
          </cell>
          <cell r="M1819">
            <v>0</v>
          </cell>
          <cell r="O1819">
            <v>0</v>
          </cell>
          <cell r="P1819">
            <v>22</v>
          </cell>
          <cell r="Q1819">
            <v>229</v>
          </cell>
          <cell r="R1819">
            <v>10.41</v>
          </cell>
          <cell r="S1819">
            <v>1</v>
          </cell>
          <cell r="T1819" t="str">
            <v>WR</v>
          </cell>
          <cell r="U1819">
            <v>29</v>
          </cell>
          <cell r="W1819">
            <v>118</v>
          </cell>
          <cell r="Y1819">
            <v>73</v>
          </cell>
          <cell r="Z1819">
            <v>197</v>
          </cell>
          <cell r="AA1819" t="e">
            <v>#N/A</v>
          </cell>
          <cell r="AB1819" t="e">
            <v>#N/A</v>
          </cell>
          <cell r="AC1819">
            <v>0</v>
          </cell>
          <cell r="AE1819" t="str">
            <v xml:space="preserve">0, </v>
          </cell>
          <cell r="AF1819" t="e">
            <v>#N/A</v>
          </cell>
          <cell r="AG1819" t="str">
            <v>Hamilton</v>
          </cell>
          <cell r="AH1819" t="e">
            <v>#N/A</v>
          </cell>
          <cell r="AI1819" t="e">
            <v>#N/A</v>
          </cell>
          <cell r="AJ1819" t="str">
            <v>MEAC</v>
          </cell>
          <cell r="AK1819">
            <v>0</v>
          </cell>
          <cell r="AL1819">
            <v>0</v>
          </cell>
          <cell r="AM1819">
            <v>0</v>
          </cell>
        </row>
        <row r="1820">
          <cell r="B1820" t="str">
            <v>Jerome Mathis</v>
          </cell>
          <cell r="C1820" t="str">
            <v>HOU</v>
          </cell>
          <cell r="D1820">
            <v>24</v>
          </cell>
          <cell r="E1820">
            <v>3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  <cell r="K1820">
            <v>0</v>
          </cell>
          <cell r="L1820">
            <v>0</v>
          </cell>
          <cell r="M1820">
            <v>0</v>
          </cell>
          <cell r="O1820">
            <v>0</v>
          </cell>
          <cell r="P1820">
            <v>1</v>
          </cell>
          <cell r="Q1820">
            <v>15</v>
          </cell>
          <cell r="R1820">
            <v>15</v>
          </cell>
          <cell r="S1820">
            <v>0</v>
          </cell>
          <cell r="T1820" t="str">
            <v>WR</v>
          </cell>
          <cell r="U1820">
            <v>2</v>
          </cell>
          <cell r="W1820">
            <v>146</v>
          </cell>
          <cell r="Y1820">
            <v>12</v>
          </cell>
          <cell r="Z1820">
            <v>181</v>
          </cell>
          <cell r="AA1820">
            <v>5</v>
          </cell>
          <cell r="AB1820">
            <v>11</v>
          </cell>
          <cell r="AC1820" t="str">
            <v>Petersburg</v>
          </cell>
          <cell r="AD1820" t="str">
            <v>VA</v>
          </cell>
          <cell r="AE1820" t="str">
            <v>Petersburg, VA</v>
          </cell>
          <cell r="AF1820">
            <v>23803</v>
          </cell>
          <cell r="AG1820" t="str">
            <v>Hampton</v>
          </cell>
          <cell r="AH1820" t="e">
            <v>#N/A</v>
          </cell>
          <cell r="AI1820" t="e">
            <v>#N/A</v>
          </cell>
          <cell r="AJ1820" t="str">
            <v>MEAC</v>
          </cell>
          <cell r="AK1820">
            <v>30523</v>
          </cell>
          <cell r="AL1820">
            <v>4</v>
          </cell>
          <cell r="AM1820">
            <v>2005</v>
          </cell>
        </row>
        <row r="1821">
          <cell r="B1821" t="str">
            <v>Alonzo Coleman</v>
          </cell>
          <cell r="C1821" t="str">
            <v>DAL</v>
          </cell>
          <cell r="D1821">
            <v>24</v>
          </cell>
          <cell r="E1821">
            <v>1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  <cell r="K1821">
            <v>0</v>
          </cell>
          <cell r="L1821">
            <v>0</v>
          </cell>
          <cell r="M1821">
            <v>0</v>
          </cell>
          <cell r="O1821">
            <v>0</v>
          </cell>
          <cell r="P1821">
            <v>0</v>
          </cell>
          <cell r="Q1821">
            <v>0</v>
          </cell>
          <cell r="S1821">
            <v>0</v>
          </cell>
          <cell r="T1821" t="str">
            <v>RB</v>
          </cell>
          <cell r="W1821">
            <v>160</v>
          </cell>
          <cell r="Y1821">
            <v>70</v>
          </cell>
          <cell r="Z1821">
            <v>204</v>
          </cell>
          <cell r="AA1821">
            <v>5</v>
          </cell>
          <cell r="AB1821">
            <v>10</v>
          </cell>
          <cell r="AC1821" t="str">
            <v>South Boston</v>
          </cell>
          <cell r="AD1821" t="str">
            <v>VA</v>
          </cell>
          <cell r="AE1821" t="str">
            <v>South Boston, VA</v>
          </cell>
          <cell r="AF1821">
            <v>24592</v>
          </cell>
          <cell r="AG1821" t="str">
            <v>Hampton</v>
          </cell>
          <cell r="AH1821" t="e">
            <v>#N/A</v>
          </cell>
          <cell r="AI1821" t="e">
            <v>#N/A</v>
          </cell>
          <cell r="AJ1821" t="str">
            <v>MEAC</v>
          </cell>
          <cell r="AK1821">
            <v>30708</v>
          </cell>
          <cell r="AL1821">
            <v>0</v>
          </cell>
          <cell r="AM1821">
            <v>0</v>
          </cell>
        </row>
        <row r="1822">
          <cell r="B1822" t="str">
            <v>Onrea Jones</v>
          </cell>
          <cell r="C1822" t="str">
            <v>ARI</v>
          </cell>
          <cell r="D1822">
            <v>27</v>
          </cell>
          <cell r="E1822">
            <v>2</v>
          </cell>
          <cell r="F1822">
            <v>0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  <cell r="K1822">
            <v>0</v>
          </cell>
          <cell r="L1822">
            <v>0</v>
          </cell>
          <cell r="M1822">
            <v>0</v>
          </cell>
          <cell r="O1822">
            <v>0</v>
          </cell>
          <cell r="P1822">
            <v>0</v>
          </cell>
          <cell r="Q1822">
            <v>0</v>
          </cell>
          <cell r="S1822">
            <v>0</v>
          </cell>
          <cell r="T1822" t="str">
            <v>WR</v>
          </cell>
          <cell r="W1822">
            <v>178</v>
          </cell>
          <cell r="Y1822">
            <v>71</v>
          </cell>
          <cell r="Z1822">
            <v>202</v>
          </cell>
          <cell r="AA1822" t="e">
            <v>#N/A</v>
          </cell>
          <cell r="AB1822" t="e">
            <v>#N/A</v>
          </cell>
          <cell r="AC1822" t="str">
            <v>Clarksville</v>
          </cell>
          <cell r="AD1822" t="str">
            <v>TN</v>
          </cell>
          <cell r="AE1822" t="str">
            <v>Clarksville, TN</v>
          </cell>
          <cell r="AF1822">
            <v>37040</v>
          </cell>
          <cell r="AG1822" t="str">
            <v>Hampton</v>
          </cell>
          <cell r="AH1822" t="e">
            <v>#N/A</v>
          </cell>
          <cell r="AI1822" t="e">
            <v>#N/A</v>
          </cell>
          <cell r="AJ1822" t="str">
            <v>MEAC</v>
          </cell>
          <cell r="AK1822">
            <v>30672</v>
          </cell>
          <cell r="AL1822">
            <v>0</v>
          </cell>
          <cell r="AM1822">
            <v>0</v>
          </cell>
        </row>
        <row r="1823">
          <cell r="B1823" t="str">
            <v>Chris Eitzmann</v>
          </cell>
          <cell r="C1823" t="str">
            <v>NWE</v>
          </cell>
          <cell r="D1823">
            <v>23</v>
          </cell>
          <cell r="E1823">
            <v>5</v>
          </cell>
          <cell r="F1823">
            <v>1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O1823">
            <v>0</v>
          </cell>
          <cell r="P1823">
            <v>0</v>
          </cell>
          <cell r="Q1823">
            <v>0</v>
          </cell>
          <cell r="S1823">
            <v>0</v>
          </cell>
          <cell r="T1823" t="str">
            <v>TE</v>
          </cell>
          <cell r="W1823">
            <v>95</v>
          </cell>
          <cell r="Y1823">
            <v>77</v>
          </cell>
          <cell r="Z1823">
            <v>255</v>
          </cell>
          <cell r="AA1823" t="e">
            <v>#N/A</v>
          </cell>
          <cell r="AB1823" t="e">
            <v>#N/A</v>
          </cell>
          <cell r="AC1823" t="str">
            <v>Belleville</v>
          </cell>
          <cell r="AD1823" t="str">
            <v>KS</v>
          </cell>
          <cell r="AE1823" t="str">
            <v>Belleville, KS</v>
          </cell>
          <cell r="AF1823">
            <v>66935</v>
          </cell>
          <cell r="AG1823" t="str">
            <v>Harvard</v>
          </cell>
          <cell r="AH1823" t="e">
            <v>#N/A</v>
          </cell>
          <cell r="AI1823" t="e">
            <v>#N/A</v>
          </cell>
          <cell r="AJ1823" t="str">
            <v>Ivy</v>
          </cell>
          <cell r="AK1823">
            <v>28216</v>
          </cell>
          <cell r="AL1823">
            <v>0</v>
          </cell>
          <cell r="AM1823">
            <v>0</v>
          </cell>
        </row>
        <row r="1824">
          <cell r="B1824" t="str">
            <v>Ryan Fitzpatrick</v>
          </cell>
          <cell r="C1824" t="str">
            <v>BUF</v>
          </cell>
          <cell r="D1824">
            <v>30</v>
          </cell>
          <cell r="E1824">
            <v>16</v>
          </cell>
          <cell r="F1824">
            <v>16</v>
          </cell>
          <cell r="G1824">
            <v>306</v>
          </cell>
          <cell r="H1824">
            <v>505</v>
          </cell>
          <cell r="I1824">
            <v>3400</v>
          </cell>
          <cell r="J1824">
            <v>24</v>
          </cell>
          <cell r="K1824">
            <v>16</v>
          </cell>
          <cell r="L1824">
            <v>48</v>
          </cell>
          <cell r="M1824">
            <v>197</v>
          </cell>
          <cell r="N1824">
            <v>4.0999999999999996</v>
          </cell>
          <cell r="O1824">
            <v>1</v>
          </cell>
          <cell r="P1824">
            <v>0</v>
          </cell>
          <cell r="Q1824">
            <v>0</v>
          </cell>
          <cell r="S1824">
            <v>0</v>
          </cell>
          <cell r="T1824" t="str">
            <v>QB</v>
          </cell>
          <cell r="U1824">
            <v>214</v>
          </cell>
          <cell r="W1824">
            <v>20</v>
          </cell>
          <cell r="Y1824">
            <v>74</v>
          </cell>
          <cell r="Z1824">
            <v>0</v>
          </cell>
          <cell r="AA1824">
            <v>6</v>
          </cell>
          <cell r="AB1824">
            <v>3</v>
          </cell>
          <cell r="AC1824" t="str">
            <v>Gilbert</v>
          </cell>
          <cell r="AD1824" t="str">
            <v>AZ</v>
          </cell>
          <cell r="AE1824" t="str">
            <v>Gilbert, AZ</v>
          </cell>
          <cell r="AF1824">
            <v>85233</v>
          </cell>
          <cell r="AG1824" t="str">
            <v>Harvard</v>
          </cell>
          <cell r="AH1824" t="e">
            <v>#N/A</v>
          </cell>
          <cell r="AI1824" t="e">
            <v>#N/A</v>
          </cell>
          <cell r="AJ1824" t="str">
            <v>Ivy</v>
          </cell>
          <cell r="AK1824">
            <v>0</v>
          </cell>
          <cell r="AL1824">
            <v>7</v>
          </cell>
          <cell r="AM1824">
            <v>0</v>
          </cell>
        </row>
        <row r="1825">
          <cell r="B1825" t="str">
            <v>Clifton Dawson</v>
          </cell>
          <cell r="C1825" t="str">
            <v>IND</v>
          </cell>
          <cell r="D1825">
            <v>25</v>
          </cell>
          <cell r="E1825">
            <v>2</v>
          </cell>
          <cell r="F1825">
            <v>0</v>
          </cell>
          <cell r="G1825">
            <v>0</v>
          </cell>
          <cell r="H1825">
            <v>0</v>
          </cell>
          <cell r="I1825">
            <v>0</v>
          </cell>
          <cell r="J1825">
            <v>0</v>
          </cell>
          <cell r="K1825">
            <v>0</v>
          </cell>
          <cell r="L1825">
            <v>0</v>
          </cell>
          <cell r="M1825">
            <v>0</v>
          </cell>
          <cell r="O1825">
            <v>0</v>
          </cell>
          <cell r="P1825">
            <v>0</v>
          </cell>
          <cell r="Q1825">
            <v>0</v>
          </cell>
          <cell r="S1825">
            <v>0</v>
          </cell>
          <cell r="T1825" t="str">
            <v>RB</v>
          </cell>
          <cell r="W1825">
            <v>161</v>
          </cell>
          <cell r="Y1825">
            <v>70</v>
          </cell>
          <cell r="Z1825">
            <v>212</v>
          </cell>
          <cell r="AA1825" t="e">
            <v>#N/A</v>
          </cell>
          <cell r="AB1825" t="e">
            <v>#N/A</v>
          </cell>
          <cell r="AC1825" t="str">
            <v>Scarborough</v>
          </cell>
          <cell r="AD1825" t="str">
            <v>Canada</v>
          </cell>
          <cell r="AE1825" t="str">
            <v>Scarborough, Canada</v>
          </cell>
          <cell r="AF1825" t="e">
            <v>#N/A</v>
          </cell>
          <cell r="AG1825" t="str">
            <v>Harvard</v>
          </cell>
          <cell r="AH1825" t="e">
            <v>#N/A</v>
          </cell>
          <cell r="AI1825" t="e">
            <v>#N/A</v>
          </cell>
          <cell r="AJ1825" t="str">
            <v>Ivy</v>
          </cell>
          <cell r="AK1825">
            <v>30597</v>
          </cell>
          <cell r="AL1825">
            <v>0</v>
          </cell>
          <cell r="AM1825">
            <v>0</v>
          </cell>
        </row>
        <row r="1826">
          <cell r="B1826" t="str">
            <v>Kyle Juszczyk</v>
          </cell>
          <cell r="C1826" t="str">
            <v>BAL</v>
          </cell>
          <cell r="D1826">
            <v>22</v>
          </cell>
          <cell r="E1826">
            <v>16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  <cell r="L1826">
            <v>0</v>
          </cell>
          <cell r="M1826">
            <v>0</v>
          </cell>
          <cell r="O1826">
            <v>0</v>
          </cell>
          <cell r="P1826">
            <v>0</v>
          </cell>
          <cell r="Q1826">
            <v>0</v>
          </cell>
          <cell r="S1826">
            <v>0</v>
          </cell>
          <cell r="T1826" t="str">
            <v>RB</v>
          </cell>
          <cell r="W1826">
            <v>166</v>
          </cell>
          <cell r="Y1826">
            <v>74</v>
          </cell>
          <cell r="Z1826">
            <v>248</v>
          </cell>
          <cell r="AA1826" t="e">
            <v>#N/A</v>
          </cell>
          <cell r="AB1826" t="e">
            <v>#N/A</v>
          </cell>
          <cell r="AC1826">
            <v>0</v>
          </cell>
          <cell r="AE1826" t="str">
            <v xml:space="preserve">0, </v>
          </cell>
          <cell r="AF1826" t="e">
            <v>#N/A</v>
          </cell>
          <cell r="AG1826" t="str">
            <v>Harvard</v>
          </cell>
          <cell r="AH1826" t="e">
            <v>#N/A</v>
          </cell>
          <cell r="AI1826" t="e">
            <v>#N/A</v>
          </cell>
          <cell r="AJ1826" t="str">
            <v>Ivy</v>
          </cell>
          <cell r="AK1826">
            <v>0</v>
          </cell>
          <cell r="AL1826">
            <v>4</v>
          </cell>
          <cell r="AM1826">
            <v>2013</v>
          </cell>
        </row>
        <row r="1827">
          <cell r="B1827" t="str">
            <v>Marc Boerigter</v>
          </cell>
          <cell r="C1827" t="str">
            <v>KAN</v>
          </cell>
          <cell r="D1827">
            <v>27</v>
          </cell>
          <cell r="E1827">
            <v>10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O1827">
            <v>0</v>
          </cell>
          <cell r="P1827">
            <v>8</v>
          </cell>
          <cell r="Q1827">
            <v>119</v>
          </cell>
          <cell r="R1827">
            <v>14.88</v>
          </cell>
          <cell r="S1827">
            <v>0</v>
          </cell>
          <cell r="T1827" t="str">
            <v>WR</v>
          </cell>
          <cell r="U1827">
            <v>14</v>
          </cell>
          <cell r="W1827">
            <v>119</v>
          </cell>
          <cell r="Y1827">
            <v>75</v>
          </cell>
          <cell r="Z1827">
            <v>220</v>
          </cell>
          <cell r="AA1827" t="e">
            <v>#N/A</v>
          </cell>
          <cell r="AB1827" t="e">
            <v>#N/A</v>
          </cell>
          <cell r="AC1827" t="str">
            <v>Hastings</v>
          </cell>
          <cell r="AD1827" t="str">
            <v>NE</v>
          </cell>
          <cell r="AE1827" t="str">
            <v>Hastings, NE</v>
          </cell>
          <cell r="AF1827">
            <v>68901</v>
          </cell>
          <cell r="AG1827" t="str">
            <v>Hastings</v>
          </cell>
          <cell r="AH1827" t="e">
            <v>#N/A</v>
          </cell>
          <cell r="AI1827" t="e">
            <v>#N/A</v>
          </cell>
          <cell r="AJ1827" t="e">
            <v>#N/A</v>
          </cell>
          <cell r="AK1827">
            <v>28614</v>
          </cell>
          <cell r="AL1827">
            <v>0</v>
          </cell>
          <cell r="AM1827">
            <v>0</v>
          </cell>
        </row>
        <row r="1828">
          <cell r="B1828" t="str">
            <v>Sean Morey</v>
          </cell>
          <cell r="C1828" t="str">
            <v>ARI</v>
          </cell>
          <cell r="D1828">
            <v>33</v>
          </cell>
          <cell r="E1828">
            <v>13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  <cell r="K1828">
            <v>0</v>
          </cell>
          <cell r="L1828">
            <v>0</v>
          </cell>
          <cell r="M1828">
            <v>0</v>
          </cell>
          <cell r="O1828">
            <v>0</v>
          </cell>
          <cell r="P1828">
            <v>0</v>
          </cell>
          <cell r="Q1828">
            <v>0</v>
          </cell>
          <cell r="S1828">
            <v>0</v>
          </cell>
          <cell r="T1828" t="str">
            <v>WR</v>
          </cell>
          <cell r="W1828">
            <v>148</v>
          </cell>
          <cell r="Y1828">
            <v>71</v>
          </cell>
          <cell r="Z1828">
            <v>200</v>
          </cell>
          <cell r="AA1828" t="e">
            <v>#N/A</v>
          </cell>
          <cell r="AB1828" t="e">
            <v>#N/A</v>
          </cell>
          <cell r="AC1828" t="str">
            <v>Marshfield</v>
          </cell>
          <cell r="AD1828" t="str">
            <v>MA</v>
          </cell>
          <cell r="AE1828" t="str">
            <v>Marshfield, MA</v>
          </cell>
          <cell r="AF1828" t="str">
            <v>02050</v>
          </cell>
          <cell r="AG1828" t="str">
            <v>Hebron Prep</v>
          </cell>
          <cell r="AH1828" t="e">
            <v>#N/A</v>
          </cell>
          <cell r="AI1828" t="e">
            <v>#N/A</v>
          </cell>
          <cell r="AJ1828" t="e">
            <v>#N/A</v>
          </cell>
          <cell r="AK1828">
            <v>27816</v>
          </cell>
          <cell r="AL1828">
            <v>7</v>
          </cell>
          <cell r="AM1828">
            <v>1999</v>
          </cell>
        </row>
        <row r="1829">
          <cell r="B1829" t="str">
            <v>Michael Preston</v>
          </cell>
          <cell r="C1829" t="str">
            <v>TEN</v>
          </cell>
          <cell r="D1829">
            <v>23</v>
          </cell>
          <cell r="E1829">
            <v>4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  <cell r="K1829">
            <v>0</v>
          </cell>
          <cell r="L1829">
            <v>0</v>
          </cell>
          <cell r="M1829">
            <v>0</v>
          </cell>
          <cell r="O1829">
            <v>0</v>
          </cell>
          <cell r="P1829">
            <v>5</v>
          </cell>
          <cell r="Q1829">
            <v>59</v>
          </cell>
          <cell r="R1829">
            <v>11.8</v>
          </cell>
          <cell r="S1829">
            <v>0</v>
          </cell>
          <cell r="T1829" t="str">
            <v>WR</v>
          </cell>
          <cell r="U1829">
            <v>6</v>
          </cell>
          <cell r="W1829">
            <v>154</v>
          </cell>
          <cell r="Y1829">
            <v>77</v>
          </cell>
          <cell r="Z1829">
            <v>206</v>
          </cell>
          <cell r="AA1829" t="e">
            <v>#N/A</v>
          </cell>
          <cell r="AB1829" t="e">
            <v>#N/A</v>
          </cell>
          <cell r="AC1829" t="str">
            <v>Cleveland</v>
          </cell>
          <cell r="AD1829" t="str">
            <v>OH</v>
          </cell>
          <cell r="AE1829" t="str">
            <v>Cleveland, OH</v>
          </cell>
          <cell r="AF1829">
            <v>44101</v>
          </cell>
          <cell r="AG1829" t="str">
            <v>Heidelberg</v>
          </cell>
          <cell r="AH1829" t="e">
            <v>#N/A</v>
          </cell>
          <cell r="AI1829" t="e">
            <v>#N/A</v>
          </cell>
          <cell r="AJ1829" t="e">
            <v>#N/A</v>
          </cell>
          <cell r="AK1829">
            <v>206</v>
          </cell>
          <cell r="AL1829">
            <v>0</v>
          </cell>
          <cell r="AM1829">
            <v>0</v>
          </cell>
        </row>
        <row r="1830">
          <cell r="B1830" t="str">
            <v>Sean McGrath</v>
          </cell>
          <cell r="C1830" t="str">
            <v>SEA</v>
          </cell>
          <cell r="D1830">
            <v>25</v>
          </cell>
          <cell r="E1830">
            <v>2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  <cell r="K1830">
            <v>0</v>
          </cell>
          <cell r="L1830">
            <v>0</v>
          </cell>
          <cell r="M1830">
            <v>0</v>
          </cell>
          <cell r="O1830">
            <v>0</v>
          </cell>
          <cell r="P1830">
            <v>0</v>
          </cell>
          <cell r="Q1830">
            <v>0</v>
          </cell>
          <cell r="S1830">
            <v>0</v>
          </cell>
          <cell r="T1830" t="str">
            <v>TE</v>
          </cell>
          <cell r="W1830">
            <v>108</v>
          </cell>
          <cell r="Y1830">
            <v>77</v>
          </cell>
          <cell r="Z1830">
            <v>247</v>
          </cell>
          <cell r="AA1830" t="e">
            <v>#N/A</v>
          </cell>
          <cell r="AB1830" t="e">
            <v>#N/A</v>
          </cell>
          <cell r="AC1830" t="str">
            <v>Chicago</v>
          </cell>
          <cell r="AD1830" t="str">
            <v>IL</v>
          </cell>
          <cell r="AE1830" t="str">
            <v>Chicago, IL</v>
          </cell>
          <cell r="AF1830">
            <v>60290</v>
          </cell>
          <cell r="AG1830" t="str">
            <v>Henderson St.</v>
          </cell>
          <cell r="AH1830" t="e">
            <v>#N/A</v>
          </cell>
          <cell r="AI1830" t="e">
            <v>#N/A</v>
          </cell>
          <cell r="AJ1830" t="str">
            <v>Great American Conference</v>
          </cell>
          <cell r="AK1830">
            <v>247</v>
          </cell>
          <cell r="AL1830">
            <v>0</v>
          </cell>
          <cell r="AM1830">
            <v>0</v>
          </cell>
        </row>
        <row r="1831">
          <cell r="B1831" t="str">
            <v>Robert Thomas</v>
          </cell>
          <cell r="C1831" t="str">
            <v>DAL</v>
          </cell>
          <cell r="D1831">
            <v>28</v>
          </cell>
          <cell r="E1831">
            <v>15</v>
          </cell>
          <cell r="F1831">
            <v>9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  <cell r="K1831">
            <v>0</v>
          </cell>
          <cell r="L1831">
            <v>10</v>
          </cell>
          <cell r="M1831">
            <v>31</v>
          </cell>
          <cell r="N1831">
            <v>3.1</v>
          </cell>
          <cell r="O1831">
            <v>0</v>
          </cell>
          <cell r="P1831">
            <v>12</v>
          </cell>
          <cell r="Q1831">
            <v>80</v>
          </cell>
          <cell r="R1831">
            <v>6.67</v>
          </cell>
          <cell r="S1831">
            <v>0</v>
          </cell>
          <cell r="T1831" t="str">
            <v>RB</v>
          </cell>
          <cell r="U1831">
            <v>11</v>
          </cell>
          <cell r="W1831">
            <v>99</v>
          </cell>
          <cell r="Y1831">
            <v>73</v>
          </cell>
          <cell r="Z1831">
            <v>270</v>
          </cell>
          <cell r="AA1831">
            <v>6</v>
          </cell>
          <cell r="AB1831">
            <v>1</v>
          </cell>
          <cell r="AC1831" t="str">
            <v>Little Rock</v>
          </cell>
          <cell r="AD1831" t="str">
            <v>AR</v>
          </cell>
          <cell r="AE1831" t="str">
            <v>Little Rock, AR</v>
          </cell>
          <cell r="AF1831">
            <v>72201</v>
          </cell>
          <cell r="AG1831" t="str">
            <v>Henderson St.</v>
          </cell>
          <cell r="AH1831" t="e">
            <v>#N/A</v>
          </cell>
          <cell r="AI1831" t="e">
            <v>#N/A</v>
          </cell>
          <cell r="AJ1831" t="str">
            <v>Great American Conference</v>
          </cell>
          <cell r="AK1831">
            <v>27364</v>
          </cell>
          <cell r="AL1831">
            <v>0</v>
          </cell>
          <cell r="AM1831">
            <v>0</v>
          </cell>
        </row>
        <row r="1832">
          <cell r="B1832" t="str">
            <v>Andre Holmes</v>
          </cell>
          <cell r="C1832" t="str">
            <v>DAL</v>
          </cell>
          <cell r="D1832">
            <v>24</v>
          </cell>
          <cell r="E1832">
            <v>7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  <cell r="J1832">
            <v>0</v>
          </cell>
          <cell r="K1832">
            <v>0</v>
          </cell>
          <cell r="L1832">
            <v>0</v>
          </cell>
          <cell r="M1832">
            <v>0</v>
          </cell>
          <cell r="O1832">
            <v>0</v>
          </cell>
          <cell r="P1832">
            <v>2</v>
          </cell>
          <cell r="Q1832">
            <v>11</v>
          </cell>
          <cell r="R1832">
            <v>5.5</v>
          </cell>
          <cell r="S1832">
            <v>0</v>
          </cell>
          <cell r="T1832" t="str">
            <v>WR</v>
          </cell>
          <cell r="U1832">
            <v>1</v>
          </cell>
          <cell r="W1832">
            <v>179</v>
          </cell>
          <cell r="Y1832">
            <v>77</v>
          </cell>
          <cell r="Z1832">
            <v>208</v>
          </cell>
          <cell r="AA1832" t="e">
            <v>#N/A</v>
          </cell>
          <cell r="AB1832" t="e">
            <v>#N/A</v>
          </cell>
          <cell r="AC1832" t="str">
            <v>Hoffman Estates</v>
          </cell>
          <cell r="AD1832" t="str">
            <v>IL</v>
          </cell>
          <cell r="AE1832" t="str">
            <v>Hoffman Estates, IL</v>
          </cell>
          <cell r="AF1832">
            <v>60169</v>
          </cell>
          <cell r="AG1832" t="str">
            <v>Hillsdale</v>
          </cell>
          <cell r="AH1832" t="e">
            <v>#N/A</v>
          </cell>
          <cell r="AI1832" t="e">
            <v>#N/A</v>
          </cell>
          <cell r="AJ1832" t="e">
            <v>#N/A</v>
          </cell>
          <cell r="AK1832">
            <v>208</v>
          </cell>
          <cell r="AL1832">
            <v>0</v>
          </cell>
          <cell r="AM1832">
            <v>0</v>
          </cell>
        </row>
        <row r="1833">
          <cell r="B1833" t="str">
            <v>Wayne Chrebet</v>
          </cell>
          <cell r="C1833" t="str">
            <v>NYJ</v>
          </cell>
          <cell r="D1833">
            <v>32</v>
          </cell>
          <cell r="E1833">
            <v>8</v>
          </cell>
          <cell r="F1833">
            <v>0</v>
          </cell>
          <cell r="G1833">
            <v>0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  <cell r="L1833">
            <v>0</v>
          </cell>
          <cell r="M1833">
            <v>0</v>
          </cell>
          <cell r="O1833">
            <v>0</v>
          </cell>
          <cell r="P1833">
            <v>15</v>
          </cell>
          <cell r="Q1833">
            <v>153</v>
          </cell>
          <cell r="R1833">
            <v>10.199999999999999</v>
          </cell>
          <cell r="S1833">
            <v>0</v>
          </cell>
          <cell r="T1833" t="str">
            <v>WR</v>
          </cell>
          <cell r="U1833">
            <v>15</v>
          </cell>
          <cell r="W1833">
            <v>115</v>
          </cell>
          <cell r="Y1833">
            <v>70</v>
          </cell>
          <cell r="Z1833">
            <v>188</v>
          </cell>
          <cell r="AA1833" t="e">
            <v>#N/A</v>
          </cell>
          <cell r="AB1833" t="e">
            <v>#N/A</v>
          </cell>
          <cell r="AC1833" t="str">
            <v>Garfield</v>
          </cell>
          <cell r="AD1833" t="str">
            <v>NJ</v>
          </cell>
          <cell r="AE1833" t="str">
            <v>Garfield, NJ</v>
          </cell>
          <cell r="AF1833" t="str">
            <v>07026</v>
          </cell>
          <cell r="AG1833" t="str">
            <v>Hofstra</v>
          </cell>
          <cell r="AH1833" t="e">
            <v>#N/A</v>
          </cell>
          <cell r="AI1833" t="e">
            <v>#N/A</v>
          </cell>
          <cell r="AJ1833" t="str">
            <v>Colonial Athletic Association</v>
          </cell>
          <cell r="AK1833">
            <v>26890</v>
          </cell>
          <cell r="AL1833">
            <v>0</v>
          </cell>
          <cell r="AM1833">
            <v>0</v>
          </cell>
        </row>
        <row r="1834">
          <cell r="B1834" t="str">
            <v>Kareem Huggins</v>
          </cell>
          <cell r="C1834" t="str">
            <v>TAM</v>
          </cell>
          <cell r="D1834">
            <v>24</v>
          </cell>
          <cell r="E1834">
            <v>3</v>
          </cell>
          <cell r="F1834">
            <v>0</v>
          </cell>
          <cell r="G1834">
            <v>0</v>
          </cell>
          <cell r="H1834">
            <v>0</v>
          </cell>
          <cell r="I1834">
            <v>0</v>
          </cell>
          <cell r="J1834">
            <v>0</v>
          </cell>
          <cell r="K1834">
            <v>0</v>
          </cell>
          <cell r="L1834">
            <v>4</v>
          </cell>
          <cell r="M1834">
            <v>11</v>
          </cell>
          <cell r="N1834">
            <v>2.75</v>
          </cell>
          <cell r="O1834">
            <v>0</v>
          </cell>
          <cell r="P1834">
            <v>1</v>
          </cell>
          <cell r="Q1834">
            <v>7</v>
          </cell>
          <cell r="R1834">
            <v>7</v>
          </cell>
          <cell r="S1834">
            <v>0</v>
          </cell>
          <cell r="T1834" t="str">
            <v>RB</v>
          </cell>
          <cell r="U1834">
            <v>2</v>
          </cell>
          <cell r="W1834">
            <v>132</v>
          </cell>
          <cell r="Y1834">
            <v>69</v>
          </cell>
          <cell r="Z1834">
            <v>198</v>
          </cell>
          <cell r="AA1834" t="e">
            <v>#N/A</v>
          </cell>
          <cell r="AB1834" t="e">
            <v>#N/A</v>
          </cell>
          <cell r="AC1834" t="str">
            <v>Irvington</v>
          </cell>
          <cell r="AD1834" t="str">
            <v>NJ</v>
          </cell>
          <cell r="AE1834" t="str">
            <v>Irvington, NJ</v>
          </cell>
          <cell r="AF1834" t="str">
            <v>07111</v>
          </cell>
          <cell r="AG1834" t="str">
            <v>Hofstra</v>
          </cell>
          <cell r="AH1834" t="e">
            <v>#N/A</v>
          </cell>
          <cell r="AI1834" t="e">
            <v>#N/A</v>
          </cell>
          <cell r="AJ1834" t="str">
            <v>Colonial Athletic Association</v>
          </cell>
          <cell r="AK1834">
            <v>31556</v>
          </cell>
          <cell r="AL1834">
            <v>0</v>
          </cell>
          <cell r="AM1834">
            <v>0</v>
          </cell>
        </row>
        <row r="1835">
          <cell r="B1835" t="str">
            <v>Devale Ellis</v>
          </cell>
          <cell r="C1835" t="str">
            <v>DET</v>
          </cell>
          <cell r="D1835">
            <v>22</v>
          </cell>
          <cell r="E1835">
            <v>9</v>
          </cell>
          <cell r="F1835">
            <v>2</v>
          </cell>
          <cell r="G1835">
            <v>0</v>
          </cell>
          <cell r="H1835">
            <v>0</v>
          </cell>
          <cell r="I1835">
            <v>0</v>
          </cell>
          <cell r="J1835">
            <v>0</v>
          </cell>
          <cell r="K1835">
            <v>0</v>
          </cell>
          <cell r="L1835">
            <v>2</v>
          </cell>
          <cell r="M1835">
            <v>3</v>
          </cell>
          <cell r="N1835">
            <v>1.5</v>
          </cell>
          <cell r="O1835">
            <v>0</v>
          </cell>
          <cell r="P1835">
            <v>4</v>
          </cell>
          <cell r="Q1835">
            <v>41</v>
          </cell>
          <cell r="R1835">
            <v>10.25</v>
          </cell>
          <cell r="S1835">
            <v>0</v>
          </cell>
          <cell r="T1835" t="str">
            <v>WR</v>
          </cell>
          <cell r="U1835">
            <v>4</v>
          </cell>
          <cell r="W1835">
            <v>134</v>
          </cell>
          <cell r="Y1835">
            <v>70</v>
          </cell>
          <cell r="Z1835">
            <v>174</v>
          </cell>
          <cell r="AA1835" t="e">
            <v>#N/A</v>
          </cell>
          <cell r="AB1835" t="e">
            <v>#N/A</v>
          </cell>
          <cell r="AC1835" t="str">
            <v>Brooklyn</v>
          </cell>
          <cell r="AD1835" t="str">
            <v>NY</v>
          </cell>
          <cell r="AE1835" t="str">
            <v>Brooklyn, NY</v>
          </cell>
          <cell r="AF1835">
            <v>11201</v>
          </cell>
          <cell r="AG1835" t="str">
            <v>Hofstra</v>
          </cell>
          <cell r="AH1835" t="e">
            <v>#N/A</v>
          </cell>
          <cell r="AI1835" t="e">
            <v>#N/A</v>
          </cell>
          <cell r="AJ1835" t="str">
            <v>Colonial Athletic Association</v>
          </cell>
          <cell r="AK1835">
            <v>30774</v>
          </cell>
          <cell r="AL1835">
            <v>0</v>
          </cell>
          <cell r="AM1835">
            <v>0</v>
          </cell>
        </row>
        <row r="1836">
          <cell r="B1836" t="str">
            <v>Charlie Adams</v>
          </cell>
          <cell r="C1836" t="str">
            <v>DEN</v>
          </cell>
          <cell r="D1836">
            <v>26</v>
          </cell>
          <cell r="E1836">
            <v>16</v>
          </cell>
          <cell r="F1836">
            <v>2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  <cell r="K1836">
            <v>0</v>
          </cell>
          <cell r="L1836">
            <v>5</v>
          </cell>
          <cell r="M1836">
            <v>14</v>
          </cell>
          <cell r="N1836">
            <v>2.8</v>
          </cell>
          <cell r="O1836">
            <v>0</v>
          </cell>
          <cell r="P1836">
            <v>21</v>
          </cell>
          <cell r="Q1836">
            <v>203</v>
          </cell>
          <cell r="R1836">
            <v>9.67</v>
          </cell>
          <cell r="S1836">
            <v>0</v>
          </cell>
          <cell r="T1836" t="str">
            <v>WR</v>
          </cell>
          <cell r="U1836">
            <v>22</v>
          </cell>
          <cell r="W1836">
            <v>104</v>
          </cell>
          <cell r="Y1836">
            <v>74</v>
          </cell>
          <cell r="Z1836">
            <v>190</v>
          </cell>
          <cell r="AA1836" t="e">
            <v>#N/A</v>
          </cell>
          <cell r="AB1836" t="e">
            <v>#N/A</v>
          </cell>
          <cell r="AC1836" t="str">
            <v>Camp Hill</v>
          </cell>
          <cell r="AD1836" t="str">
            <v>PA</v>
          </cell>
          <cell r="AE1836" t="str">
            <v>Camp Hill, PA</v>
          </cell>
          <cell r="AF1836">
            <v>17001</v>
          </cell>
          <cell r="AG1836" t="str">
            <v>Hofstra</v>
          </cell>
          <cell r="AH1836" t="e">
            <v>#N/A</v>
          </cell>
          <cell r="AI1836" t="e">
            <v>#N/A</v>
          </cell>
          <cell r="AJ1836" t="str">
            <v>Colonial Athletic Association</v>
          </cell>
          <cell r="AK1836">
            <v>29151</v>
          </cell>
          <cell r="AL1836">
            <v>0</v>
          </cell>
          <cell r="AM1836">
            <v>0</v>
          </cell>
        </row>
        <row r="1837">
          <cell r="B1837" t="str">
            <v>Marques Colston</v>
          </cell>
          <cell r="C1837" t="str">
            <v>NOR</v>
          </cell>
          <cell r="D1837">
            <v>29</v>
          </cell>
          <cell r="E1837">
            <v>16</v>
          </cell>
          <cell r="F1837">
            <v>13</v>
          </cell>
          <cell r="G1837">
            <v>0</v>
          </cell>
          <cell r="H1837">
            <v>0</v>
          </cell>
          <cell r="I1837">
            <v>0</v>
          </cell>
          <cell r="J1837">
            <v>0</v>
          </cell>
          <cell r="K1837">
            <v>0</v>
          </cell>
          <cell r="L1837">
            <v>0</v>
          </cell>
          <cell r="M1837">
            <v>0</v>
          </cell>
          <cell r="O1837">
            <v>0</v>
          </cell>
          <cell r="P1837">
            <v>83</v>
          </cell>
          <cell r="Q1837">
            <v>1154</v>
          </cell>
          <cell r="R1837">
            <v>13.9</v>
          </cell>
          <cell r="S1837">
            <v>10</v>
          </cell>
          <cell r="T1837" t="str">
            <v>WR</v>
          </cell>
          <cell r="U1837">
            <v>171</v>
          </cell>
          <cell r="V1837">
            <v>53</v>
          </cell>
          <cell r="W1837">
            <v>12</v>
          </cell>
          <cell r="X1837">
            <v>34</v>
          </cell>
          <cell r="Y1837">
            <v>76</v>
          </cell>
          <cell r="Z1837">
            <v>225</v>
          </cell>
          <cell r="AA1837">
            <v>6</v>
          </cell>
          <cell r="AB1837">
            <v>5</v>
          </cell>
          <cell r="AC1837" t="str">
            <v>Harrisburg</v>
          </cell>
          <cell r="AD1837" t="str">
            <v>PA</v>
          </cell>
          <cell r="AE1837" t="str">
            <v>Harrisburg, PA</v>
          </cell>
          <cell r="AF1837">
            <v>17101</v>
          </cell>
          <cell r="AG1837" t="str">
            <v>Hofstra</v>
          </cell>
          <cell r="AH1837" t="e">
            <v>#N/A</v>
          </cell>
          <cell r="AI1837" t="e">
            <v>#N/A</v>
          </cell>
          <cell r="AJ1837" t="str">
            <v>Colonial Athletic Association</v>
          </cell>
          <cell r="AK1837">
            <v>225</v>
          </cell>
          <cell r="AL1837">
            <v>7</v>
          </cell>
          <cell r="AM1837">
            <v>0</v>
          </cell>
        </row>
        <row r="1838">
          <cell r="B1838" t="str">
            <v>Wali Lundy</v>
          </cell>
          <cell r="C1838" t="str">
            <v>HOU</v>
          </cell>
          <cell r="D1838">
            <v>23</v>
          </cell>
          <cell r="E1838">
            <v>14</v>
          </cell>
          <cell r="F1838">
            <v>8</v>
          </cell>
          <cell r="G1838">
            <v>0</v>
          </cell>
          <cell r="H1838">
            <v>0</v>
          </cell>
          <cell r="I1838">
            <v>0</v>
          </cell>
          <cell r="J1838">
            <v>0</v>
          </cell>
          <cell r="K1838">
            <v>0</v>
          </cell>
          <cell r="L1838">
            <v>124</v>
          </cell>
          <cell r="M1838">
            <v>476</v>
          </cell>
          <cell r="N1838">
            <v>3.84</v>
          </cell>
          <cell r="O1838">
            <v>4</v>
          </cell>
          <cell r="P1838">
            <v>33</v>
          </cell>
          <cell r="Q1838">
            <v>204</v>
          </cell>
          <cell r="R1838">
            <v>6.18</v>
          </cell>
          <cell r="S1838">
            <v>0</v>
          </cell>
          <cell r="T1838" t="str">
            <v>RB</v>
          </cell>
          <cell r="U1838">
            <v>94</v>
          </cell>
          <cell r="W1838">
            <v>41</v>
          </cell>
          <cell r="Y1838">
            <v>70</v>
          </cell>
          <cell r="Z1838">
            <v>215</v>
          </cell>
          <cell r="AA1838">
            <v>5</v>
          </cell>
          <cell r="AB1838">
            <v>11</v>
          </cell>
          <cell r="AC1838" t="str">
            <v>New Brunswick</v>
          </cell>
          <cell r="AD1838" t="str">
            <v>NJ</v>
          </cell>
          <cell r="AE1838" t="str">
            <v>New Brunswick, NJ</v>
          </cell>
          <cell r="AF1838" t="str">
            <v>08901</v>
          </cell>
          <cell r="AG1838" t="str">
            <v>Holy Cross</v>
          </cell>
          <cell r="AH1838" t="e">
            <v>#N/A</v>
          </cell>
          <cell r="AI1838" t="e">
            <v>#N/A</v>
          </cell>
          <cell r="AJ1838" t="str">
            <v>Patriot League</v>
          </cell>
          <cell r="AK1838">
            <v>30567</v>
          </cell>
          <cell r="AL1838">
            <v>6</v>
          </cell>
          <cell r="AM1838">
            <v>2006</v>
          </cell>
        </row>
        <row r="1839">
          <cell r="B1839" t="str">
            <v>Leonard Stephens</v>
          </cell>
          <cell r="C1839" t="str">
            <v>WAS</v>
          </cell>
          <cell r="D1839">
            <v>24</v>
          </cell>
          <cell r="E1839">
            <v>5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  <cell r="K1839">
            <v>0</v>
          </cell>
          <cell r="L1839">
            <v>0</v>
          </cell>
          <cell r="M1839">
            <v>0</v>
          </cell>
          <cell r="O1839">
            <v>0</v>
          </cell>
          <cell r="P1839">
            <v>1</v>
          </cell>
          <cell r="Q1839">
            <v>13</v>
          </cell>
          <cell r="R1839">
            <v>13</v>
          </cell>
          <cell r="S1839">
            <v>0</v>
          </cell>
          <cell r="T1839" t="str">
            <v>TE</v>
          </cell>
          <cell r="U1839">
            <v>1</v>
          </cell>
          <cell r="W1839">
            <v>82</v>
          </cell>
          <cell r="Y1839">
            <v>75</v>
          </cell>
          <cell r="Z1839">
            <v>249</v>
          </cell>
          <cell r="AA1839" t="e">
            <v>#N/A</v>
          </cell>
          <cell r="AB1839" t="e">
            <v>#N/A</v>
          </cell>
          <cell r="AC1839" t="str">
            <v>Miami</v>
          </cell>
          <cell r="AD1839" t="str">
            <v>FL</v>
          </cell>
          <cell r="AE1839" t="str">
            <v>Miami, FL</v>
          </cell>
          <cell r="AF1839">
            <v>33101</v>
          </cell>
          <cell r="AG1839" t="str">
            <v>Howard</v>
          </cell>
          <cell r="AH1839" t="e">
            <v>#N/A</v>
          </cell>
          <cell r="AI1839" t="e">
            <v>#N/A</v>
          </cell>
          <cell r="AJ1839" t="str">
            <v>American</v>
          </cell>
          <cell r="AK1839">
            <v>28680</v>
          </cell>
          <cell r="AL1839">
            <v>0</v>
          </cell>
          <cell r="AM1839">
            <v>0</v>
          </cell>
        </row>
        <row r="1840">
          <cell r="B1840" t="str">
            <v>Keith Crawford</v>
          </cell>
          <cell r="C1840" t="str">
            <v>GNB</v>
          </cell>
          <cell r="D1840">
            <v>29</v>
          </cell>
          <cell r="E1840">
            <v>3</v>
          </cell>
          <cell r="F1840">
            <v>0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  <cell r="K1840">
            <v>0</v>
          </cell>
          <cell r="L1840">
            <v>0</v>
          </cell>
          <cell r="M1840">
            <v>0</v>
          </cell>
          <cell r="O1840">
            <v>0</v>
          </cell>
          <cell r="P1840">
            <v>1</v>
          </cell>
          <cell r="Q1840">
            <v>14</v>
          </cell>
          <cell r="R1840">
            <v>14</v>
          </cell>
          <cell r="S1840">
            <v>0</v>
          </cell>
          <cell r="T1840" t="str">
            <v>WR</v>
          </cell>
          <cell r="U1840">
            <v>1</v>
          </cell>
          <cell r="W1840">
            <v>140</v>
          </cell>
          <cell r="Y1840">
            <v>74</v>
          </cell>
          <cell r="Z1840">
            <v>188</v>
          </cell>
          <cell r="AA1840" t="e">
            <v>#N/A</v>
          </cell>
          <cell r="AB1840" t="e">
            <v>#N/A</v>
          </cell>
          <cell r="AC1840" t="str">
            <v>Palestine</v>
          </cell>
          <cell r="AD1840" t="str">
            <v>TX</v>
          </cell>
          <cell r="AE1840" t="str">
            <v>Palestine, TX</v>
          </cell>
          <cell r="AF1840">
            <v>75801</v>
          </cell>
          <cell r="AG1840" t="str">
            <v>Howard Payne</v>
          </cell>
          <cell r="AH1840" t="e">
            <v>#N/A</v>
          </cell>
          <cell r="AI1840" t="e">
            <v>#N/A</v>
          </cell>
          <cell r="AJ1840" t="e">
            <v>#N/A</v>
          </cell>
          <cell r="AK1840">
            <v>25893</v>
          </cell>
          <cell r="AL1840">
            <v>0</v>
          </cell>
          <cell r="AM1840">
            <v>0</v>
          </cell>
        </row>
        <row r="1841">
          <cell r="B1841" t="str">
            <v>Josh Hill</v>
          </cell>
          <cell r="C1841" t="str">
            <v>NOR</v>
          </cell>
          <cell r="D1841">
            <v>23</v>
          </cell>
          <cell r="E1841">
            <v>14</v>
          </cell>
          <cell r="F1841">
            <v>3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  <cell r="L1841">
            <v>1</v>
          </cell>
          <cell r="M1841">
            <v>-8</v>
          </cell>
          <cell r="N1841">
            <v>-8</v>
          </cell>
          <cell r="O1841">
            <v>0</v>
          </cell>
          <cell r="P1841">
            <v>6</v>
          </cell>
          <cell r="Q1841">
            <v>44</v>
          </cell>
          <cell r="R1841">
            <v>7.33</v>
          </cell>
          <cell r="S1841">
            <v>1</v>
          </cell>
          <cell r="T1841" t="str">
            <v>WR</v>
          </cell>
          <cell r="U1841">
            <v>10</v>
          </cell>
          <cell r="W1841">
            <v>148</v>
          </cell>
          <cell r="Y1841">
            <v>77</v>
          </cell>
          <cell r="Z1841">
            <v>229</v>
          </cell>
          <cell r="AA1841" t="e">
            <v>#N/A</v>
          </cell>
          <cell r="AB1841" t="e">
            <v>#N/A</v>
          </cell>
          <cell r="AC1841" t="str">
            <v>Blackfoot</v>
          </cell>
          <cell r="AD1841" t="str">
            <v>ID</v>
          </cell>
          <cell r="AE1841" t="str">
            <v>Blackfoot, ID</v>
          </cell>
          <cell r="AF1841">
            <v>83221</v>
          </cell>
          <cell r="AG1841" t="str">
            <v>Idaho St.</v>
          </cell>
          <cell r="AH1841" t="e">
            <v>#N/A</v>
          </cell>
          <cell r="AI1841" t="e">
            <v>#N/A</v>
          </cell>
          <cell r="AJ1841" t="str">
            <v>Big Sky</v>
          </cell>
          <cell r="AK1841">
            <v>0</v>
          </cell>
          <cell r="AL1841">
            <v>0</v>
          </cell>
          <cell r="AM1841">
            <v>0</v>
          </cell>
        </row>
        <row r="1842">
          <cell r="B1842" t="str">
            <v>Matt Gutierrez</v>
          </cell>
          <cell r="C1842" t="str">
            <v>KAN</v>
          </cell>
          <cell r="D1842">
            <v>25</v>
          </cell>
          <cell r="E1842">
            <v>1</v>
          </cell>
          <cell r="F1842">
            <v>0</v>
          </cell>
          <cell r="G1842">
            <v>1</v>
          </cell>
          <cell r="H1842">
            <v>1</v>
          </cell>
          <cell r="I1842">
            <v>3</v>
          </cell>
          <cell r="J1842">
            <v>0</v>
          </cell>
          <cell r="K1842">
            <v>0</v>
          </cell>
          <cell r="L1842">
            <v>0</v>
          </cell>
          <cell r="M1842">
            <v>0</v>
          </cell>
          <cell r="O1842">
            <v>0</v>
          </cell>
          <cell r="P1842">
            <v>0</v>
          </cell>
          <cell r="Q1842">
            <v>0</v>
          </cell>
          <cell r="S1842">
            <v>0</v>
          </cell>
          <cell r="T1842" t="str">
            <v>QB</v>
          </cell>
          <cell r="W1842">
            <v>70</v>
          </cell>
          <cell r="Y1842">
            <v>76</v>
          </cell>
          <cell r="Z1842">
            <v>0</v>
          </cell>
          <cell r="AA1842">
            <v>6</v>
          </cell>
          <cell r="AB1842">
            <v>4</v>
          </cell>
          <cell r="AC1842" t="str">
            <v>Concord</v>
          </cell>
          <cell r="AD1842" t="str">
            <v>CA</v>
          </cell>
          <cell r="AE1842" t="str">
            <v>Concord, CA</v>
          </cell>
          <cell r="AF1842">
            <v>94518</v>
          </cell>
          <cell r="AG1842" t="str">
            <v>Idaho St.</v>
          </cell>
          <cell r="AH1842" t="e">
            <v>#N/A</v>
          </cell>
          <cell r="AI1842" t="e">
            <v>#N/A</v>
          </cell>
          <cell r="AJ1842" t="str">
            <v>Big Sky</v>
          </cell>
          <cell r="AK1842">
            <v>30842</v>
          </cell>
          <cell r="AL1842">
            <v>0</v>
          </cell>
          <cell r="AM1842">
            <v>0</v>
          </cell>
        </row>
        <row r="1843">
          <cell r="B1843" t="str">
            <v>Aveion Cason</v>
          </cell>
          <cell r="C1843" t="str">
            <v>DET</v>
          </cell>
          <cell r="D1843">
            <v>29</v>
          </cell>
          <cell r="E1843">
            <v>7</v>
          </cell>
          <cell r="F1843">
            <v>0</v>
          </cell>
          <cell r="G1843">
            <v>0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  <cell r="L1843">
            <v>4</v>
          </cell>
          <cell r="M1843">
            <v>7</v>
          </cell>
          <cell r="N1843">
            <v>1.75</v>
          </cell>
          <cell r="O1843">
            <v>0</v>
          </cell>
          <cell r="P1843">
            <v>4</v>
          </cell>
          <cell r="Q1843">
            <v>27</v>
          </cell>
          <cell r="R1843">
            <v>6.75</v>
          </cell>
          <cell r="S1843">
            <v>0</v>
          </cell>
          <cell r="T1843" t="str">
            <v>RB</v>
          </cell>
          <cell r="U1843">
            <v>3</v>
          </cell>
          <cell r="W1843">
            <v>131</v>
          </cell>
          <cell r="Y1843">
            <v>70</v>
          </cell>
          <cell r="Z1843">
            <v>204</v>
          </cell>
          <cell r="AA1843" t="e">
            <v>#N/A</v>
          </cell>
          <cell r="AB1843" t="e">
            <v>#N/A</v>
          </cell>
          <cell r="AC1843" t="str">
            <v>St. Petersburg</v>
          </cell>
          <cell r="AD1843" t="str">
            <v>FL</v>
          </cell>
          <cell r="AE1843" t="str">
            <v>St. Petersburg, FL</v>
          </cell>
          <cell r="AF1843" t="e">
            <v>#N/A</v>
          </cell>
          <cell r="AG1843" t="str">
            <v>Illinois St.</v>
          </cell>
          <cell r="AH1843" t="e">
            <v>#N/A</v>
          </cell>
          <cell r="AI1843" t="e">
            <v>#N/A</v>
          </cell>
          <cell r="AJ1843" t="str">
            <v xml:space="preserve">Missouri Valley </v>
          </cell>
          <cell r="AK1843">
            <v>29048</v>
          </cell>
          <cell r="AL1843">
            <v>0</v>
          </cell>
          <cell r="AM1843">
            <v>0</v>
          </cell>
        </row>
        <row r="1844">
          <cell r="B1844" t="str">
            <v>Laurent Robinson</v>
          </cell>
          <cell r="C1844" t="str">
            <v>JAX</v>
          </cell>
          <cell r="D1844">
            <v>27</v>
          </cell>
          <cell r="E1844">
            <v>7</v>
          </cell>
          <cell r="F1844">
            <v>4</v>
          </cell>
          <cell r="G1844">
            <v>0</v>
          </cell>
          <cell r="H1844">
            <v>0</v>
          </cell>
          <cell r="I1844">
            <v>0</v>
          </cell>
          <cell r="J1844">
            <v>0</v>
          </cell>
          <cell r="K1844">
            <v>0</v>
          </cell>
          <cell r="L1844">
            <v>0</v>
          </cell>
          <cell r="M1844">
            <v>0</v>
          </cell>
          <cell r="O1844">
            <v>0</v>
          </cell>
          <cell r="P1844">
            <v>24</v>
          </cell>
          <cell r="Q1844">
            <v>252</v>
          </cell>
          <cell r="R1844">
            <v>10.5</v>
          </cell>
          <cell r="S1844">
            <v>0</v>
          </cell>
          <cell r="T1844" t="str">
            <v>WR</v>
          </cell>
          <cell r="U1844">
            <v>23</v>
          </cell>
          <cell r="W1844">
            <v>115</v>
          </cell>
          <cell r="Y1844">
            <v>74</v>
          </cell>
          <cell r="Z1844">
            <v>192</v>
          </cell>
          <cell r="AA1844">
            <v>6</v>
          </cell>
          <cell r="AB1844">
            <v>2</v>
          </cell>
          <cell r="AC1844" t="str">
            <v>Fort Lewis</v>
          </cell>
          <cell r="AD1844" t="str">
            <v>WA</v>
          </cell>
          <cell r="AE1844" t="str">
            <v>Fort Lewis, WA</v>
          </cell>
          <cell r="AF1844" t="e">
            <v>#N/A</v>
          </cell>
          <cell r="AG1844" t="str">
            <v>Illinois St.</v>
          </cell>
          <cell r="AH1844" t="e">
            <v>#N/A</v>
          </cell>
          <cell r="AI1844" t="e">
            <v>#N/A</v>
          </cell>
          <cell r="AJ1844" t="str">
            <v xml:space="preserve">Missouri Valley </v>
          </cell>
          <cell r="AK1844">
            <v>192</v>
          </cell>
          <cell r="AL1844">
            <v>3</v>
          </cell>
          <cell r="AM1844">
            <v>0</v>
          </cell>
        </row>
        <row r="1845">
          <cell r="B1845" t="str">
            <v>LeRon McCoy</v>
          </cell>
          <cell r="C1845" t="str">
            <v>ARI</v>
          </cell>
          <cell r="D1845">
            <v>23</v>
          </cell>
          <cell r="E1845">
            <v>10</v>
          </cell>
          <cell r="F1845">
            <v>4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  <cell r="K1845">
            <v>0</v>
          </cell>
          <cell r="L1845">
            <v>0</v>
          </cell>
          <cell r="M1845">
            <v>0</v>
          </cell>
          <cell r="O1845">
            <v>0</v>
          </cell>
          <cell r="P1845">
            <v>18</v>
          </cell>
          <cell r="Q1845">
            <v>191</v>
          </cell>
          <cell r="R1845">
            <v>10.61</v>
          </cell>
          <cell r="S1845">
            <v>1</v>
          </cell>
          <cell r="T1845" t="str">
            <v>WR</v>
          </cell>
          <cell r="U1845">
            <v>25</v>
          </cell>
          <cell r="W1845">
            <v>99</v>
          </cell>
          <cell r="Y1845">
            <v>73</v>
          </cell>
          <cell r="Z1845">
            <v>205</v>
          </cell>
          <cell r="AA1845">
            <v>6</v>
          </cell>
          <cell r="AB1845">
            <v>2</v>
          </cell>
          <cell r="AC1845" t="str">
            <v>Harrisburg</v>
          </cell>
          <cell r="AD1845" t="str">
            <v>PA</v>
          </cell>
          <cell r="AE1845" t="str">
            <v>Harrisburg, PA</v>
          </cell>
          <cell r="AF1845">
            <v>17101</v>
          </cell>
          <cell r="AG1845" t="str">
            <v>Indiana (PA)</v>
          </cell>
          <cell r="AH1845" t="e">
            <v>#N/A</v>
          </cell>
          <cell r="AI1845" t="e">
            <v>#N/A</v>
          </cell>
          <cell r="AJ1845" t="e">
            <v>#N/A</v>
          </cell>
          <cell r="AK1845">
            <v>29975</v>
          </cell>
          <cell r="AL1845">
            <v>7</v>
          </cell>
          <cell r="AM1845">
            <v>2005</v>
          </cell>
        </row>
        <row r="1846">
          <cell r="B1846" t="str">
            <v>Joe Horn</v>
          </cell>
          <cell r="C1846" t="str">
            <v>ATL</v>
          </cell>
          <cell r="D1846">
            <v>35</v>
          </cell>
          <cell r="E1846">
            <v>12</v>
          </cell>
          <cell r="F1846">
            <v>12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  <cell r="L1846">
            <v>0</v>
          </cell>
          <cell r="M1846">
            <v>0</v>
          </cell>
          <cell r="O1846">
            <v>0</v>
          </cell>
          <cell r="P1846">
            <v>27</v>
          </cell>
          <cell r="Q1846">
            <v>243</v>
          </cell>
          <cell r="R1846">
            <v>9</v>
          </cell>
          <cell r="S1846">
            <v>1</v>
          </cell>
          <cell r="T1846" t="str">
            <v>WR</v>
          </cell>
          <cell r="U1846">
            <v>30</v>
          </cell>
          <cell r="W1846">
            <v>100</v>
          </cell>
          <cell r="Y1846">
            <v>73</v>
          </cell>
          <cell r="Z1846">
            <v>206</v>
          </cell>
          <cell r="AA1846" t="e">
            <v>#N/A</v>
          </cell>
          <cell r="AB1846" t="e">
            <v>#N/A</v>
          </cell>
          <cell r="AC1846" t="str">
            <v>New Haven</v>
          </cell>
          <cell r="AD1846" t="str">
            <v>CT</v>
          </cell>
          <cell r="AE1846" t="str">
            <v>New Haven, CT</v>
          </cell>
          <cell r="AF1846" t="str">
            <v>06501</v>
          </cell>
          <cell r="AG1846" t="str">
            <v>Itawamba JC</v>
          </cell>
          <cell r="AH1846" t="e">
            <v>#N/A</v>
          </cell>
          <cell r="AI1846" t="e">
            <v>#N/A</v>
          </cell>
          <cell r="AJ1846" t="str">
            <v>Junior College</v>
          </cell>
          <cell r="AK1846">
            <v>26314</v>
          </cell>
          <cell r="AL1846">
            <v>5</v>
          </cell>
          <cell r="AM1846">
            <v>1996</v>
          </cell>
        </row>
        <row r="1847">
          <cell r="B1847" t="str">
            <v>Jaymar Johnson</v>
          </cell>
          <cell r="C1847" t="str">
            <v>ARI</v>
          </cell>
          <cell r="D1847">
            <v>27</v>
          </cell>
          <cell r="E1847">
            <v>1</v>
          </cell>
          <cell r="F1847">
            <v>0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  <cell r="K1847">
            <v>0</v>
          </cell>
          <cell r="L1847">
            <v>0</v>
          </cell>
          <cell r="M1847">
            <v>0</v>
          </cell>
          <cell r="O1847">
            <v>0</v>
          </cell>
          <cell r="P1847">
            <v>0</v>
          </cell>
          <cell r="Q1847">
            <v>0</v>
          </cell>
          <cell r="S1847">
            <v>0</v>
          </cell>
          <cell r="T1847" t="str">
            <v>WR</v>
          </cell>
          <cell r="W1847">
            <v>208</v>
          </cell>
          <cell r="Y1847">
            <v>73</v>
          </cell>
          <cell r="Z1847">
            <v>176</v>
          </cell>
          <cell r="AA1847">
            <v>5</v>
          </cell>
          <cell r="AB1847">
            <v>11</v>
          </cell>
          <cell r="AC1847" t="str">
            <v>Gary</v>
          </cell>
          <cell r="AD1847" t="str">
            <v>IN</v>
          </cell>
          <cell r="AE1847" t="str">
            <v>Gary, IN</v>
          </cell>
          <cell r="AF1847">
            <v>46401</v>
          </cell>
          <cell r="AG1847" t="str">
            <v>Jackson St.</v>
          </cell>
          <cell r="AH1847" t="e">
            <v>#N/A</v>
          </cell>
          <cell r="AI1847" t="e">
            <v>#N/A</v>
          </cell>
          <cell r="AJ1847" t="str">
            <v>SWAC</v>
          </cell>
          <cell r="AK1847">
            <v>30873</v>
          </cell>
          <cell r="AL1847">
            <v>6</v>
          </cell>
          <cell r="AM1847">
            <v>0</v>
          </cell>
        </row>
        <row r="1848">
          <cell r="B1848" t="str">
            <v>Jimmy Smith</v>
          </cell>
          <cell r="C1848" t="str">
            <v>JAX</v>
          </cell>
          <cell r="D1848">
            <v>36</v>
          </cell>
          <cell r="E1848">
            <v>16</v>
          </cell>
          <cell r="F1848">
            <v>16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0</v>
          </cell>
          <cell r="L1848">
            <v>0</v>
          </cell>
          <cell r="M1848">
            <v>0</v>
          </cell>
          <cell r="O1848">
            <v>0</v>
          </cell>
          <cell r="P1848">
            <v>70</v>
          </cell>
          <cell r="Q1848">
            <v>1023</v>
          </cell>
          <cell r="R1848">
            <v>14.61</v>
          </cell>
          <cell r="S1848">
            <v>6</v>
          </cell>
          <cell r="T1848" t="str">
            <v>WR</v>
          </cell>
          <cell r="U1848">
            <v>138</v>
          </cell>
          <cell r="V1848">
            <v>22</v>
          </cell>
          <cell r="W1848">
            <v>19</v>
          </cell>
          <cell r="X1848">
            <v>48</v>
          </cell>
          <cell r="Y1848">
            <v>73</v>
          </cell>
          <cell r="Z1848">
            <v>213</v>
          </cell>
          <cell r="AA1848" t="e">
            <v>#N/A</v>
          </cell>
          <cell r="AB1848" t="e">
            <v>#N/A</v>
          </cell>
          <cell r="AC1848" t="str">
            <v>Detroit</v>
          </cell>
          <cell r="AD1848" t="str">
            <v>MI</v>
          </cell>
          <cell r="AE1848" t="str">
            <v>Detroit, MI</v>
          </cell>
          <cell r="AF1848">
            <v>48201</v>
          </cell>
          <cell r="AG1848" t="str">
            <v>Jackson St.</v>
          </cell>
          <cell r="AH1848" t="e">
            <v>#N/A</v>
          </cell>
          <cell r="AI1848" t="e">
            <v>#N/A</v>
          </cell>
          <cell r="AJ1848" t="str">
            <v>SWAC</v>
          </cell>
          <cell r="AK1848">
            <v>25243</v>
          </cell>
          <cell r="AL1848">
            <v>2</v>
          </cell>
          <cell r="AM1848">
            <v>1992</v>
          </cell>
        </row>
        <row r="1849">
          <cell r="B1849" t="str">
            <v>Sylvester Morris</v>
          </cell>
          <cell r="C1849" t="str">
            <v>KAN</v>
          </cell>
          <cell r="D1849">
            <v>23</v>
          </cell>
          <cell r="E1849">
            <v>15</v>
          </cell>
          <cell r="F1849">
            <v>14</v>
          </cell>
          <cell r="G1849">
            <v>1</v>
          </cell>
          <cell r="H1849">
            <v>1</v>
          </cell>
          <cell r="I1849">
            <v>31</v>
          </cell>
          <cell r="J1849">
            <v>0</v>
          </cell>
          <cell r="K1849">
            <v>0</v>
          </cell>
          <cell r="L1849">
            <v>0</v>
          </cell>
          <cell r="M1849">
            <v>0</v>
          </cell>
          <cell r="O1849">
            <v>0</v>
          </cell>
          <cell r="P1849">
            <v>48</v>
          </cell>
          <cell r="Q1849">
            <v>678</v>
          </cell>
          <cell r="R1849">
            <v>14.13</v>
          </cell>
          <cell r="S1849">
            <v>3</v>
          </cell>
          <cell r="T1849" t="str">
            <v>WR</v>
          </cell>
          <cell r="U1849">
            <v>87</v>
          </cell>
          <cell r="W1849">
            <v>49</v>
          </cell>
          <cell r="Y1849">
            <v>75</v>
          </cell>
          <cell r="Z1849">
            <v>206</v>
          </cell>
          <cell r="AA1849">
            <v>6</v>
          </cell>
          <cell r="AB1849">
            <v>3</v>
          </cell>
          <cell r="AC1849" t="str">
            <v>New Orleans</v>
          </cell>
          <cell r="AD1849" t="str">
            <v>LA</v>
          </cell>
          <cell r="AE1849" t="str">
            <v>New Orleans, LA</v>
          </cell>
          <cell r="AF1849">
            <v>70112</v>
          </cell>
          <cell r="AG1849" t="str">
            <v>Jackson St.</v>
          </cell>
          <cell r="AH1849" t="e">
            <v>#N/A</v>
          </cell>
          <cell r="AI1849" t="e">
            <v>#N/A</v>
          </cell>
          <cell r="AJ1849" t="str">
            <v>SWAC</v>
          </cell>
          <cell r="AK1849">
            <v>28404</v>
          </cell>
          <cell r="AL1849">
            <v>1</v>
          </cell>
          <cell r="AM1849">
            <v>2000</v>
          </cell>
        </row>
        <row r="1850">
          <cell r="B1850" t="str">
            <v>Corey Bradford</v>
          </cell>
          <cell r="C1850" t="str">
            <v>DET</v>
          </cell>
          <cell r="D1850">
            <v>31</v>
          </cell>
          <cell r="E1850">
            <v>9</v>
          </cell>
          <cell r="F1850">
            <v>2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  <cell r="L1850">
            <v>0</v>
          </cell>
          <cell r="M1850">
            <v>0</v>
          </cell>
          <cell r="O1850">
            <v>0</v>
          </cell>
          <cell r="P1850">
            <v>14</v>
          </cell>
          <cell r="Q1850">
            <v>164</v>
          </cell>
          <cell r="R1850">
            <v>11.71</v>
          </cell>
          <cell r="S1850">
            <v>0</v>
          </cell>
          <cell r="T1850" t="str">
            <v>WR</v>
          </cell>
          <cell r="U1850">
            <v>16</v>
          </cell>
          <cell r="W1850">
            <v>111</v>
          </cell>
          <cell r="Y1850">
            <v>73</v>
          </cell>
          <cell r="Z1850">
            <v>201</v>
          </cell>
          <cell r="AA1850" t="e">
            <v>#N/A</v>
          </cell>
          <cell r="AB1850" t="e">
            <v>#N/A</v>
          </cell>
          <cell r="AC1850" t="str">
            <v>Baton Rouge</v>
          </cell>
          <cell r="AD1850" t="str">
            <v>LA</v>
          </cell>
          <cell r="AE1850" t="str">
            <v>Baton Rouge, LA</v>
          </cell>
          <cell r="AF1850">
            <v>70801</v>
          </cell>
          <cell r="AG1850" t="str">
            <v>Jackson St.</v>
          </cell>
          <cell r="AH1850" t="e">
            <v>#N/A</v>
          </cell>
          <cell r="AI1850" t="e">
            <v>#N/A</v>
          </cell>
          <cell r="AJ1850" t="str">
            <v>SWAC</v>
          </cell>
          <cell r="AK1850">
            <v>27736</v>
          </cell>
          <cell r="AL1850">
            <v>5</v>
          </cell>
          <cell r="AM1850">
            <v>1998</v>
          </cell>
        </row>
        <row r="1851">
          <cell r="B1851" t="str">
            <v>Micah Ross</v>
          </cell>
          <cell r="C1851" t="str">
            <v>JAX</v>
          </cell>
          <cell r="D1851">
            <v>26</v>
          </cell>
          <cell r="E1851">
            <v>16</v>
          </cell>
          <cell r="F1851">
            <v>0</v>
          </cell>
          <cell r="G1851">
            <v>0</v>
          </cell>
          <cell r="H1851">
            <v>0</v>
          </cell>
          <cell r="I1851">
            <v>0</v>
          </cell>
          <cell r="J1851">
            <v>0</v>
          </cell>
          <cell r="K1851">
            <v>0</v>
          </cell>
          <cell r="L1851">
            <v>0</v>
          </cell>
          <cell r="M1851">
            <v>0</v>
          </cell>
          <cell r="O1851">
            <v>0</v>
          </cell>
          <cell r="P1851">
            <v>0</v>
          </cell>
          <cell r="Q1851">
            <v>0</v>
          </cell>
          <cell r="S1851">
            <v>0</v>
          </cell>
          <cell r="T1851" t="str">
            <v>WR</v>
          </cell>
          <cell r="W1851">
            <v>167</v>
          </cell>
          <cell r="Y1851">
            <v>74</v>
          </cell>
          <cell r="Z1851">
            <v>221</v>
          </cell>
          <cell r="AA1851" t="e">
            <v>#N/A</v>
          </cell>
          <cell r="AB1851" t="e">
            <v>#N/A</v>
          </cell>
          <cell r="AC1851" t="str">
            <v>Jacksonville</v>
          </cell>
          <cell r="AD1851" t="str">
            <v>FL</v>
          </cell>
          <cell r="AE1851" t="str">
            <v>Jacksonville, FL</v>
          </cell>
          <cell r="AF1851">
            <v>32099</v>
          </cell>
          <cell r="AG1851" t="str">
            <v>Jacksonville</v>
          </cell>
          <cell r="AH1851" t="e">
            <v>#N/A</v>
          </cell>
          <cell r="AI1851" t="e">
            <v>#N/A</v>
          </cell>
          <cell r="AJ1851" t="e">
            <v>#N/A</v>
          </cell>
          <cell r="AK1851">
            <v>27772</v>
          </cell>
          <cell r="AL1851">
            <v>0</v>
          </cell>
          <cell r="AM1851">
            <v>0</v>
          </cell>
        </row>
        <row r="1852">
          <cell r="B1852" t="str">
            <v>Travis Taylor</v>
          </cell>
          <cell r="C1852" t="str">
            <v>MIN</v>
          </cell>
          <cell r="D1852">
            <v>27</v>
          </cell>
          <cell r="E1852">
            <v>16</v>
          </cell>
          <cell r="F1852">
            <v>16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1</v>
          </cell>
          <cell r="M1852">
            <v>5</v>
          </cell>
          <cell r="N1852">
            <v>5</v>
          </cell>
          <cell r="O1852">
            <v>0</v>
          </cell>
          <cell r="P1852">
            <v>57</v>
          </cell>
          <cell r="Q1852">
            <v>651</v>
          </cell>
          <cell r="R1852">
            <v>11.42</v>
          </cell>
          <cell r="S1852">
            <v>3</v>
          </cell>
          <cell r="T1852" t="str">
            <v>WR</v>
          </cell>
          <cell r="U1852">
            <v>84</v>
          </cell>
          <cell r="W1852">
            <v>53</v>
          </cell>
          <cell r="Y1852">
            <v>73</v>
          </cell>
          <cell r="Z1852">
            <v>210</v>
          </cell>
          <cell r="AA1852">
            <v>6</v>
          </cell>
          <cell r="AB1852">
            <v>1</v>
          </cell>
          <cell r="AC1852" t="str">
            <v>Fernandina Beach</v>
          </cell>
          <cell r="AD1852" t="str">
            <v>FL</v>
          </cell>
          <cell r="AE1852" t="str">
            <v>Fernandina Beach, FL</v>
          </cell>
          <cell r="AF1852">
            <v>32034</v>
          </cell>
          <cell r="AG1852" t="str">
            <v>Jacksonville Ribault</v>
          </cell>
          <cell r="AH1852" t="e">
            <v>#N/A</v>
          </cell>
          <cell r="AI1852" t="e">
            <v>#N/A</v>
          </cell>
          <cell r="AJ1852" t="e">
            <v>#N/A</v>
          </cell>
          <cell r="AK1852">
            <v>28944</v>
          </cell>
          <cell r="AL1852">
            <v>1</v>
          </cell>
          <cell r="AM1852">
            <v>2000</v>
          </cell>
        </row>
        <row r="1853">
          <cell r="B1853" t="str">
            <v>Kory Chapman</v>
          </cell>
          <cell r="C1853" t="str">
            <v>IND</v>
          </cell>
          <cell r="D1853">
            <v>25</v>
          </cell>
          <cell r="E1853">
            <v>3</v>
          </cell>
          <cell r="F1853">
            <v>0</v>
          </cell>
          <cell r="G1853">
            <v>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O1853">
            <v>0</v>
          </cell>
          <cell r="P1853">
            <v>0</v>
          </cell>
          <cell r="Q1853">
            <v>0</v>
          </cell>
          <cell r="S1853">
            <v>0</v>
          </cell>
          <cell r="T1853" t="str">
            <v>RB</v>
          </cell>
          <cell r="W1853">
            <v>155</v>
          </cell>
          <cell r="Y1853">
            <v>73</v>
          </cell>
          <cell r="Z1853">
            <v>202</v>
          </cell>
          <cell r="AA1853" t="e">
            <v>#N/A</v>
          </cell>
          <cell r="AB1853" t="e">
            <v>#N/A</v>
          </cell>
          <cell r="AC1853" t="str">
            <v>Batesville</v>
          </cell>
          <cell r="AD1853" t="str">
            <v>MS</v>
          </cell>
          <cell r="AE1853" t="str">
            <v>Batesville, MS</v>
          </cell>
          <cell r="AF1853">
            <v>38606</v>
          </cell>
          <cell r="AG1853" t="str">
            <v>Jacksonville St.</v>
          </cell>
          <cell r="AH1853" t="e">
            <v>#N/A</v>
          </cell>
          <cell r="AI1853" t="e">
            <v>#N/A</v>
          </cell>
          <cell r="AJ1853" t="str">
            <v>Ohio Valley</v>
          </cell>
          <cell r="AK1853">
            <v>29415</v>
          </cell>
          <cell r="AL1853">
            <v>0</v>
          </cell>
          <cell r="AM1853">
            <v>0</v>
          </cell>
        </row>
        <row r="1854">
          <cell r="B1854" t="str">
            <v>Mike Caussin</v>
          </cell>
          <cell r="C1854" t="str">
            <v>BUF</v>
          </cell>
          <cell r="D1854">
            <v>24</v>
          </cell>
          <cell r="E1854">
            <v>6</v>
          </cell>
          <cell r="F1854">
            <v>2</v>
          </cell>
          <cell r="G1854">
            <v>0</v>
          </cell>
          <cell r="H1854">
            <v>0</v>
          </cell>
          <cell r="I1854">
            <v>0</v>
          </cell>
          <cell r="J1854">
            <v>0</v>
          </cell>
          <cell r="K1854">
            <v>0</v>
          </cell>
          <cell r="L1854">
            <v>0</v>
          </cell>
          <cell r="M1854">
            <v>0</v>
          </cell>
          <cell r="O1854">
            <v>0</v>
          </cell>
          <cell r="P1854">
            <v>5</v>
          </cell>
          <cell r="Q1854">
            <v>41</v>
          </cell>
          <cell r="R1854">
            <v>8.1999999999999993</v>
          </cell>
          <cell r="S1854">
            <v>0</v>
          </cell>
          <cell r="T1854" t="str">
            <v>TE</v>
          </cell>
          <cell r="U1854">
            <v>4</v>
          </cell>
          <cell r="W1854">
            <v>76</v>
          </cell>
          <cell r="Y1854">
            <v>77</v>
          </cell>
          <cell r="Z1854">
            <v>252</v>
          </cell>
          <cell r="AA1854" t="e">
            <v>#N/A</v>
          </cell>
          <cell r="AB1854" t="e">
            <v>#N/A</v>
          </cell>
          <cell r="AC1854" t="str">
            <v>Springfield</v>
          </cell>
          <cell r="AD1854" t="str">
            <v>VA</v>
          </cell>
          <cell r="AE1854" t="str">
            <v>Springfield, VA</v>
          </cell>
          <cell r="AF1854">
            <v>22150</v>
          </cell>
          <cell r="AG1854" t="str">
            <v>James Madison</v>
          </cell>
          <cell r="AH1854" t="e">
            <v>#N/A</v>
          </cell>
          <cell r="AI1854" t="e">
            <v>#N/A</v>
          </cell>
          <cell r="AJ1854" t="str">
            <v>Colonial Athletic Association</v>
          </cell>
          <cell r="AK1854">
            <v>31834</v>
          </cell>
          <cell r="AL1854">
            <v>0</v>
          </cell>
          <cell r="AM1854">
            <v>0</v>
          </cell>
        </row>
        <row r="1855">
          <cell r="B1855" t="str">
            <v>Ed Perry</v>
          </cell>
          <cell r="C1855" t="str">
            <v>KAN</v>
          </cell>
          <cell r="D1855">
            <v>31</v>
          </cell>
          <cell r="E1855">
            <v>6</v>
          </cell>
          <cell r="F1855">
            <v>0</v>
          </cell>
          <cell r="G1855">
            <v>0</v>
          </cell>
          <cell r="H1855">
            <v>0</v>
          </cell>
          <cell r="I1855">
            <v>0</v>
          </cell>
          <cell r="J1855">
            <v>0</v>
          </cell>
          <cell r="K1855">
            <v>0</v>
          </cell>
          <cell r="L1855">
            <v>0</v>
          </cell>
          <cell r="M1855">
            <v>0</v>
          </cell>
          <cell r="O1855">
            <v>0</v>
          </cell>
          <cell r="P1855">
            <v>0</v>
          </cell>
          <cell r="Q1855">
            <v>0</v>
          </cell>
          <cell r="S1855">
            <v>0</v>
          </cell>
          <cell r="T1855" t="str">
            <v>TE</v>
          </cell>
          <cell r="W1855">
            <v>97</v>
          </cell>
          <cell r="Y1855">
            <v>76</v>
          </cell>
          <cell r="Z1855">
            <v>265</v>
          </cell>
          <cell r="AA1855" t="e">
            <v>#N/A</v>
          </cell>
          <cell r="AB1855" t="e">
            <v>#N/A</v>
          </cell>
          <cell r="AC1855" t="str">
            <v>Richmond</v>
          </cell>
          <cell r="AD1855" t="str">
            <v>VA</v>
          </cell>
          <cell r="AE1855" t="str">
            <v>Richmond, VA</v>
          </cell>
          <cell r="AF1855">
            <v>23218</v>
          </cell>
          <cell r="AG1855" t="str">
            <v>James Madison</v>
          </cell>
          <cell r="AH1855" t="e">
            <v>#N/A</v>
          </cell>
          <cell r="AI1855" t="e">
            <v>#N/A</v>
          </cell>
          <cell r="AJ1855" t="str">
            <v>Colonial Athletic Association</v>
          </cell>
          <cell r="AK1855">
            <v>27273</v>
          </cell>
          <cell r="AL1855">
            <v>6</v>
          </cell>
          <cell r="AM1855">
            <v>1997</v>
          </cell>
        </row>
        <row r="1856">
          <cell r="B1856" t="str">
            <v>Macey Brooks</v>
          </cell>
          <cell r="C1856" t="str">
            <v>CHI</v>
          </cell>
          <cell r="D1856">
            <v>25</v>
          </cell>
          <cell r="E1856">
            <v>16</v>
          </cell>
          <cell r="F1856">
            <v>3</v>
          </cell>
          <cell r="G1856">
            <v>0</v>
          </cell>
          <cell r="H1856">
            <v>0</v>
          </cell>
          <cell r="I1856">
            <v>0</v>
          </cell>
          <cell r="J1856">
            <v>0</v>
          </cell>
          <cell r="K1856">
            <v>0</v>
          </cell>
          <cell r="L1856">
            <v>0</v>
          </cell>
          <cell r="M1856">
            <v>0</v>
          </cell>
          <cell r="O1856">
            <v>0</v>
          </cell>
          <cell r="P1856">
            <v>26</v>
          </cell>
          <cell r="Q1856">
            <v>216</v>
          </cell>
          <cell r="R1856">
            <v>8.31</v>
          </cell>
          <cell r="S1856">
            <v>0</v>
          </cell>
          <cell r="T1856" t="str">
            <v>WR</v>
          </cell>
          <cell r="U1856">
            <v>22</v>
          </cell>
          <cell r="W1856">
            <v>98</v>
          </cell>
          <cell r="Y1856">
            <v>77</v>
          </cell>
          <cell r="Z1856">
            <v>212</v>
          </cell>
          <cell r="AA1856" t="e">
            <v>#N/A</v>
          </cell>
          <cell r="AB1856" t="e">
            <v>#N/A</v>
          </cell>
          <cell r="AC1856" t="str">
            <v>Hampton</v>
          </cell>
          <cell r="AD1856" t="str">
            <v>VA</v>
          </cell>
          <cell r="AE1856" t="str">
            <v>Hampton, VA</v>
          </cell>
          <cell r="AF1856">
            <v>23630</v>
          </cell>
          <cell r="AG1856" t="str">
            <v>James Madison</v>
          </cell>
          <cell r="AH1856" t="e">
            <v>#N/A</v>
          </cell>
          <cell r="AI1856" t="e">
            <v>#N/A</v>
          </cell>
          <cell r="AJ1856" t="str">
            <v>Colonial Athletic Association</v>
          </cell>
          <cell r="AK1856">
            <v>27427</v>
          </cell>
          <cell r="AL1856">
            <v>0</v>
          </cell>
          <cell r="AM1856">
            <v>1997</v>
          </cell>
        </row>
        <row r="1857">
          <cell r="B1857" t="str">
            <v>Delvin Joyce</v>
          </cell>
          <cell r="C1857" t="str">
            <v>NYG</v>
          </cell>
          <cell r="D1857">
            <v>25</v>
          </cell>
          <cell r="E1857">
            <v>16</v>
          </cell>
          <cell r="F1857">
            <v>0</v>
          </cell>
          <cell r="G1857">
            <v>0</v>
          </cell>
          <cell r="H1857">
            <v>0</v>
          </cell>
          <cell r="I1857">
            <v>0</v>
          </cell>
          <cell r="J1857">
            <v>0</v>
          </cell>
          <cell r="K1857">
            <v>0</v>
          </cell>
          <cell r="L1857">
            <v>11</v>
          </cell>
          <cell r="M1857">
            <v>39</v>
          </cell>
          <cell r="N1857">
            <v>3.55</v>
          </cell>
          <cell r="O1857">
            <v>0</v>
          </cell>
          <cell r="P1857">
            <v>3</v>
          </cell>
          <cell r="Q1857">
            <v>7</v>
          </cell>
          <cell r="R1857">
            <v>2.33</v>
          </cell>
          <cell r="S1857">
            <v>0</v>
          </cell>
          <cell r="T1857" t="str">
            <v>RB</v>
          </cell>
          <cell r="U1857">
            <v>5</v>
          </cell>
          <cell r="W1857">
            <v>123</v>
          </cell>
          <cell r="Y1857">
            <v>67</v>
          </cell>
          <cell r="Z1857">
            <v>195</v>
          </cell>
          <cell r="AA1857" t="e">
            <v>#N/A</v>
          </cell>
          <cell r="AB1857" t="e">
            <v>#N/A</v>
          </cell>
          <cell r="AC1857" t="str">
            <v>Martinsville</v>
          </cell>
          <cell r="AD1857" t="str">
            <v>VA</v>
          </cell>
          <cell r="AE1857" t="str">
            <v>Martinsville, VA</v>
          </cell>
          <cell r="AF1857">
            <v>24112</v>
          </cell>
          <cell r="AG1857" t="str">
            <v>James Madison</v>
          </cell>
          <cell r="AH1857" t="e">
            <v>#N/A</v>
          </cell>
          <cell r="AI1857" t="e">
            <v>#N/A</v>
          </cell>
          <cell r="AJ1857" t="str">
            <v>Colonial Athletic Association</v>
          </cell>
          <cell r="AK1857">
            <v>28754</v>
          </cell>
          <cell r="AL1857">
            <v>0</v>
          </cell>
          <cell r="AM1857">
            <v>0</v>
          </cell>
        </row>
        <row r="1858">
          <cell r="B1858" t="str">
            <v>Dominique Davis</v>
          </cell>
          <cell r="C1858" t="str">
            <v>ATL</v>
          </cell>
          <cell r="D1858">
            <v>24</v>
          </cell>
          <cell r="E1858">
            <v>11</v>
          </cell>
          <cell r="F1858">
            <v>3</v>
          </cell>
          <cell r="G1858">
            <v>5</v>
          </cell>
          <cell r="H1858">
            <v>7</v>
          </cell>
          <cell r="I1858">
            <v>34</v>
          </cell>
          <cell r="J1858">
            <v>0</v>
          </cell>
          <cell r="K1858">
            <v>0</v>
          </cell>
          <cell r="L1858">
            <v>0</v>
          </cell>
          <cell r="M1858">
            <v>0</v>
          </cell>
          <cell r="O1858">
            <v>0</v>
          </cell>
          <cell r="P1858">
            <v>0</v>
          </cell>
          <cell r="Q1858">
            <v>0</v>
          </cell>
          <cell r="S1858">
            <v>0</v>
          </cell>
          <cell r="T1858" t="str">
            <v>WR</v>
          </cell>
          <cell r="U1858">
            <v>3</v>
          </cell>
          <cell r="W1858">
            <v>175</v>
          </cell>
          <cell r="Y1858">
            <v>75</v>
          </cell>
          <cell r="Z1858">
            <v>210</v>
          </cell>
          <cell r="AA1858" t="e">
            <v>#N/A</v>
          </cell>
          <cell r="AB1858" t="e">
            <v>#N/A</v>
          </cell>
          <cell r="AC1858">
            <v>0</v>
          </cell>
          <cell r="AE1858" t="str">
            <v xml:space="preserve">0, </v>
          </cell>
          <cell r="AF1858" t="e">
            <v>#N/A</v>
          </cell>
          <cell r="AG1858" t="str">
            <v>Kathleen</v>
          </cell>
          <cell r="AH1858" t="e">
            <v>#N/A</v>
          </cell>
          <cell r="AI1858" t="e">
            <v>#N/A</v>
          </cell>
          <cell r="AJ1858" t="e">
            <v>#N/A</v>
          </cell>
          <cell r="AK1858">
            <v>0</v>
          </cell>
          <cell r="AL1858">
            <v>0</v>
          </cell>
          <cell r="AM1858">
            <v>0</v>
          </cell>
        </row>
        <row r="1859">
          <cell r="B1859" t="str">
            <v>Jeff Kelly</v>
          </cell>
          <cell r="C1859" t="str">
            <v>SEA</v>
          </cell>
          <cell r="D1859">
            <v>23</v>
          </cell>
          <cell r="E1859">
            <v>1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  <cell r="L1859">
            <v>0</v>
          </cell>
          <cell r="M1859">
            <v>0</v>
          </cell>
          <cell r="O1859">
            <v>0</v>
          </cell>
          <cell r="P1859">
            <v>0</v>
          </cell>
          <cell r="Q1859">
            <v>0</v>
          </cell>
          <cell r="S1859">
            <v>0</v>
          </cell>
          <cell r="T1859" t="str">
            <v>QB</v>
          </cell>
          <cell r="W1859">
            <v>73</v>
          </cell>
          <cell r="Y1859">
            <v>73</v>
          </cell>
          <cell r="Z1859">
            <v>212</v>
          </cell>
          <cell r="AA1859">
            <v>6</v>
          </cell>
          <cell r="AB1859">
            <v>1</v>
          </cell>
          <cell r="AC1859" t="str">
            <v>Deerpark</v>
          </cell>
          <cell r="AD1859" t="str">
            <v>AL</v>
          </cell>
          <cell r="AE1859" t="str">
            <v>Deerpark, AL</v>
          </cell>
          <cell r="AF1859" t="e">
            <v>#N/A</v>
          </cell>
          <cell r="AG1859" t="str">
            <v>Kelly college stats</v>
          </cell>
          <cell r="AH1859" t="e">
            <v>#N/A</v>
          </cell>
          <cell r="AI1859" t="e">
            <v>#N/A</v>
          </cell>
          <cell r="AJ1859" t="e">
            <v>#N/A</v>
          </cell>
          <cell r="AK1859">
            <v>29105</v>
          </cell>
          <cell r="AL1859">
            <v>7</v>
          </cell>
          <cell r="AM1859">
            <v>2002</v>
          </cell>
        </row>
        <row r="1860">
          <cell r="B1860" t="str">
            <v>Eugene Baker</v>
          </cell>
          <cell r="C1860" t="str">
            <v>CAR</v>
          </cell>
          <cell r="D1860">
            <v>28</v>
          </cell>
          <cell r="E1860">
            <v>3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  <cell r="L1860">
            <v>0</v>
          </cell>
          <cell r="M1860">
            <v>0</v>
          </cell>
          <cell r="O1860">
            <v>0</v>
          </cell>
          <cell r="P1860">
            <v>0</v>
          </cell>
          <cell r="Q1860">
            <v>0</v>
          </cell>
          <cell r="S1860">
            <v>0</v>
          </cell>
          <cell r="T1860" t="str">
            <v>WR</v>
          </cell>
          <cell r="W1860">
            <v>172</v>
          </cell>
          <cell r="Y1860">
            <v>74</v>
          </cell>
          <cell r="Z1860">
            <v>183</v>
          </cell>
          <cell r="AA1860">
            <v>6</v>
          </cell>
          <cell r="AB1860">
            <v>1</v>
          </cell>
          <cell r="AC1860" t="str">
            <v>Monroeville</v>
          </cell>
          <cell r="AD1860" t="str">
            <v>PA</v>
          </cell>
          <cell r="AE1860" t="str">
            <v>Monroeville, PA</v>
          </cell>
          <cell r="AF1860">
            <v>15146</v>
          </cell>
          <cell r="AG1860" t="str">
            <v>Kent St.</v>
          </cell>
          <cell r="AH1860">
            <v>66</v>
          </cell>
          <cell r="AI1860">
            <v>111</v>
          </cell>
          <cell r="AJ1860" t="str">
            <v>Mid-American</v>
          </cell>
          <cell r="AK1860">
            <v>27837</v>
          </cell>
          <cell r="AL1860">
            <v>5</v>
          </cell>
          <cell r="AM1860">
            <v>1999</v>
          </cell>
        </row>
        <row r="1861">
          <cell r="B1861" t="str">
            <v>Josh Cribbs</v>
          </cell>
          <cell r="C1861" t="str">
            <v>CLE</v>
          </cell>
          <cell r="D1861">
            <v>29</v>
          </cell>
          <cell r="E1861">
            <v>16</v>
          </cell>
          <cell r="F1861">
            <v>2</v>
          </cell>
          <cell r="G1861">
            <v>0</v>
          </cell>
          <cell r="H1861">
            <v>0</v>
          </cell>
          <cell r="I1861">
            <v>0</v>
          </cell>
          <cell r="J1861">
            <v>0</v>
          </cell>
          <cell r="K1861">
            <v>0</v>
          </cell>
          <cell r="L1861">
            <v>6</v>
          </cell>
          <cell r="M1861">
            <v>42</v>
          </cell>
          <cell r="N1861">
            <v>7</v>
          </cell>
          <cell r="O1861">
            <v>0</v>
          </cell>
          <cell r="P1861">
            <v>7</v>
          </cell>
          <cell r="Q1861">
            <v>63</v>
          </cell>
          <cell r="R1861">
            <v>9</v>
          </cell>
          <cell r="S1861">
            <v>0</v>
          </cell>
          <cell r="T1861" t="str">
            <v>WR</v>
          </cell>
          <cell r="U1861">
            <v>5</v>
          </cell>
          <cell r="W1861">
            <v>159</v>
          </cell>
          <cell r="Y1861">
            <v>73</v>
          </cell>
          <cell r="Z1861">
            <v>192</v>
          </cell>
          <cell r="AA1861" t="e">
            <v>#N/A</v>
          </cell>
          <cell r="AB1861" t="e">
            <v>#N/A</v>
          </cell>
          <cell r="AC1861" t="str">
            <v>Washington</v>
          </cell>
          <cell r="AD1861" t="str">
            <v>DC</v>
          </cell>
          <cell r="AE1861" t="str">
            <v>Washington, DC</v>
          </cell>
          <cell r="AF1861">
            <v>20001</v>
          </cell>
          <cell r="AG1861" t="str">
            <v>Kent St.</v>
          </cell>
          <cell r="AH1861">
            <v>66</v>
          </cell>
          <cell r="AI1861">
            <v>111</v>
          </cell>
          <cell r="AJ1861" t="str">
            <v>Mid-American</v>
          </cell>
          <cell r="AK1861">
            <v>192</v>
          </cell>
          <cell r="AL1861">
            <v>0</v>
          </cell>
          <cell r="AM1861">
            <v>0</v>
          </cell>
        </row>
        <row r="1862">
          <cell r="B1862" t="str">
            <v>Jameson Konz</v>
          </cell>
          <cell r="C1862" t="str">
            <v>SEA</v>
          </cell>
          <cell r="D1862">
            <v>25</v>
          </cell>
          <cell r="E1862">
            <v>1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  <cell r="K1862">
            <v>0</v>
          </cell>
          <cell r="L1862">
            <v>0</v>
          </cell>
          <cell r="M1862">
            <v>0</v>
          </cell>
          <cell r="O1862">
            <v>0</v>
          </cell>
          <cell r="P1862">
            <v>0</v>
          </cell>
          <cell r="Q1862">
            <v>0</v>
          </cell>
          <cell r="S1862">
            <v>0</v>
          </cell>
          <cell r="T1862" t="str">
            <v>TE</v>
          </cell>
          <cell r="W1862">
            <v>107</v>
          </cell>
          <cell r="Y1862">
            <v>75</v>
          </cell>
          <cell r="Z1862">
            <v>227</v>
          </cell>
          <cell r="AA1862" t="e">
            <v>#N/A</v>
          </cell>
          <cell r="AB1862" t="e">
            <v>#N/A</v>
          </cell>
          <cell r="AC1862" t="str">
            <v>Canton</v>
          </cell>
          <cell r="AD1862" t="str">
            <v>OH</v>
          </cell>
          <cell r="AE1862" t="str">
            <v>Canton, OH</v>
          </cell>
          <cell r="AF1862">
            <v>44701</v>
          </cell>
          <cell r="AG1862" t="str">
            <v>Kent St.</v>
          </cell>
          <cell r="AH1862">
            <v>66</v>
          </cell>
          <cell r="AI1862">
            <v>111</v>
          </cell>
          <cell r="AJ1862" t="str">
            <v>Mid-American</v>
          </cell>
          <cell r="AK1862">
            <v>31595</v>
          </cell>
          <cell r="AL1862">
            <v>7</v>
          </cell>
          <cell r="AM1862">
            <v>0</v>
          </cell>
        </row>
        <row r="1863">
          <cell r="B1863" t="str">
            <v>Antonio Gates</v>
          </cell>
          <cell r="C1863" t="str">
            <v>SDG</v>
          </cell>
          <cell r="D1863">
            <v>32</v>
          </cell>
          <cell r="E1863">
            <v>15</v>
          </cell>
          <cell r="F1863">
            <v>15</v>
          </cell>
          <cell r="G1863">
            <v>0</v>
          </cell>
          <cell r="H1863">
            <v>0</v>
          </cell>
          <cell r="I1863">
            <v>0</v>
          </cell>
          <cell r="J1863">
            <v>0</v>
          </cell>
          <cell r="K1863">
            <v>0</v>
          </cell>
          <cell r="L1863">
            <v>0</v>
          </cell>
          <cell r="M1863">
            <v>0</v>
          </cell>
          <cell r="O1863">
            <v>0</v>
          </cell>
          <cell r="P1863">
            <v>49</v>
          </cell>
          <cell r="Q1863">
            <v>538</v>
          </cell>
          <cell r="R1863">
            <v>10.98</v>
          </cell>
          <cell r="S1863">
            <v>7</v>
          </cell>
          <cell r="T1863" t="str">
            <v>TE</v>
          </cell>
          <cell r="U1863">
            <v>96</v>
          </cell>
          <cell r="W1863">
            <v>13</v>
          </cell>
          <cell r="Y1863">
            <v>76</v>
          </cell>
          <cell r="Z1863">
            <v>260</v>
          </cell>
          <cell r="AA1863" t="e">
            <v>#N/A</v>
          </cell>
          <cell r="AB1863" t="e">
            <v>#N/A</v>
          </cell>
          <cell r="AC1863" t="str">
            <v>Detroit</v>
          </cell>
          <cell r="AD1863" t="str">
            <v>MI</v>
          </cell>
          <cell r="AE1863" t="str">
            <v>Detroit, MI</v>
          </cell>
          <cell r="AF1863">
            <v>48201</v>
          </cell>
          <cell r="AG1863" t="str">
            <v>Kent St.</v>
          </cell>
          <cell r="AH1863">
            <v>66</v>
          </cell>
          <cell r="AI1863">
            <v>111</v>
          </cell>
          <cell r="AJ1863" t="str">
            <v>Mid-American</v>
          </cell>
          <cell r="AK1863">
            <v>260</v>
          </cell>
          <cell r="AL1863">
            <v>0</v>
          </cell>
          <cell r="AM1863">
            <v>0</v>
          </cell>
        </row>
        <row r="1864">
          <cell r="B1864" t="str">
            <v>Julian Edelman</v>
          </cell>
          <cell r="C1864" t="str">
            <v>NWE</v>
          </cell>
          <cell r="D1864">
            <v>26</v>
          </cell>
          <cell r="E1864">
            <v>9</v>
          </cell>
          <cell r="F1864">
            <v>3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  <cell r="K1864">
            <v>0</v>
          </cell>
          <cell r="L1864">
            <v>4</v>
          </cell>
          <cell r="M1864">
            <v>45</v>
          </cell>
          <cell r="N1864">
            <v>11.25</v>
          </cell>
          <cell r="O1864">
            <v>0</v>
          </cell>
          <cell r="P1864">
            <v>21</v>
          </cell>
          <cell r="Q1864">
            <v>235</v>
          </cell>
          <cell r="R1864">
            <v>11.19</v>
          </cell>
          <cell r="S1864">
            <v>3</v>
          </cell>
          <cell r="T1864" t="str">
            <v>WR</v>
          </cell>
          <cell r="U1864">
            <v>44</v>
          </cell>
          <cell r="W1864">
            <v>90</v>
          </cell>
          <cell r="Y1864">
            <v>73</v>
          </cell>
          <cell r="Z1864">
            <v>198</v>
          </cell>
          <cell r="AA1864" t="e">
            <v>#N/A</v>
          </cell>
          <cell r="AB1864" t="e">
            <v>#N/A</v>
          </cell>
          <cell r="AC1864" t="str">
            <v>Redwood City</v>
          </cell>
          <cell r="AD1864" t="str">
            <v>CA</v>
          </cell>
          <cell r="AE1864" t="str">
            <v>Redwood City, CA</v>
          </cell>
          <cell r="AF1864">
            <v>94061</v>
          </cell>
          <cell r="AG1864" t="str">
            <v>Kent St.</v>
          </cell>
          <cell r="AH1864">
            <v>66</v>
          </cell>
          <cell r="AI1864">
            <v>111</v>
          </cell>
          <cell r="AJ1864" t="str">
            <v>Mid-American</v>
          </cell>
          <cell r="AK1864">
            <v>198</v>
          </cell>
          <cell r="AL1864">
            <v>7</v>
          </cell>
          <cell r="AM1864">
            <v>2009</v>
          </cell>
        </row>
        <row r="1865">
          <cell r="B1865" t="str">
            <v>O.J. Santiago</v>
          </cell>
          <cell r="C1865" t="str">
            <v>OAK</v>
          </cell>
          <cell r="D1865">
            <v>29</v>
          </cell>
          <cell r="E1865">
            <v>12</v>
          </cell>
          <cell r="F1865">
            <v>7</v>
          </cell>
          <cell r="G1865">
            <v>0</v>
          </cell>
          <cell r="H1865">
            <v>0</v>
          </cell>
          <cell r="I1865">
            <v>0</v>
          </cell>
          <cell r="J1865">
            <v>0</v>
          </cell>
          <cell r="K1865">
            <v>0</v>
          </cell>
          <cell r="L1865">
            <v>0</v>
          </cell>
          <cell r="M1865">
            <v>0</v>
          </cell>
          <cell r="O1865">
            <v>0</v>
          </cell>
          <cell r="P1865">
            <v>5</v>
          </cell>
          <cell r="Q1865">
            <v>69</v>
          </cell>
          <cell r="R1865">
            <v>13.8</v>
          </cell>
          <cell r="S1865">
            <v>0</v>
          </cell>
          <cell r="T1865" t="str">
            <v>TE</v>
          </cell>
          <cell r="U1865">
            <v>7</v>
          </cell>
          <cell r="W1865">
            <v>73</v>
          </cell>
          <cell r="Y1865">
            <v>79</v>
          </cell>
          <cell r="Z1865">
            <v>265</v>
          </cell>
          <cell r="AA1865" t="e">
            <v>#N/A</v>
          </cell>
          <cell r="AB1865" t="e">
            <v>#N/A</v>
          </cell>
          <cell r="AC1865" t="str">
            <v>Whitby</v>
          </cell>
          <cell r="AD1865" t="str">
            <v>Canada</v>
          </cell>
          <cell r="AE1865" t="str">
            <v>Whitby, Canada</v>
          </cell>
          <cell r="AF1865" t="e">
            <v>#N/A</v>
          </cell>
          <cell r="AG1865" t="str">
            <v>Kent St.</v>
          </cell>
          <cell r="AH1865">
            <v>66</v>
          </cell>
          <cell r="AI1865">
            <v>111</v>
          </cell>
          <cell r="AJ1865" t="str">
            <v>Mid-American</v>
          </cell>
          <cell r="AK1865">
            <v>27092</v>
          </cell>
          <cell r="AL1865">
            <v>3</v>
          </cell>
          <cell r="AM1865">
            <v>1997</v>
          </cell>
        </row>
        <row r="1866">
          <cell r="B1866" t="str">
            <v>Josh Keur</v>
          </cell>
          <cell r="C1866" t="str">
            <v>IND</v>
          </cell>
          <cell r="D1866">
            <v>24</v>
          </cell>
          <cell r="E1866">
            <v>1</v>
          </cell>
          <cell r="F1866">
            <v>0</v>
          </cell>
          <cell r="G1866">
            <v>0</v>
          </cell>
          <cell r="H1866">
            <v>0</v>
          </cell>
          <cell r="I1866">
            <v>0</v>
          </cell>
          <cell r="J1866">
            <v>0</v>
          </cell>
          <cell r="K1866">
            <v>0</v>
          </cell>
          <cell r="L1866">
            <v>0</v>
          </cell>
          <cell r="M1866">
            <v>0</v>
          </cell>
          <cell r="O1866">
            <v>0</v>
          </cell>
          <cell r="P1866">
            <v>0</v>
          </cell>
          <cell r="Q1866">
            <v>0</v>
          </cell>
          <cell r="S1866">
            <v>0</v>
          </cell>
          <cell r="T1866" t="str">
            <v>TE</v>
          </cell>
          <cell r="W1866">
            <v>107</v>
          </cell>
          <cell r="Y1866">
            <v>76</v>
          </cell>
          <cell r="Z1866">
            <v>280</v>
          </cell>
          <cell r="AA1866" t="e">
            <v>#N/A</v>
          </cell>
          <cell r="AB1866" t="e">
            <v>#N/A</v>
          </cell>
          <cell r="AC1866" t="str">
            <v>Muskegon</v>
          </cell>
          <cell r="AD1866" t="str">
            <v>MI</v>
          </cell>
          <cell r="AE1866" t="str">
            <v>Muskegon, MI</v>
          </cell>
          <cell r="AF1866">
            <v>49440</v>
          </cell>
          <cell r="AG1866" t="str">
            <v>Keur college stats</v>
          </cell>
          <cell r="AH1866" t="e">
            <v>#N/A</v>
          </cell>
          <cell r="AI1866" t="e">
            <v>#N/A</v>
          </cell>
          <cell r="AJ1866" t="e">
            <v>#N/A</v>
          </cell>
          <cell r="AK1866">
            <v>28007</v>
          </cell>
          <cell r="AL1866">
            <v>0</v>
          </cell>
          <cell r="AM1866">
            <v>0</v>
          </cell>
        </row>
        <row r="1867">
          <cell r="B1867" t="str">
            <v>Andre Reed</v>
          </cell>
          <cell r="C1867" t="str">
            <v>WAS</v>
          </cell>
          <cell r="D1867">
            <v>36</v>
          </cell>
          <cell r="E1867">
            <v>13</v>
          </cell>
          <cell r="F1867">
            <v>0</v>
          </cell>
          <cell r="G1867">
            <v>0</v>
          </cell>
          <cell r="H1867">
            <v>0</v>
          </cell>
          <cell r="I1867">
            <v>0</v>
          </cell>
          <cell r="J1867">
            <v>0</v>
          </cell>
          <cell r="K1867">
            <v>0</v>
          </cell>
          <cell r="L1867">
            <v>0</v>
          </cell>
          <cell r="M1867">
            <v>0</v>
          </cell>
          <cell r="O1867">
            <v>0</v>
          </cell>
          <cell r="P1867">
            <v>10</v>
          </cell>
          <cell r="Q1867">
            <v>103</v>
          </cell>
          <cell r="R1867">
            <v>10.3</v>
          </cell>
          <cell r="S1867">
            <v>1</v>
          </cell>
          <cell r="T1867" t="str">
            <v>WR</v>
          </cell>
          <cell r="U1867">
            <v>16</v>
          </cell>
          <cell r="W1867">
            <v>105</v>
          </cell>
          <cell r="Y1867">
            <v>74</v>
          </cell>
          <cell r="Z1867">
            <v>190</v>
          </cell>
          <cell r="AA1867" t="e">
            <v>#N/A</v>
          </cell>
          <cell r="AB1867" t="e">
            <v>#N/A</v>
          </cell>
          <cell r="AC1867" t="str">
            <v>Allentown</v>
          </cell>
          <cell r="AD1867" t="str">
            <v>PA</v>
          </cell>
          <cell r="AE1867" t="str">
            <v>Allentown, PA</v>
          </cell>
          <cell r="AF1867">
            <v>18101</v>
          </cell>
          <cell r="AG1867" t="str">
            <v>Kutztown Pennsylvania</v>
          </cell>
          <cell r="AH1867" t="e">
            <v>#N/A</v>
          </cell>
          <cell r="AI1867" t="e">
            <v>#N/A</v>
          </cell>
          <cell r="AJ1867" t="e">
            <v>#N/A</v>
          </cell>
          <cell r="AK1867">
            <v>23405</v>
          </cell>
          <cell r="AL1867">
            <v>0</v>
          </cell>
          <cell r="AM1867">
            <v>1985</v>
          </cell>
        </row>
        <row r="1868">
          <cell r="B1868" t="str">
            <v>Brandon Stokley</v>
          </cell>
          <cell r="C1868" t="str">
            <v>DEN</v>
          </cell>
          <cell r="D1868">
            <v>36</v>
          </cell>
          <cell r="E1868">
            <v>15</v>
          </cell>
          <cell r="F1868">
            <v>9</v>
          </cell>
          <cell r="G1868">
            <v>0</v>
          </cell>
          <cell r="H1868">
            <v>0</v>
          </cell>
          <cell r="I1868">
            <v>0</v>
          </cell>
          <cell r="J1868">
            <v>0</v>
          </cell>
          <cell r="K1868">
            <v>0</v>
          </cell>
          <cell r="L1868">
            <v>0</v>
          </cell>
          <cell r="M1868">
            <v>0</v>
          </cell>
          <cell r="O1868">
            <v>0</v>
          </cell>
          <cell r="P1868">
            <v>45</v>
          </cell>
          <cell r="Q1868">
            <v>544</v>
          </cell>
          <cell r="R1868">
            <v>12.09</v>
          </cell>
          <cell r="S1868">
            <v>5</v>
          </cell>
          <cell r="T1868" t="str">
            <v>WR</v>
          </cell>
          <cell r="U1868">
            <v>84</v>
          </cell>
          <cell r="W1868">
            <v>55</v>
          </cell>
          <cell r="Y1868">
            <v>71</v>
          </cell>
          <cell r="Z1868">
            <v>197</v>
          </cell>
          <cell r="AA1868">
            <v>6</v>
          </cell>
          <cell r="AB1868">
            <v>1</v>
          </cell>
          <cell r="AC1868" t="str">
            <v>Blacksburg</v>
          </cell>
          <cell r="AD1868" t="str">
            <v>VA</v>
          </cell>
          <cell r="AE1868" t="str">
            <v>Blacksburg, VA</v>
          </cell>
          <cell r="AF1868">
            <v>24060</v>
          </cell>
          <cell r="AG1868" t="str">
            <v>La-Lafayette</v>
          </cell>
          <cell r="AH1868">
            <v>74</v>
          </cell>
          <cell r="AI1868">
            <v>104</v>
          </cell>
          <cell r="AJ1868" t="str">
            <v>Sun Belt</v>
          </cell>
          <cell r="AK1868">
            <v>197</v>
          </cell>
          <cell r="AL1868">
            <v>4</v>
          </cell>
          <cell r="AM1868">
            <v>0</v>
          </cell>
        </row>
        <row r="1869">
          <cell r="B1869" t="str">
            <v>Donovan Morgan</v>
          </cell>
          <cell r="C1869" t="str">
            <v>HOU</v>
          </cell>
          <cell r="D1869">
            <v>24</v>
          </cell>
          <cell r="E1869">
            <v>3</v>
          </cell>
          <cell r="F1869">
            <v>0</v>
          </cell>
          <cell r="G1869">
            <v>0</v>
          </cell>
          <cell r="H1869">
            <v>0</v>
          </cell>
          <cell r="I1869">
            <v>0</v>
          </cell>
          <cell r="J1869">
            <v>0</v>
          </cell>
          <cell r="K1869">
            <v>0</v>
          </cell>
          <cell r="L1869">
            <v>0</v>
          </cell>
          <cell r="M1869">
            <v>0</v>
          </cell>
          <cell r="O1869">
            <v>0</v>
          </cell>
          <cell r="P1869">
            <v>4</v>
          </cell>
          <cell r="Q1869">
            <v>42</v>
          </cell>
          <cell r="R1869">
            <v>10.5</v>
          </cell>
          <cell r="S1869">
            <v>0</v>
          </cell>
          <cell r="T1869" t="str">
            <v>WR</v>
          </cell>
          <cell r="U1869">
            <v>4</v>
          </cell>
          <cell r="W1869">
            <v>136</v>
          </cell>
          <cell r="Y1869">
            <v>74</v>
          </cell>
          <cell r="Z1869">
            <v>187</v>
          </cell>
          <cell r="AA1869" t="e">
            <v>#N/A</v>
          </cell>
          <cell r="AB1869" t="e">
            <v>#N/A</v>
          </cell>
          <cell r="AC1869" t="str">
            <v>New Orleans</v>
          </cell>
          <cell r="AD1869" t="str">
            <v>LA</v>
          </cell>
          <cell r="AE1869" t="str">
            <v>New Orleans, LA</v>
          </cell>
          <cell r="AF1869">
            <v>70112</v>
          </cell>
          <cell r="AG1869" t="str">
            <v>La-Lafayette</v>
          </cell>
          <cell r="AH1869">
            <v>74</v>
          </cell>
          <cell r="AI1869">
            <v>104</v>
          </cell>
          <cell r="AJ1869" t="str">
            <v>Sun Belt</v>
          </cell>
          <cell r="AK1869">
            <v>29796</v>
          </cell>
          <cell r="AL1869">
            <v>0</v>
          </cell>
          <cell r="AM1869">
            <v>0</v>
          </cell>
        </row>
        <row r="1870">
          <cell r="B1870" t="str">
            <v>Jake Delhomme</v>
          </cell>
          <cell r="C1870" t="str">
            <v>HOU</v>
          </cell>
          <cell r="D1870">
            <v>36</v>
          </cell>
          <cell r="E1870">
            <v>1</v>
          </cell>
          <cell r="F1870">
            <v>0</v>
          </cell>
          <cell r="G1870">
            <v>18</v>
          </cell>
          <cell r="H1870">
            <v>28</v>
          </cell>
          <cell r="I1870">
            <v>211</v>
          </cell>
          <cell r="J1870">
            <v>1</v>
          </cell>
          <cell r="K1870">
            <v>0</v>
          </cell>
          <cell r="L1870">
            <v>0</v>
          </cell>
          <cell r="M1870">
            <v>0</v>
          </cell>
          <cell r="O1870">
            <v>0</v>
          </cell>
          <cell r="P1870">
            <v>0</v>
          </cell>
          <cell r="Q1870">
            <v>0</v>
          </cell>
          <cell r="S1870">
            <v>0</v>
          </cell>
          <cell r="T1870" t="str">
            <v>QB</v>
          </cell>
          <cell r="U1870">
            <v>12</v>
          </cell>
          <cell r="W1870">
            <v>55</v>
          </cell>
          <cell r="Y1870">
            <v>74</v>
          </cell>
          <cell r="Z1870">
            <v>215</v>
          </cell>
          <cell r="AA1870" t="e">
            <v>#N/A</v>
          </cell>
          <cell r="AB1870" t="e">
            <v>#N/A</v>
          </cell>
          <cell r="AC1870" t="str">
            <v>Breaux Bridge</v>
          </cell>
          <cell r="AD1870" t="str">
            <v>LA</v>
          </cell>
          <cell r="AE1870" t="str">
            <v>Breaux Bridge, LA</v>
          </cell>
          <cell r="AF1870">
            <v>70517</v>
          </cell>
          <cell r="AG1870" t="str">
            <v>La-Lafayette</v>
          </cell>
          <cell r="AH1870">
            <v>74</v>
          </cell>
          <cell r="AI1870">
            <v>104</v>
          </cell>
          <cell r="AJ1870" t="str">
            <v>Sun Belt</v>
          </cell>
          <cell r="AK1870">
            <v>27404</v>
          </cell>
          <cell r="AL1870">
            <v>0</v>
          </cell>
          <cell r="AM1870">
            <v>0</v>
          </cell>
        </row>
        <row r="1871">
          <cell r="B1871" t="str">
            <v>Brian Jones</v>
          </cell>
          <cell r="C1871" t="str">
            <v>JAX</v>
          </cell>
          <cell r="D1871">
            <v>24</v>
          </cell>
          <cell r="E1871">
            <v>13</v>
          </cell>
          <cell r="F1871">
            <v>1</v>
          </cell>
          <cell r="G1871">
            <v>0</v>
          </cell>
          <cell r="H1871">
            <v>0</v>
          </cell>
          <cell r="I1871">
            <v>0</v>
          </cell>
          <cell r="J1871">
            <v>0</v>
          </cell>
          <cell r="K1871">
            <v>0</v>
          </cell>
          <cell r="L1871">
            <v>0</v>
          </cell>
          <cell r="M1871">
            <v>0</v>
          </cell>
          <cell r="O1871">
            <v>0</v>
          </cell>
          <cell r="P1871">
            <v>3</v>
          </cell>
          <cell r="Q1871">
            <v>49</v>
          </cell>
          <cell r="R1871">
            <v>16.329999999999998</v>
          </cell>
          <cell r="S1871">
            <v>0</v>
          </cell>
          <cell r="T1871" t="str">
            <v>TE</v>
          </cell>
          <cell r="U1871">
            <v>5</v>
          </cell>
          <cell r="W1871">
            <v>70</v>
          </cell>
          <cell r="Y1871">
            <v>75</v>
          </cell>
          <cell r="Z1871">
            <v>235</v>
          </cell>
          <cell r="AA1871" t="e">
            <v>#N/A</v>
          </cell>
          <cell r="AB1871" t="e">
            <v>#N/A</v>
          </cell>
          <cell r="AC1871" t="str">
            <v>Bastrop</v>
          </cell>
          <cell r="AD1871" t="str">
            <v>LA</v>
          </cell>
          <cell r="AE1871" t="str">
            <v>Bastrop, LA</v>
          </cell>
          <cell r="AF1871">
            <v>71220</v>
          </cell>
          <cell r="AG1871" t="str">
            <v>La-Lafayette</v>
          </cell>
          <cell r="AH1871">
            <v>74</v>
          </cell>
          <cell r="AI1871">
            <v>104</v>
          </cell>
          <cell r="AJ1871" t="str">
            <v>Sun Belt</v>
          </cell>
          <cell r="AK1871">
            <v>29821</v>
          </cell>
          <cell r="AL1871">
            <v>0</v>
          </cell>
          <cell r="AM1871">
            <v>0</v>
          </cell>
        </row>
        <row r="1872">
          <cell r="B1872" t="str">
            <v>Elvis Joseph</v>
          </cell>
          <cell r="C1872" t="str">
            <v>JAX</v>
          </cell>
          <cell r="D1872">
            <v>23</v>
          </cell>
          <cell r="E1872">
            <v>14</v>
          </cell>
          <cell r="F1872">
            <v>3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  <cell r="K1872">
            <v>0</v>
          </cell>
          <cell r="L1872">
            <v>68</v>
          </cell>
          <cell r="M1872">
            <v>294</v>
          </cell>
          <cell r="N1872">
            <v>4.32</v>
          </cell>
          <cell r="O1872">
            <v>0</v>
          </cell>
          <cell r="P1872">
            <v>18</v>
          </cell>
          <cell r="Q1872">
            <v>183</v>
          </cell>
          <cell r="R1872">
            <v>10.17</v>
          </cell>
          <cell r="S1872">
            <v>2</v>
          </cell>
          <cell r="T1872" t="str">
            <v>RB</v>
          </cell>
          <cell r="U1872">
            <v>60</v>
          </cell>
          <cell r="W1872">
            <v>52</v>
          </cell>
          <cell r="Y1872">
            <v>73</v>
          </cell>
          <cell r="Z1872">
            <v>216</v>
          </cell>
          <cell r="AA1872" t="e">
            <v>#N/A</v>
          </cell>
          <cell r="AB1872" t="e">
            <v>#N/A</v>
          </cell>
          <cell r="AC1872" t="str">
            <v>St. Michaels</v>
          </cell>
          <cell r="AD1872" t="str">
            <v>Barbados</v>
          </cell>
          <cell r="AE1872" t="str">
            <v>St. Michaels, Barbados</v>
          </cell>
          <cell r="AF1872" t="e">
            <v>#N/A</v>
          </cell>
          <cell r="AG1872" t="str">
            <v>La-Lafayette</v>
          </cell>
          <cell r="AH1872">
            <v>74</v>
          </cell>
          <cell r="AI1872">
            <v>104</v>
          </cell>
          <cell r="AJ1872" t="str">
            <v>Sun Belt</v>
          </cell>
          <cell r="AK1872">
            <v>28732</v>
          </cell>
          <cell r="AL1872">
            <v>0</v>
          </cell>
          <cell r="AM1872">
            <v>0</v>
          </cell>
        </row>
        <row r="1873">
          <cell r="B1873" t="str">
            <v>Marty Booker</v>
          </cell>
          <cell r="C1873" t="str">
            <v>ATL</v>
          </cell>
          <cell r="D1873">
            <v>33</v>
          </cell>
          <cell r="E1873">
            <v>16</v>
          </cell>
          <cell r="F1873">
            <v>1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  <cell r="K1873">
            <v>0</v>
          </cell>
          <cell r="L1873">
            <v>1</v>
          </cell>
          <cell r="M1873">
            <v>7</v>
          </cell>
          <cell r="N1873">
            <v>7</v>
          </cell>
          <cell r="O1873">
            <v>0</v>
          </cell>
          <cell r="P1873">
            <v>16</v>
          </cell>
          <cell r="Q1873">
            <v>181</v>
          </cell>
          <cell r="R1873">
            <v>11.31</v>
          </cell>
          <cell r="S1873">
            <v>1</v>
          </cell>
          <cell r="T1873" t="str">
            <v>WR</v>
          </cell>
          <cell r="U1873">
            <v>25</v>
          </cell>
          <cell r="W1873">
            <v>96</v>
          </cell>
          <cell r="Y1873">
            <v>73</v>
          </cell>
          <cell r="Z1873">
            <v>212</v>
          </cell>
          <cell r="AA1873" t="e">
            <v>#N/A</v>
          </cell>
          <cell r="AB1873" t="e">
            <v>#N/A</v>
          </cell>
          <cell r="AC1873" t="str">
            <v>Marrero</v>
          </cell>
          <cell r="AD1873" t="str">
            <v>LA</v>
          </cell>
          <cell r="AE1873" t="str">
            <v>Marrero, LA</v>
          </cell>
          <cell r="AF1873">
            <v>70072</v>
          </cell>
          <cell r="AG1873" t="str">
            <v>La-Monroe</v>
          </cell>
          <cell r="AH1873">
            <v>65</v>
          </cell>
          <cell r="AI1873">
            <v>111</v>
          </cell>
          <cell r="AJ1873" t="str">
            <v>Sun Belt</v>
          </cell>
          <cell r="AK1873">
            <v>27972</v>
          </cell>
          <cell r="AL1873">
            <v>3</v>
          </cell>
          <cell r="AM1873">
            <v>1999</v>
          </cell>
        </row>
        <row r="1874">
          <cell r="B1874" t="str">
            <v>Alan Ricard</v>
          </cell>
          <cell r="C1874" t="str">
            <v>BAL</v>
          </cell>
          <cell r="D1874">
            <v>28</v>
          </cell>
          <cell r="E1874">
            <v>2</v>
          </cell>
          <cell r="F1874">
            <v>2</v>
          </cell>
          <cell r="G1874">
            <v>0</v>
          </cell>
          <cell r="H1874">
            <v>0</v>
          </cell>
          <cell r="I1874">
            <v>0</v>
          </cell>
          <cell r="J1874">
            <v>0</v>
          </cell>
          <cell r="K1874">
            <v>0</v>
          </cell>
          <cell r="L1874">
            <v>0</v>
          </cell>
          <cell r="M1874">
            <v>0</v>
          </cell>
          <cell r="O1874">
            <v>0</v>
          </cell>
          <cell r="P1874">
            <v>2</v>
          </cell>
          <cell r="Q1874">
            <v>18</v>
          </cell>
          <cell r="R1874">
            <v>9</v>
          </cell>
          <cell r="S1874">
            <v>0</v>
          </cell>
          <cell r="T1874" t="str">
            <v>RB</v>
          </cell>
          <cell r="U1874">
            <v>2</v>
          </cell>
          <cell r="W1874">
            <v>135</v>
          </cell>
          <cell r="Y1874">
            <v>71</v>
          </cell>
          <cell r="Z1874">
            <v>237</v>
          </cell>
          <cell r="AA1874" t="e">
            <v>#N/A</v>
          </cell>
          <cell r="AB1874" t="e">
            <v>#N/A</v>
          </cell>
          <cell r="AC1874" t="str">
            <v>Independence</v>
          </cell>
          <cell r="AD1874" t="str">
            <v>LA</v>
          </cell>
          <cell r="AE1874" t="str">
            <v>Independence, LA</v>
          </cell>
          <cell r="AF1874">
            <v>70443</v>
          </cell>
          <cell r="AG1874" t="str">
            <v>La-Monroe</v>
          </cell>
          <cell r="AH1874">
            <v>65</v>
          </cell>
          <cell r="AI1874">
            <v>111</v>
          </cell>
          <cell r="AJ1874" t="str">
            <v>Sun Belt</v>
          </cell>
          <cell r="AK1874">
            <v>28142</v>
          </cell>
          <cell r="AL1874">
            <v>0</v>
          </cell>
          <cell r="AM1874">
            <v>0</v>
          </cell>
        </row>
        <row r="1875">
          <cell r="B1875" t="str">
            <v>Jackie Harris</v>
          </cell>
          <cell r="C1875" t="str">
            <v>DAL</v>
          </cell>
          <cell r="D1875">
            <v>33</v>
          </cell>
          <cell r="E1875">
            <v>13</v>
          </cell>
          <cell r="F1875">
            <v>12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O1875">
            <v>0</v>
          </cell>
          <cell r="P1875">
            <v>15</v>
          </cell>
          <cell r="Q1875">
            <v>141</v>
          </cell>
          <cell r="R1875">
            <v>9.4</v>
          </cell>
          <cell r="S1875">
            <v>2</v>
          </cell>
          <cell r="T1875" t="str">
            <v>TE</v>
          </cell>
          <cell r="U1875">
            <v>26</v>
          </cell>
          <cell r="W1875">
            <v>34</v>
          </cell>
          <cell r="Y1875">
            <v>76</v>
          </cell>
          <cell r="Z1875">
            <v>244</v>
          </cell>
          <cell r="AA1875" t="e">
            <v>#N/A</v>
          </cell>
          <cell r="AB1875" t="e">
            <v>#N/A</v>
          </cell>
          <cell r="AC1875" t="str">
            <v>Pine Bluff</v>
          </cell>
          <cell r="AD1875" t="str">
            <v>AR</v>
          </cell>
          <cell r="AE1875" t="str">
            <v>Pine Bluff, AR</v>
          </cell>
          <cell r="AF1875">
            <v>71601</v>
          </cell>
          <cell r="AG1875" t="str">
            <v>La-Monroe</v>
          </cell>
          <cell r="AH1875">
            <v>65</v>
          </cell>
          <cell r="AI1875">
            <v>111</v>
          </cell>
          <cell r="AJ1875" t="str">
            <v>Sun Belt</v>
          </cell>
          <cell r="AK1875">
            <v>24841</v>
          </cell>
          <cell r="AL1875">
            <v>4</v>
          </cell>
          <cell r="AM1875">
            <v>0</v>
          </cell>
        </row>
        <row r="1876">
          <cell r="B1876" t="str">
            <v>Vincent Brisby</v>
          </cell>
          <cell r="C1876" t="str">
            <v>NYJ</v>
          </cell>
          <cell r="D1876">
            <v>29</v>
          </cell>
          <cell r="E1876">
            <v>3</v>
          </cell>
          <cell r="F1876">
            <v>1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  <cell r="K1876">
            <v>0</v>
          </cell>
          <cell r="L1876">
            <v>0</v>
          </cell>
          <cell r="M1876">
            <v>0</v>
          </cell>
          <cell r="O1876">
            <v>0</v>
          </cell>
          <cell r="P1876">
            <v>4</v>
          </cell>
          <cell r="Q1876">
            <v>60</v>
          </cell>
          <cell r="R1876">
            <v>15</v>
          </cell>
          <cell r="S1876">
            <v>0</v>
          </cell>
          <cell r="T1876" t="str">
            <v>WR</v>
          </cell>
          <cell r="U1876">
            <v>6</v>
          </cell>
          <cell r="W1876">
            <v>124</v>
          </cell>
          <cell r="Y1876">
            <v>75</v>
          </cell>
          <cell r="Z1876">
            <v>190</v>
          </cell>
          <cell r="AA1876" t="e">
            <v>#N/A</v>
          </cell>
          <cell r="AB1876" t="e">
            <v>#N/A</v>
          </cell>
          <cell r="AC1876" t="str">
            <v>Houston</v>
          </cell>
          <cell r="AD1876" t="str">
            <v>TX</v>
          </cell>
          <cell r="AE1876" t="str">
            <v>Houston, TX</v>
          </cell>
          <cell r="AF1876">
            <v>77001</v>
          </cell>
          <cell r="AG1876" t="str">
            <v>La-Monroe</v>
          </cell>
          <cell r="AH1876">
            <v>65</v>
          </cell>
          <cell r="AI1876">
            <v>111</v>
          </cell>
          <cell r="AJ1876" t="str">
            <v>Sun Belt</v>
          </cell>
          <cell r="AK1876">
            <v>25958</v>
          </cell>
          <cell r="AL1876">
            <v>0</v>
          </cell>
          <cell r="AM1876">
            <v>1993</v>
          </cell>
        </row>
        <row r="1877">
          <cell r="B1877" t="str">
            <v>Doug Pederson</v>
          </cell>
          <cell r="C1877" t="str">
            <v>GNB</v>
          </cell>
          <cell r="D1877">
            <v>36</v>
          </cell>
          <cell r="E1877">
            <v>4</v>
          </cell>
          <cell r="F1877">
            <v>0</v>
          </cell>
          <cell r="G1877">
            <v>11</v>
          </cell>
          <cell r="H1877">
            <v>23</v>
          </cell>
          <cell r="I1877">
            <v>120</v>
          </cell>
          <cell r="J1877">
            <v>0</v>
          </cell>
          <cell r="K1877">
            <v>2</v>
          </cell>
          <cell r="L1877">
            <v>2</v>
          </cell>
          <cell r="M1877">
            <v>15</v>
          </cell>
          <cell r="N1877">
            <v>7.5</v>
          </cell>
          <cell r="O1877">
            <v>0</v>
          </cell>
          <cell r="P1877">
            <v>0</v>
          </cell>
          <cell r="Q1877">
            <v>0</v>
          </cell>
          <cell r="S1877">
            <v>0</v>
          </cell>
          <cell r="T1877" t="str">
            <v>QB</v>
          </cell>
          <cell r="U1877">
            <v>2</v>
          </cell>
          <cell r="W1877">
            <v>68</v>
          </cell>
          <cell r="Y1877">
            <v>75</v>
          </cell>
          <cell r="Z1877">
            <v>220</v>
          </cell>
          <cell r="AA1877" t="e">
            <v>#N/A</v>
          </cell>
          <cell r="AB1877" t="e">
            <v>#N/A</v>
          </cell>
          <cell r="AC1877" t="str">
            <v>Bellingham</v>
          </cell>
          <cell r="AD1877" t="str">
            <v>WA</v>
          </cell>
          <cell r="AE1877" t="str">
            <v>Bellingham, WA</v>
          </cell>
          <cell r="AF1877">
            <v>98225</v>
          </cell>
          <cell r="AG1877" t="str">
            <v>La-Monroe</v>
          </cell>
          <cell r="AH1877">
            <v>65</v>
          </cell>
          <cell r="AI1877">
            <v>111</v>
          </cell>
          <cell r="AJ1877" t="str">
            <v>Sun Belt</v>
          </cell>
          <cell r="AK1877">
            <v>24868</v>
          </cell>
          <cell r="AL1877">
            <v>0</v>
          </cell>
          <cell r="AM1877">
            <v>0</v>
          </cell>
        </row>
        <row r="1878">
          <cell r="B1878" t="str">
            <v>Fred Lane</v>
          </cell>
          <cell r="C1878" t="str">
            <v>CAR</v>
          </cell>
          <cell r="D1878">
            <v>24</v>
          </cell>
          <cell r="E1878">
            <v>15</v>
          </cell>
          <cell r="F1878">
            <v>5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115</v>
          </cell>
          <cell r="M1878">
            <v>475</v>
          </cell>
          <cell r="N1878">
            <v>4.13</v>
          </cell>
          <cell r="O1878">
            <v>1</v>
          </cell>
          <cell r="P1878">
            <v>23</v>
          </cell>
          <cell r="Q1878">
            <v>163</v>
          </cell>
          <cell r="R1878">
            <v>7.09</v>
          </cell>
          <cell r="S1878">
            <v>0</v>
          </cell>
          <cell r="T1878" t="str">
            <v>RB</v>
          </cell>
          <cell r="U1878">
            <v>70</v>
          </cell>
          <cell r="W1878">
            <v>42</v>
          </cell>
          <cell r="Y1878">
            <v>70</v>
          </cell>
          <cell r="Z1878">
            <v>205</v>
          </cell>
          <cell r="AA1878" t="e">
            <v>#N/A</v>
          </cell>
          <cell r="AB1878" t="e">
            <v>#N/A</v>
          </cell>
          <cell r="AC1878" t="str">
            <v>Nashville</v>
          </cell>
          <cell r="AD1878" t="str">
            <v>TN</v>
          </cell>
          <cell r="AE1878" t="str">
            <v>Nashville, TN</v>
          </cell>
          <cell r="AF1878">
            <v>37201</v>
          </cell>
          <cell r="AG1878" t="str">
            <v>Lane</v>
          </cell>
          <cell r="AH1878" t="e">
            <v>#N/A</v>
          </cell>
          <cell r="AI1878" t="e">
            <v>#N/A</v>
          </cell>
          <cell r="AJ1878" t="str">
            <v>SIAC</v>
          </cell>
          <cell r="AK1878">
            <v>27643</v>
          </cell>
          <cell r="AL1878">
            <v>0</v>
          </cell>
          <cell r="AM1878">
            <v>0</v>
          </cell>
        </row>
        <row r="1879">
          <cell r="B1879" t="str">
            <v>Jason Brookins</v>
          </cell>
          <cell r="C1879" t="str">
            <v>BAL</v>
          </cell>
          <cell r="D1879">
            <v>25</v>
          </cell>
          <cell r="E1879">
            <v>12</v>
          </cell>
          <cell r="F1879">
            <v>3</v>
          </cell>
          <cell r="G1879">
            <v>0</v>
          </cell>
          <cell r="H1879">
            <v>0</v>
          </cell>
          <cell r="I1879">
            <v>0</v>
          </cell>
          <cell r="J1879">
            <v>0</v>
          </cell>
          <cell r="K1879">
            <v>0</v>
          </cell>
          <cell r="L1879">
            <v>151</v>
          </cell>
          <cell r="M1879">
            <v>551</v>
          </cell>
          <cell r="N1879">
            <v>3.65</v>
          </cell>
          <cell r="O1879">
            <v>5</v>
          </cell>
          <cell r="P1879">
            <v>6</v>
          </cell>
          <cell r="Q1879">
            <v>45</v>
          </cell>
          <cell r="R1879">
            <v>7.5</v>
          </cell>
          <cell r="S1879">
            <v>0</v>
          </cell>
          <cell r="T1879" t="str">
            <v>RB</v>
          </cell>
          <cell r="U1879">
            <v>90</v>
          </cell>
          <cell r="W1879">
            <v>38</v>
          </cell>
          <cell r="Y1879">
            <v>73</v>
          </cell>
          <cell r="Z1879">
            <v>235</v>
          </cell>
          <cell r="AA1879" t="e">
            <v>#N/A</v>
          </cell>
          <cell r="AB1879" t="e">
            <v>#N/A</v>
          </cell>
          <cell r="AC1879" t="str">
            <v>Mexico</v>
          </cell>
          <cell r="AD1879" t="str">
            <v>MO</v>
          </cell>
          <cell r="AE1879" t="str">
            <v>Mexico, MO</v>
          </cell>
          <cell r="AF1879">
            <v>65265</v>
          </cell>
          <cell r="AG1879" t="str">
            <v>Lane</v>
          </cell>
          <cell r="AH1879" t="e">
            <v>#N/A</v>
          </cell>
          <cell r="AI1879" t="e">
            <v>#N/A</v>
          </cell>
          <cell r="AJ1879" t="str">
            <v>SIAC</v>
          </cell>
          <cell r="AK1879">
            <v>27764</v>
          </cell>
          <cell r="AL1879">
            <v>0</v>
          </cell>
          <cell r="AM1879">
            <v>0</v>
          </cell>
        </row>
        <row r="1880">
          <cell r="B1880" t="str">
            <v>Jacoby Jones</v>
          </cell>
          <cell r="C1880" t="str">
            <v>BAL</v>
          </cell>
          <cell r="D1880">
            <v>28</v>
          </cell>
          <cell r="E1880">
            <v>16</v>
          </cell>
          <cell r="F1880">
            <v>3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1</v>
          </cell>
          <cell r="M1880">
            <v>6</v>
          </cell>
          <cell r="N1880">
            <v>6</v>
          </cell>
          <cell r="O1880">
            <v>0</v>
          </cell>
          <cell r="P1880">
            <v>30</v>
          </cell>
          <cell r="Q1880">
            <v>406</v>
          </cell>
          <cell r="R1880">
            <v>13.53</v>
          </cell>
          <cell r="S1880">
            <v>1</v>
          </cell>
          <cell r="T1880" t="str">
            <v>WR</v>
          </cell>
          <cell r="U1880">
            <v>47</v>
          </cell>
          <cell r="W1880">
            <v>86</v>
          </cell>
          <cell r="Y1880">
            <v>75</v>
          </cell>
          <cell r="Z1880">
            <v>192</v>
          </cell>
          <cell r="AA1880">
            <v>6</v>
          </cell>
          <cell r="AB1880">
            <v>3</v>
          </cell>
          <cell r="AC1880" t="str">
            <v>New Orleans</v>
          </cell>
          <cell r="AD1880" t="str">
            <v>LA</v>
          </cell>
          <cell r="AE1880" t="str">
            <v>New Orleans, LA</v>
          </cell>
          <cell r="AF1880">
            <v>70112</v>
          </cell>
          <cell r="AG1880" t="str">
            <v>Lane</v>
          </cell>
          <cell r="AH1880" t="e">
            <v>#N/A</v>
          </cell>
          <cell r="AI1880" t="e">
            <v>#N/A</v>
          </cell>
          <cell r="AJ1880" t="str">
            <v>SIAC</v>
          </cell>
          <cell r="AK1880">
            <v>192</v>
          </cell>
          <cell r="AL1880">
            <v>3</v>
          </cell>
          <cell r="AM1880">
            <v>0</v>
          </cell>
        </row>
        <row r="1881">
          <cell r="B1881" t="str">
            <v>Adam Bergen</v>
          </cell>
          <cell r="C1881" t="str">
            <v>ARI</v>
          </cell>
          <cell r="D1881">
            <v>23</v>
          </cell>
          <cell r="E1881">
            <v>14</v>
          </cell>
          <cell r="F1881">
            <v>7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  <cell r="L1881">
            <v>0</v>
          </cell>
          <cell r="M1881">
            <v>0</v>
          </cell>
          <cell r="O1881">
            <v>0</v>
          </cell>
          <cell r="P1881">
            <v>15</v>
          </cell>
          <cell r="Q1881">
            <v>111</v>
          </cell>
          <cell r="R1881">
            <v>7.4</v>
          </cell>
          <cell r="S1881">
            <v>1</v>
          </cell>
          <cell r="T1881" t="str">
            <v>TE</v>
          </cell>
          <cell r="U1881">
            <v>17</v>
          </cell>
          <cell r="W1881">
            <v>49</v>
          </cell>
          <cell r="Y1881">
            <v>76</v>
          </cell>
          <cell r="Z1881">
            <v>263</v>
          </cell>
          <cell r="AA1881">
            <v>6</v>
          </cell>
          <cell r="AB1881">
            <v>5</v>
          </cell>
          <cell r="AC1881" t="str">
            <v>Seaford</v>
          </cell>
          <cell r="AD1881" t="str">
            <v>NY</v>
          </cell>
          <cell r="AE1881" t="str">
            <v>Seaford, NY</v>
          </cell>
          <cell r="AF1881">
            <v>11783</v>
          </cell>
          <cell r="AG1881" t="str">
            <v>Lehigh</v>
          </cell>
          <cell r="AH1881" t="e">
            <v>#N/A</v>
          </cell>
          <cell r="AI1881" t="e">
            <v>#N/A</v>
          </cell>
          <cell r="AJ1881" t="str">
            <v>Patriot League</v>
          </cell>
          <cell r="AK1881">
            <v>30562</v>
          </cell>
          <cell r="AL1881">
            <v>0</v>
          </cell>
          <cell r="AM1881">
            <v>0</v>
          </cell>
        </row>
        <row r="1882">
          <cell r="B1882" t="str">
            <v>Ryan Spadola</v>
          </cell>
          <cell r="C1882" t="str">
            <v>2TM</v>
          </cell>
          <cell r="D1882">
            <v>22</v>
          </cell>
          <cell r="E1882">
            <v>4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O1882">
            <v>0</v>
          </cell>
          <cell r="P1882">
            <v>0</v>
          </cell>
          <cell r="Q1882">
            <v>0</v>
          </cell>
          <cell r="S1882">
            <v>0</v>
          </cell>
          <cell r="T1882" t="str">
            <v>WR</v>
          </cell>
          <cell r="W1882">
            <v>197</v>
          </cell>
          <cell r="Y1882">
            <v>75</v>
          </cell>
          <cell r="Z1882">
            <v>200</v>
          </cell>
          <cell r="AA1882">
            <v>6</v>
          </cell>
          <cell r="AB1882">
            <v>1</v>
          </cell>
          <cell r="AC1882" t="str">
            <v>Herndon</v>
          </cell>
          <cell r="AD1882" t="str">
            <v>VA</v>
          </cell>
          <cell r="AE1882" t="str">
            <v>Herndon, VA</v>
          </cell>
          <cell r="AF1882">
            <v>20170</v>
          </cell>
          <cell r="AG1882" t="str">
            <v>Lehigh</v>
          </cell>
          <cell r="AH1882" t="e">
            <v>#N/A</v>
          </cell>
          <cell r="AI1882" t="e">
            <v>#N/A</v>
          </cell>
          <cell r="AJ1882" t="str">
            <v>Patriot League</v>
          </cell>
          <cell r="AK1882">
            <v>33284</v>
          </cell>
          <cell r="AL1882">
            <v>0</v>
          </cell>
          <cell r="AM1882">
            <v>0</v>
          </cell>
        </row>
        <row r="1883">
          <cell r="B1883" t="str">
            <v>Rabih Abdullah</v>
          </cell>
          <cell r="C1883" t="str">
            <v>NWE</v>
          </cell>
          <cell r="D1883">
            <v>29</v>
          </cell>
          <cell r="E1883">
            <v>9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  <cell r="K1883">
            <v>0</v>
          </cell>
          <cell r="L1883">
            <v>13</v>
          </cell>
          <cell r="M1883">
            <v>13</v>
          </cell>
          <cell r="N1883">
            <v>1</v>
          </cell>
          <cell r="O1883">
            <v>1</v>
          </cell>
          <cell r="P1883">
            <v>1</v>
          </cell>
          <cell r="Q1883">
            <v>9</v>
          </cell>
          <cell r="R1883">
            <v>9</v>
          </cell>
          <cell r="S1883">
            <v>0</v>
          </cell>
          <cell r="T1883" t="str">
            <v>RB</v>
          </cell>
          <cell r="U1883">
            <v>8</v>
          </cell>
          <cell r="W1883">
            <v>110</v>
          </cell>
          <cell r="Y1883">
            <v>73</v>
          </cell>
          <cell r="Z1883">
            <v>220</v>
          </cell>
          <cell r="AA1883" t="e">
            <v>#N/A</v>
          </cell>
          <cell r="AB1883" t="e">
            <v>#N/A</v>
          </cell>
          <cell r="AC1883" t="str">
            <v>Martinsville</v>
          </cell>
          <cell r="AD1883" t="str">
            <v>VA</v>
          </cell>
          <cell r="AE1883" t="str">
            <v>Martinsville, VA</v>
          </cell>
          <cell r="AF1883">
            <v>24112</v>
          </cell>
          <cell r="AG1883" t="str">
            <v>Lehigh</v>
          </cell>
          <cell r="AH1883" t="e">
            <v>#N/A</v>
          </cell>
          <cell r="AI1883" t="e">
            <v>#N/A</v>
          </cell>
          <cell r="AJ1883" t="str">
            <v>Patriot League</v>
          </cell>
          <cell r="AK1883">
            <v>27511</v>
          </cell>
          <cell r="AL1883">
            <v>0</v>
          </cell>
          <cell r="AM1883">
            <v>0</v>
          </cell>
        </row>
        <row r="1884">
          <cell r="B1884" t="str">
            <v>Mike Brown</v>
          </cell>
          <cell r="C1884" t="str">
            <v>JAX</v>
          </cell>
          <cell r="D1884">
            <v>23</v>
          </cell>
          <cell r="E1884">
            <v>2</v>
          </cell>
          <cell r="F1884">
            <v>1</v>
          </cell>
          <cell r="G1884">
            <v>0</v>
          </cell>
          <cell r="H1884">
            <v>0</v>
          </cell>
          <cell r="I1884">
            <v>0</v>
          </cell>
          <cell r="J1884">
            <v>0</v>
          </cell>
          <cell r="K1884">
            <v>0</v>
          </cell>
          <cell r="L1884">
            <v>0</v>
          </cell>
          <cell r="M1884">
            <v>0</v>
          </cell>
          <cell r="O1884">
            <v>0</v>
          </cell>
          <cell r="P1884">
            <v>0</v>
          </cell>
          <cell r="Q1884">
            <v>0</v>
          </cell>
          <cell r="S1884">
            <v>0</v>
          </cell>
          <cell r="T1884" t="str">
            <v>WR</v>
          </cell>
          <cell r="W1884">
            <v>201</v>
          </cell>
          <cell r="Y1884">
            <v>70</v>
          </cell>
          <cell r="Z1884">
            <v>205</v>
          </cell>
          <cell r="AA1884">
            <v>5</v>
          </cell>
          <cell r="AB1884">
            <v>10</v>
          </cell>
          <cell r="AC1884" t="str">
            <v>Charlottesville</v>
          </cell>
          <cell r="AD1884" t="str">
            <v>VA</v>
          </cell>
          <cell r="AE1884" t="str">
            <v>Charlottesville, VA</v>
          </cell>
          <cell r="AF1884">
            <v>22901</v>
          </cell>
          <cell r="AG1884" t="str">
            <v>Liberty</v>
          </cell>
          <cell r="AH1884" t="e">
            <v>#N/A</v>
          </cell>
          <cell r="AI1884" t="e">
            <v>#N/A</v>
          </cell>
          <cell r="AJ1884" t="str">
            <v>Big South</v>
          </cell>
          <cell r="AK1884">
            <v>205</v>
          </cell>
          <cell r="AL1884">
            <v>0</v>
          </cell>
          <cell r="AM1884">
            <v>0</v>
          </cell>
        </row>
        <row r="1885">
          <cell r="B1885" t="str">
            <v>Eric Green</v>
          </cell>
          <cell r="C1885" t="str">
            <v>NYJ</v>
          </cell>
          <cell r="D1885">
            <v>32</v>
          </cell>
          <cell r="E1885">
            <v>10</v>
          </cell>
          <cell r="F1885">
            <v>7</v>
          </cell>
          <cell r="G1885">
            <v>0</v>
          </cell>
          <cell r="H1885">
            <v>0</v>
          </cell>
          <cell r="I1885">
            <v>0</v>
          </cell>
          <cell r="J1885">
            <v>0</v>
          </cell>
          <cell r="K1885">
            <v>0</v>
          </cell>
          <cell r="L1885">
            <v>0</v>
          </cell>
          <cell r="M1885">
            <v>0</v>
          </cell>
          <cell r="O1885">
            <v>0</v>
          </cell>
          <cell r="P1885">
            <v>7</v>
          </cell>
          <cell r="Q1885">
            <v>37</v>
          </cell>
          <cell r="R1885">
            <v>5.29</v>
          </cell>
          <cell r="S1885">
            <v>2</v>
          </cell>
          <cell r="T1885" t="str">
            <v>TE</v>
          </cell>
          <cell r="U1885">
            <v>16</v>
          </cell>
          <cell r="W1885">
            <v>48</v>
          </cell>
          <cell r="Y1885">
            <v>77</v>
          </cell>
          <cell r="Z1885">
            <v>280</v>
          </cell>
          <cell r="AA1885">
            <v>6</v>
          </cell>
          <cell r="AB1885">
            <v>1</v>
          </cell>
          <cell r="AC1885" t="str">
            <v>Savannah</v>
          </cell>
          <cell r="AD1885" t="str">
            <v>GA</v>
          </cell>
          <cell r="AE1885" t="str">
            <v>Savannah, GA</v>
          </cell>
          <cell r="AF1885">
            <v>31401</v>
          </cell>
          <cell r="AG1885" t="str">
            <v>Liberty</v>
          </cell>
          <cell r="AH1885" t="e">
            <v>#N/A</v>
          </cell>
          <cell r="AI1885" t="e">
            <v>#N/A</v>
          </cell>
          <cell r="AJ1885" t="str">
            <v>Big South</v>
          </cell>
          <cell r="AK1885">
            <v>24645</v>
          </cell>
          <cell r="AL1885">
            <v>1</v>
          </cell>
          <cell r="AM1885">
            <v>0</v>
          </cell>
        </row>
        <row r="1886">
          <cell r="B1886" t="str">
            <v>Dwayne Carswell</v>
          </cell>
          <cell r="C1886" t="str">
            <v>DEN</v>
          </cell>
          <cell r="D1886">
            <v>33</v>
          </cell>
          <cell r="E1886">
            <v>7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O1886">
            <v>0</v>
          </cell>
          <cell r="P1886">
            <v>2</v>
          </cell>
          <cell r="Q1886">
            <v>3</v>
          </cell>
          <cell r="R1886">
            <v>1.5</v>
          </cell>
          <cell r="S1886">
            <v>2</v>
          </cell>
          <cell r="T1886" t="str">
            <v>TE</v>
          </cell>
          <cell r="U1886">
            <v>12</v>
          </cell>
          <cell r="W1886">
            <v>53</v>
          </cell>
          <cell r="Y1886">
            <v>75</v>
          </cell>
          <cell r="Z1886">
            <v>290</v>
          </cell>
          <cell r="AA1886" t="e">
            <v>#N/A</v>
          </cell>
          <cell r="AB1886" t="e">
            <v>#N/A</v>
          </cell>
          <cell r="AC1886" t="str">
            <v>Jacksonville</v>
          </cell>
          <cell r="AD1886" t="str">
            <v>FL</v>
          </cell>
          <cell r="AE1886" t="str">
            <v>Jacksonville, FL</v>
          </cell>
          <cell r="AF1886">
            <v>32099</v>
          </cell>
          <cell r="AG1886" t="str">
            <v>Liberty</v>
          </cell>
          <cell r="AH1886" t="e">
            <v>#N/A</v>
          </cell>
          <cell r="AI1886" t="e">
            <v>#N/A</v>
          </cell>
          <cell r="AJ1886" t="str">
            <v>Big South</v>
          </cell>
          <cell r="AK1886">
            <v>26316</v>
          </cell>
          <cell r="AL1886">
            <v>0</v>
          </cell>
          <cell r="AM1886">
            <v>0</v>
          </cell>
        </row>
        <row r="1887">
          <cell r="B1887" t="str">
            <v>James McKnight</v>
          </cell>
          <cell r="C1887" t="str">
            <v>MIA</v>
          </cell>
          <cell r="D1887">
            <v>31</v>
          </cell>
          <cell r="E1887">
            <v>15</v>
          </cell>
          <cell r="F1887">
            <v>1</v>
          </cell>
          <cell r="G1887">
            <v>0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  <cell r="L1887">
            <v>2</v>
          </cell>
          <cell r="M1887">
            <v>75</v>
          </cell>
          <cell r="N1887">
            <v>37.5</v>
          </cell>
          <cell r="O1887">
            <v>1</v>
          </cell>
          <cell r="P1887">
            <v>23</v>
          </cell>
          <cell r="Q1887">
            <v>285</v>
          </cell>
          <cell r="R1887">
            <v>12.39</v>
          </cell>
          <cell r="S1887">
            <v>2</v>
          </cell>
          <cell r="T1887" t="str">
            <v>WR</v>
          </cell>
          <cell r="U1887">
            <v>54</v>
          </cell>
          <cell r="W1887">
            <v>77</v>
          </cell>
          <cell r="Y1887">
            <v>73</v>
          </cell>
          <cell r="Z1887">
            <v>198</v>
          </cell>
          <cell r="AA1887" t="e">
            <v>#N/A</v>
          </cell>
          <cell r="AB1887" t="e">
            <v>#N/A</v>
          </cell>
          <cell r="AC1887" t="str">
            <v>Orlando</v>
          </cell>
          <cell r="AD1887" t="str">
            <v>FL</v>
          </cell>
          <cell r="AE1887" t="str">
            <v>Orlando, FL</v>
          </cell>
          <cell r="AF1887">
            <v>32801</v>
          </cell>
          <cell r="AG1887" t="str">
            <v>Liberty</v>
          </cell>
          <cell r="AH1887" t="e">
            <v>#N/A</v>
          </cell>
          <cell r="AI1887" t="e">
            <v>#N/A</v>
          </cell>
          <cell r="AJ1887" t="str">
            <v>Big South</v>
          </cell>
          <cell r="AK1887">
            <v>26467</v>
          </cell>
          <cell r="AL1887">
            <v>0</v>
          </cell>
          <cell r="AM1887">
            <v>0</v>
          </cell>
        </row>
        <row r="1888">
          <cell r="B1888" t="str">
            <v>Samkon Gado</v>
          </cell>
          <cell r="C1888" t="str">
            <v>STL</v>
          </cell>
          <cell r="D1888">
            <v>27</v>
          </cell>
          <cell r="E1888">
            <v>15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14</v>
          </cell>
          <cell r="M1888">
            <v>26</v>
          </cell>
          <cell r="N1888">
            <v>1.86</v>
          </cell>
          <cell r="O1888">
            <v>0</v>
          </cell>
          <cell r="P1888">
            <v>3</v>
          </cell>
          <cell r="Q1888">
            <v>25</v>
          </cell>
          <cell r="R1888">
            <v>8.33</v>
          </cell>
          <cell r="S1888">
            <v>0</v>
          </cell>
          <cell r="T1888" t="str">
            <v>RB</v>
          </cell>
          <cell r="U1888">
            <v>5</v>
          </cell>
          <cell r="W1888">
            <v>118</v>
          </cell>
          <cell r="Y1888">
            <v>71</v>
          </cell>
          <cell r="Z1888">
            <v>210</v>
          </cell>
          <cell r="AA1888" t="e">
            <v>#N/A</v>
          </cell>
          <cell r="AB1888" t="e">
            <v>#N/A</v>
          </cell>
          <cell r="AC1888">
            <v>0</v>
          </cell>
          <cell r="AE1888" t="str">
            <v xml:space="preserve">0, </v>
          </cell>
          <cell r="AF1888" t="e">
            <v>#N/A</v>
          </cell>
          <cell r="AG1888" t="str">
            <v>Liberty</v>
          </cell>
          <cell r="AH1888" t="e">
            <v>#N/A</v>
          </cell>
          <cell r="AI1888" t="e">
            <v>#N/A</v>
          </cell>
          <cell r="AJ1888" t="str">
            <v>Big South</v>
          </cell>
          <cell r="AK1888">
            <v>0</v>
          </cell>
          <cell r="AL1888">
            <v>0</v>
          </cell>
          <cell r="AM1888">
            <v>0</v>
          </cell>
        </row>
        <row r="1889">
          <cell r="B1889" t="str">
            <v>Rashad Jennings</v>
          </cell>
          <cell r="C1889" t="str">
            <v>JAX</v>
          </cell>
          <cell r="D1889">
            <v>27</v>
          </cell>
          <cell r="E1889">
            <v>10</v>
          </cell>
          <cell r="F1889">
            <v>6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  <cell r="L1889">
            <v>101</v>
          </cell>
          <cell r="M1889">
            <v>283</v>
          </cell>
          <cell r="N1889">
            <v>2.8</v>
          </cell>
          <cell r="O1889">
            <v>2</v>
          </cell>
          <cell r="P1889">
            <v>19</v>
          </cell>
          <cell r="Q1889">
            <v>130</v>
          </cell>
          <cell r="R1889">
            <v>6.84</v>
          </cell>
          <cell r="S1889">
            <v>0</v>
          </cell>
          <cell r="T1889" t="str">
            <v>RB</v>
          </cell>
          <cell r="U1889">
            <v>53</v>
          </cell>
          <cell r="W1889">
            <v>60</v>
          </cell>
          <cell r="Y1889">
            <v>73</v>
          </cell>
          <cell r="Z1889">
            <v>234</v>
          </cell>
          <cell r="AA1889">
            <v>6</v>
          </cell>
          <cell r="AB1889">
            <v>1</v>
          </cell>
          <cell r="AC1889" t="str">
            <v>Forest</v>
          </cell>
          <cell r="AD1889" t="str">
            <v>VA</v>
          </cell>
          <cell r="AE1889" t="str">
            <v>Forest, VA</v>
          </cell>
          <cell r="AF1889">
            <v>24551</v>
          </cell>
          <cell r="AG1889" t="str">
            <v>Liberty Christian Academy</v>
          </cell>
          <cell r="AH1889" t="e">
            <v>#N/A</v>
          </cell>
          <cell r="AI1889" t="e">
            <v>#N/A</v>
          </cell>
          <cell r="AJ1889" t="e">
            <v>#N/A</v>
          </cell>
          <cell r="AK1889">
            <v>234</v>
          </cell>
          <cell r="AL1889">
            <v>7</v>
          </cell>
          <cell r="AM1889">
            <v>2009</v>
          </cell>
        </row>
        <row r="1890">
          <cell r="B1890" t="str">
            <v>De Dorsey</v>
          </cell>
          <cell r="C1890" t="str">
            <v>CIN</v>
          </cell>
          <cell r="D1890">
            <v>24</v>
          </cell>
          <cell r="E1890">
            <v>4</v>
          </cell>
          <cell r="F1890">
            <v>0</v>
          </cell>
          <cell r="G1890">
            <v>0</v>
          </cell>
          <cell r="H1890">
            <v>0</v>
          </cell>
          <cell r="I1890">
            <v>0</v>
          </cell>
          <cell r="J1890">
            <v>0</v>
          </cell>
          <cell r="K1890">
            <v>0</v>
          </cell>
          <cell r="L1890">
            <v>5</v>
          </cell>
          <cell r="M1890">
            <v>8</v>
          </cell>
          <cell r="N1890">
            <v>1.6</v>
          </cell>
          <cell r="O1890">
            <v>0</v>
          </cell>
          <cell r="P1890">
            <v>2</v>
          </cell>
          <cell r="Q1890">
            <v>49</v>
          </cell>
          <cell r="R1890">
            <v>24.5</v>
          </cell>
          <cell r="S1890">
            <v>0</v>
          </cell>
          <cell r="T1890" t="str">
            <v>RB</v>
          </cell>
          <cell r="U1890">
            <v>6</v>
          </cell>
          <cell r="W1890">
            <v>125</v>
          </cell>
          <cell r="Y1890">
            <v>73</v>
          </cell>
          <cell r="Z1890">
            <v>193</v>
          </cell>
          <cell r="AA1890" t="e">
            <v>#N/A</v>
          </cell>
          <cell r="AB1890" t="e">
            <v>#N/A</v>
          </cell>
          <cell r="AC1890" t="str">
            <v>Broken Arrow</v>
          </cell>
          <cell r="AD1890" t="str">
            <v>OK</v>
          </cell>
          <cell r="AE1890" t="str">
            <v>Broken Arrow, OK</v>
          </cell>
          <cell r="AF1890">
            <v>74011</v>
          </cell>
          <cell r="AG1890" t="str">
            <v>Lindenwood</v>
          </cell>
          <cell r="AH1890" t="e">
            <v>#N/A</v>
          </cell>
          <cell r="AI1890" t="e">
            <v>#N/A</v>
          </cell>
          <cell r="AJ1890" t="e">
            <v>#N/A</v>
          </cell>
          <cell r="AK1890">
            <v>30895</v>
          </cell>
          <cell r="AL1890">
            <v>0</v>
          </cell>
          <cell r="AM1890">
            <v>0</v>
          </cell>
        </row>
        <row r="1891">
          <cell r="B1891" t="str">
            <v>Wilmont Perry</v>
          </cell>
          <cell r="C1891" t="str">
            <v>NOR</v>
          </cell>
          <cell r="D1891">
            <v>24</v>
          </cell>
          <cell r="E1891">
            <v>7</v>
          </cell>
          <cell r="F1891">
            <v>3</v>
          </cell>
          <cell r="G1891">
            <v>0</v>
          </cell>
          <cell r="H1891">
            <v>0</v>
          </cell>
          <cell r="I1891">
            <v>0</v>
          </cell>
          <cell r="J1891">
            <v>0</v>
          </cell>
          <cell r="K1891">
            <v>0</v>
          </cell>
          <cell r="L1891">
            <v>48</v>
          </cell>
          <cell r="M1891">
            <v>180</v>
          </cell>
          <cell r="N1891">
            <v>3.75</v>
          </cell>
          <cell r="O1891">
            <v>0</v>
          </cell>
          <cell r="P1891">
            <v>4</v>
          </cell>
          <cell r="Q1891">
            <v>26</v>
          </cell>
          <cell r="R1891">
            <v>6.5</v>
          </cell>
          <cell r="S1891">
            <v>0</v>
          </cell>
          <cell r="T1891" t="str">
            <v>RB</v>
          </cell>
          <cell r="U1891">
            <v>21</v>
          </cell>
          <cell r="W1891">
            <v>89</v>
          </cell>
          <cell r="Y1891">
            <v>73</v>
          </cell>
          <cell r="Z1891">
            <v>230</v>
          </cell>
          <cell r="AA1891" t="e">
            <v>#N/A</v>
          </cell>
          <cell r="AB1891" t="e">
            <v>#N/A</v>
          </cell>
          <cell r="AC1891" t="str">
            <v>Louisburg</v>
          </cell>
          <cell r="AD1891" t="str">
            <v>NC</v>
          </cell>
          <cell r="AE1891" t="str">
            <v>Louisburg, NC</v>
          </cell>
          <cell r="AF1891">
            <v>27549</v>
          </cell>
          <cell r="AG1891" t="str">
            <v>Livingstone</v>
          </cell>
          <cell r="AH1891" t="e">
            <v>#N/A</v>
          </cell>
          <cell r="AI1891" t="e">
            <v>#N/A</v>
          </cell>
          <cell r="AJ1891" t="e">
            <v>#N/A</v>
          </cell>
          <cell r="AK1891">
            <v>27449</v>
          </cell>
          <cell r="AL1891">
            <v>5</v>
          </cell>
          <cell r="AM1891">
            <v>0</v>
          </cell>
        </row>
        <row r="1892">
          <cell r="B1892" t="str">
            <v>Ben Coates</v>
          </cell>
          <cell r="C1892" t="str">
            <v>BAL</v>
          </cell>
          <cell r="D1892">
            <v>31</v>
          </cell>
          <cell r="E1892">
            <v>16</v>
          </cell>
          <cell r="F1892">
            <v>9</v>
          </cell>
          <cell r="G1892">
            <v>0</v>
          </cell>
          <cell r="H1892">
            <v>0</v>
          </cell>
          <cell r="I1892">
            <v>0</v>
          </cell>
          <cell r="J1892">
            <v>0</v>
          </cell>
          <cell r="K1892">
            <v>0</v>
          </cell>
          <cell r="L1892">
            <v>0</v>
          </cell>
          <cell r="M1892">
            <v>0</v>
          </cell>
          <cell r="O1892">
            <v>0</v>
          </cell>
          <cell r="P1892">
            <v>9</v>
          </cell>
          <cell r="Q1892">
            <v>84</v>
          </cell>
          <cell r="R1892">
            <v>9.33</v>
          </cell>
          <cell r="S1892">
            <v>0</v>
          </cell>
          <cell r="T1892" t="str">
            <v>TE</v>
          </cell>
          <cell r="U1892">
            <v>10</v>
          </cell>
          <cell r="W1892">
            <v>55</v>
          </cell>
          <cell r="Y1892">
            <v>77</v>
          </cell>
          <cell r="Z1892">
            <v>245</v>
          </cell>
          <cell r="AA1892" t="e">
            <v>#N/A</v>
          </cell>
          <cell r="AB1892" t="e">
            <v>#N/A</v>
          </cell>
          <cell r="AC1892" t="str">
            <v>Greenwood</v>
          </cell>
          <cell r="AD1892" t="str">
            <v>SC</v>
          </cell>
          <cell r="AE1892" t="str">
            <v>Greenwood, SC</v>
          </cell>
          <cell r="AF1892">
            <v>29646</v>
          </cell>
          <cell r="AG1892" t="str">
            <v>Livingstone</v>
          </cell>
          <cell r="AH1892" t="e">
            <v>#N/A</v>
          </cell>
          <cell r="AI1892" t="e">
            <v>#N/A</v>
          </cell>
          <cell r="AJ1892" t="e">
            <v>#N/A</v>
          </cell>
          <cell r="AK1892">
            <v>25431</v>
          </cell>
          <cell r="AL1892">
            <v>0</v>
          </cell>
          <cell r="AM1892">
            <v>1991</v>
          </cell>
        </row>
        <row r="1893">
          <cell r="B1893" t="str">
            <v>Stephen Burton</v>
          </cell>
          <cell r="C1893" t="str">
            <v>MIN</v>
          </cell>
          <cell r="D1893">
            <v>23</v>
          </cell>
          <cell r="E1893">
            <v>12</v>
          </cell>
          <cell r="F1893">
            <v>1</v>
          </cell>
          <cell r="G1893">
            <v>0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  <cell r="L1893">
            <v>0</v>
          </cell>
          <cell r="M1893">
            <v>0</v>
          </cell>
          <cell r="O1893">
            <v>0</v>
          </cell>
          <cell r="P1893">
            <v>5</v>
          </cell>
          <cell r="Q1893">
            <v>35</v>
          </cell>
          <cell r="R1893">
            <v>7</v>
          </cell>
          <cell r="S1893">
            <v>1</v>
          </cell>
          <cell r="T1893" t="str">
            <v>WR</v>
          </cell>
          <cell r="U1893">
            <v>10</v>
          </cell>
          <cell r="W1893">
            <v>141</v>
          </cell>
          <cell r="Y1893">
            <v>74</v>
          </cell>
          <cell r="Z1893">
            <v>221</v>
          </cell>
          <cell r="AA1893" t="e">
            <v>#N/A</v>
          </cell>
          <cell r="AB1893" t="e">
            <v>#N/A</v>
          </cell>
          <cell r="AC1893" t="str">
            <v>Lakewood</v>
          </cell>
          <cell r="AD1893" t="str">
            <v>CA</v>
          </cell>
          <cell r="AE1893" t="str">
            <v>Lakewood, CA</v>
          </cell>
          <cell r="AF1893">
            <v>90711</v>
          </cell>
          <cell r="AG1893" t="str">
            <v>Long Beach CC</v>
          </cell>
          <cell r="AH1893" t="e">
            <v>#N/A</v>
          </cell>
          <cell r="AI1893" t="e">
            <v>#N/A</v>
          </cell>
          <cell r="AJ1893" t="e">
            <v>#N/A</v>
          </cell>
          <cell r="AK1893">
            <v>221</v>
          </cell>
          <cell r="AL1893">
            <v>7</v>
          </cell>
          <cell r="AM1893">
            <v>2011</v>
          </cell>
        </row>
        <row r="1894">
          <cell r="B1894" t="str">
            <v>Terrell Davis</v>
          </cell>
          <cell r="C1894" t="str">
            <v>DEN</v>
          </cell>
          <cell r="D1894">
            <v>29</v>
          </cell>
          <cell r="E1894">
            <v>8</v>
          </cell>
          <cell r="F1894">
            <v>8</v>
          </cell>
          <cell r="G1894">
            <v>0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  <cell r="L1894">
            <v>167</v>
          </cell>
          <cell r="M1894">
            <v>701</v>
          </cell>
          <cell r="N1894">
            <v>4.2</v>
          </cell>
          <cell r="O1894">
            <v>0</v>
          </cell>
          <cell r="P1894">
            <v>12</v>
          </cell>
          <cell r="Q1894">
            <v>69</v>
          </cell>
          <cell r="R1894">
            <v>5.75</v>
          </cell>
          <cell r="S1894">
            <v>0</v>
          </cell>
          <cell r="T1894" t="str">
            <v>RB</v>
          </cell>
          <cell r="U1894">
            <v>77</v>
          </cell>
          <cell r="W1894">
            <v>45</v>
          </cell>
          <cell r="Y1894">
            <v>71</v>
          </cell>
          <cell r="Z1894">
            <v>206</v>
          </cell>
          <cell r="AA1894" t="e">
            <v>#N/A</v>
          </cell>
          <cell r="AB1894" t="e">
            <v>#N/A</v>
          </cell>
          <cell r="AC1894" t="str">
            <v>San Diego</v>
          </cell>
          <cell r="AD1894" t="str">
            <v>CA</v>
          </cell>
          <cell r="AE1894" t="str">
            <v>San Diego, CA</v>
          </cell>
          <cell r="AF1894">
            <v>92101</v>
          </cell>
          <cell r="AG1894" t="str">
            <v>Long Beach St.</v>
          </cell>
          <cell r="AH1894" t="e">
            <v>#N/A</v>
          </cell>
          <cell r="AI1894" t="e">
            <v>#N/A</v>
          </cell>
          <cell r="AJ1894" t="e">
            <v>#N/A</v>
          </cell>
          <cell r="AK1894">
            <v>26600</v>
          </cell>
          <cell r="AL1894">
            <v>6</v>
          </cell>
          <cell r="AM1894">
            <v>0</v>
          </cell>
        </row>
        <row r="1895">
          <cell r="B1895" t="str">
            <v>Matthew Mulligan</v>
          </cell>
          <cell r="C1895" t="str">
            <v>STL</v>
          </cell>
          <cell r="D1895">
            <v>27</v>
          </cell>
          <cell r="E1895">
            <v>16</v>
          </cell>
          <cell r="F1895">
            <v>9</v>
          </cell>
          <cell r="G1895">
            <v>0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  <cell r="L1895">
            <v>0</v>
          </cell>
          <cell r="M1895">
            <v>0</v>
          </cell>
          <cell r="O1895">
            <v>0</v>
          </cell>
          <cell r="P1895">
            <v>8</v>
          </cell>
          <cell r="Q1895">
            <v>84</v>
          </cell>
          <cell r="R1895">
            <v>10.5</v>
          </cell>
          <cell r="S1895">
            <v>1</v>
          </cell>
          <cell r="T1895" t="str">
            <v>WR</v>
          </cell>
          <cell r="U1895">
            <v>14</v>
          </cell>
          <cell r="W1895">
            <v>130</v>
          </cell>
          <cell r="Y1895">
            <v>76</v>
          </cell>
          <cell r="Z1895">
            <v>258</v>
          </cell>
          <cell r="AA1895" t="e">
            <v>#N/A</v>
          </cell>
          <cell r="AB1895" t="e">
            <v>#N/A</v>
          </cell>
          <cell r="AC1895" t="str">
            <v>West Enfield</v>
          </cell>
          <cell r="AD1895" t="str">
            <v>ME</v>
          </cell>
          <cell r="AE1895" t="str">
            <v>West Enfield, ME</v>
          </cell>
          <cell r="AF1895" t="str">
            <v>04493</v>
          </cell>
          <cell r="AG1895" t="str">
            <v>Maine</v>
          </cell>
          <cell r="AH1895" t="e">
            <v>#N/A</v>
          </cell>
          <cell r="AI1895" t="e">
            <v>#N/A</v>
          </cell>
          <cell r="AJ1895" t="str">
            <v>Colonial Athletic Association</v>
          </cell>
          <cell r="AK1895">
            <v>258</v>
          </cell>
          <cell r="AL1895">
            <v>0</v>
          </cell>
          <cell r="AM1895">
            <v>0</v>
          </cell>
        </row>
        <row r="1896">
          <cell r="B1896" t="str">
            <v>Montell Owens</v>
          </cell>
          <cell r="C1896" t="str">
            <v>JAX</v>
          </cell>
          <cell r="D1896">
            <v>28</v>
          </cell>
          <cell r="E1896">
            <v>13</v>
          </cell>
          <cell r="F1896">
            <v>4</v>
          </cell>
          <cell r="G1896">
            <v>0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  <cell r="L1896">
            <v>42</v>
          </cell>
          <cell r="M1896">
            <v>209</v>
          </cell>
          <cell r="N1896">
            <v>4.9800000000000004</v>
          </cell>
          <cell r="O1896">
            <v>1</v>
          </cell>
          <cell r="P1896">
            <v>8</v>
          </cell>
          <cell r="Q1896">
            <v>113</v>
          </cell>
          <cell r="R1896">
            <v>14.13</v>
          </cell>
          <cell r="S1896">
            <v>0</v>
          </cell>
          <cell r="T1896" t="str">
            <v>RB</v>
          </cell>
          <cell r="U1896">
            <v>40</v>
          </cell>
          <cell r="W1896">
            <v>72</v>
          </cell>
          <cell r="Y1896">
            <v>70</v>
          </cell>
          <cell r="Z1896">
            <v>219</v>
          </cell>
          <cell r="AA1896" t="e">
            <v>#N/A</v>
          </cell>
          <cell r="AB1896" t="e">
            <v>#N/A</v>
          </cell>
          <cell r="AC1896" t="str">
            <v>Plainville</v>
          </cell>
          <cell r="AD1896" t="str">
            <v>NJ</v>
          </cell>
          <cell r="AE1896" t="str">
            <v>Plainville, NJ</v>
          </cell>
          <cell r="AF1896" t="e">
            <v>#N/A</v>
          </cell>
          <cell r="AG1896" t="str">
            <v>Maine</v>
          </cell>
          <cell r="AH1896" t="e">
            <v>#N/A</v>
          </cell>
          <cell r="AI1896" t="e">
            <v>#N/A</v>
          </cell>
          <cell r="AJ1896" t="str">
            <v>Colonial Athletic Association</v>
          </cell>
          <cell r="AK1896">
            <v>219</v>
          </cell>
          <cell r="AL1896">
            <v>0</v>
          </cell>
          <cell r="AM1896">
            <v>0</v>
          </cell>
        </row>
        <row r="1897">
          <cell r="B1897" t="str">
            <v>Tywan Mitchell</v>
          </cell>
          <cell r="C1897" t="str">
            <v>ARI</v>
          </cell>
          <cell r="D1897">
            <v>26</v>
          </cell>
          <cell r="E1897">
            <v>16</v>
          </cell>
          <cell r="F1897">
            <v>4</v>
          </cell>
          <cell r="G1897">
            <v>0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  <cell r="L1897">
            <v>0</v>
          </cell>
          <cell r="M1897">
            <v>0</v>
          </cell>
          <cell r="O1897">
            <v>0</v>
          </cell>
          <cell r="P1897">
            <v>25</v>
          </cell>
          <cell r="Q1897">
            <v>196</v>
          </cell>
          <cell r="R1897">
            <v>7.84</v>
          </cell>
          <cell r="S1897">
            <v>2</v>
          </cell>
          <cell r="T1897" t="str">
            <v>WR</v>
          </cell>
          <cell r="U1897">
            <v>32</v>
          </cell>
          <cell r="W1897">
            <v>86</v>
          </cell>
          <cell r="Y1897">
            <v>77</v>
          </cell>
          <cell r="Z1897">
            <v>245</v>
          </cell>
          <cell r="AA1897">
            <v>6</v>
          </cell>
          <cell r="AB1897">
            <v>5</v>
          </cell>
          <cell r="AC1897" t="str">
            <v>Crete</v>
          </cell>
          <cell r="AD1897" t="str">
            <v>IL</v>
          </cell>
          <cell r="AE1897" t="str">
            <v>Crete, IL</v>
          </cell>
          <cell r="AF1897">
            <v>60417</v>
          </cell>
          <cell r="AG1897" t="str">
            <v>Mankato St.</v>
          </cell>
          <cell r="AH1897" t="e">
            <v>#N/A</v>
          </cell>
          <cell r="AI1897" t="e">
            <v>#N/A</v>
          </cell>
          <cell r="AJ1897" t="e">
            <v>#N/A</v>
          </cell>
          <cell r="AK1897">
            <v>27738</v>
          </cell>
          <cell r="AL1897">
            <v>0</v>
          </cell>
          <cell r="AM1897">
            <v>0</v>
          </cell>
        </row>
        <row r="1898">
          <cell r="B1898" t="str">
            <v>Matt Lawrence</v>
          </cell>
          <cell r="C1898" t="str">
            <v>BAL</v>
          </cell>
          <cell r="D1898">
            <v>24</v>
          </cell>
          <cell r="E1898">
            <v>8</v>
          </cell>
          <cell r="F1898">
            <v>0</v>
          </cell>
          <cell r="G1898">
            <v>0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  <cell r="L1898">
            <v>4</v>
          </cell>
          <cell r="M1898">
            <v>0</v>
          </cell>
          <cell r="N1898">
            <v>0</v>
          </cell>
          <cell r="O1898">
            <v>0</v>
          </cell>
          <cell r="P1898">
            <v>1</v>
          </cell>
          <cell r="Q1898">
            <v>4</v>
          </cell>
          <cell r="R1898">
            <v>4</v>
          </cell>
          <cell r="S1898">
            <v>0</v>
          </cell>
          <cell r="T1898" t="str">
            <v>RB</v>
          </cell>
          <cell r="W1898">
            <v>142</v>
          </cell>
          <cell r="Y1898">
            <v>73</v>
          </cell>
          <cell r="Z1898">
            <v>210</v>
          </cell>
          <cell r="AA1898" t="e">
            <v>#N/A</v>
          </cell>
          <cell r="AB1898" t="e">
            <v>#N/A</v>
          </cell>
          <cell r="AC1898" t="str">
            <v>Hartford</v>
          </cell>
          <cell r="AD1898" t="str">
            <v>CT</v>
          </cell>
          <cell r="AE1898" t="str">
            <v>Hartford, CT</v>
          </cell>
          <cell r="AF1898" t="str">
            <v>06101</v>
          </cell>
          <cell r="AG1898" t="str">
            <v>Massachusetts</v>
          </cell>
          <cell r="AH1898" t="e">
            <v>#N/A</v>
          </cell>
          <cell r="AI1898" t="e">
            <v>#N/A</v>
          </cell>
          <cell r="AJ1898" t="str">
            <v>Mid-American</v>
          </cell>
          <cell r="AK1898">
            <v>31172</v>
          </cell>
          <cell r="AL1898">
            <v>0</v>
          </cell>
          <cell r="AM1898">
            <v>0</v>
          </cell>
        </row>
        <row r="1899">
          <cell r="B1899" t="str">
            <v>Jeremy Horne</v>
          </cell>
          <cell r="C1899" t="str">
            <v>KAN</v>
          </cell>
          <cell r="D1899">
            <v>25</v>
          </cell>
          <cell r="E1899">
            <v>9</v>
          </cell>
          <cell r="F1899">
            <v>0</v>
          </cell>
          <cell r="G1899">
            <v>0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  <cell r="L1899">
            <v>1</v>
          </cell>
          <cell r="M1899">
            <v>5</v>
          </cell>
          <cell r="N1899">
            <v>5</v>
          </cell>
          <cell r="O1899">
            <v>0</v>
          </cell>
          <cell r="P1899">
            <v>0</v>
          </cell>
          <cell r="Q1899">
            <v>0</v>
          </cell>
          <cell r="S1899">
            <v>0</v>
          </cell>
          <cell r="T1899" t="str">
            <v>WR</v>
          </cell>
          <cell r="U1899">
            <v>1</v>
          </cell>
          <cell r="W1899">
            <v>182</v>
          </cell>
          <cell r="Y1899">
            <v>74</v>
          </cell>
          <cell r="Z1899">
            <v>193</v>
          </cell>
          <cell r="AA1899" t="e">
            <v>#N/A</v>
          </cell>
          <cell r="AB1899" t="e">
            <v>#N/A</v>
          </cell>
          <cell r="AC1899" t="str">
            <v>Albany</v>
          </cell>
          <cell r="AD1899" t="str">
            <v>NY</v>
          </cell>
          <cell r="AE1899" t="str">
            <v>Albany, NY</v>
          </cell>
          <cell r="AF1899">
            <v>12201</v>
          </cell>
          <cell r="AG1899" t="str">
            <v>Massachusetts</v>
          </cell>
          <cell r="AH1899" t="e">
            <v>#N/A</v>
          </cell>
          <cell r="AI1899" t="e">
            <v>#N/A</v>
          </cell>
          <cell r="AJ1899" t="str">
            <v>Mid-American</v>
          </cell>
          <cell r="AK1899">
            <v>31710</v>
          </cell>
          <cell r="AL1899">
            <v>0</v>
          </cell>
          <cell r="AM1899">
            <v>0</v>
          </cell>
        </row>
        <row r="1900">
          <cell r="B1900" t="str">
            <v>Emil Igwenagu</v>
          </cell>
          <cell r="C1900" t="str">
            <v>PHI</v>
          </cell>
          <cell r="D1900">
            <v>23</v>
          </cell>
          <cell r="E1900">
            <v>3</v>
          </cell>
          <cell r="F1900">
            <v>1</v>
          </cell>
          <cell r="G1900">
            <v>0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  <cell r="L1900">
            <v>0</v>
          </cell>
          <cell r="M1900">
            <v>0</v>
          </cell>
          <cell r="O1900">
            <v>0</v>
          </cell>
          <cell r="P1900">
            <v>0</v>
          </cell>
          <cell r="Q1900">
            <v>0</v>
          </cell>
          <cell r="S1900">
            <v>0</v>
          </cell>
          <cell r="T1900" t="str">
            <v>TE</v>
          </cell>
          <cell r="W1900">
            <v>97</v>
          </cell>
          <cell r="Y1900">
            <v>73</v>
          </cell>
          <cell r="Z1900">
            <v>238</v>
          </cell>
          <cell r="AA1900" t="e">
            <v>#N/A</v>
          </cell>
          <cell r="AB1900" t="e">
            <v>#N/A</v>
          </cell>
          <cell r="AC1900" t="str">
            <v>Raleigh</v>
          </cell>
          <cell r="AD1900" t="str">
            <v>NC</v>
          </cell>
          <cell r="AE1900" t="str">
            <v>Raleigh, NC</v>
          </cell>
          <cell r="AF1900">
            <v>27601</v>
          </cell>
          <cell r="AG1900" t="str">
            <v>Massachusetts</v>
          </cell>
          <cell r="AH1900" t="e">
            <v>#N/A</v>
          </cell>
          <cell r="AI1900" t="e">
            <v>#N/A</v>
          </cell>
          <cell r="AJ1900" t="str">
            <v>Mid-American</v>
          </cell>
          <cell r="AK1900">
            <v>238</v>
          </cell>
          <cell r="AL1900">
            <v>0</v>
          </cell>
          <cell r="AM1900">
            <v>0</v>
          </cell>
        </row>
        <row r="1901">
          <cell r="B1901" t="str">
            <v>Vlad Ducasse</v>
          </cell>
          <cell r="C1901" t="str">
            <v>NYJ</v>
          </cell>
          <cell r="D1901">
            <v>24</v>
          </cell>
          <cell r="E1901">
            <v>16</v>
          </cell>
          <cell r="F1901">
            <v>1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O1901">
            <v>0</v>
          </cell>
          <cell r="P1901">
            <v>0</v>
          </cell>
          <cell r="Q1901">
            <v>0</v>
          </cell>
          <cell r="S1901">
            <v>0</v>
          </cell>
          <cell r="T1901" t="str">
            <v>TE</v>
          </cell>
          <cell r="W1901">
            <v>109</v>
          </cell>
          <cell r="Y1901">
            <v>77</v>
          </cell>
          <cell r="Z1901">
            <v>326</v>
          </cell>
          <cell r="AA1901" t="e">
            <v>#N/A</v>
          </cell>
          <cell r="AB1901" t="e">
            <v>#N/A</v>
          </cell>
          <cell r="AC1901" t="str">
            <v>Port-au-Prince</v>
          </cell>
          <cell r="AD1901" t="str">
            <v>Haiti</v>
          </cell>
          <cell r="AE1901" t="str">
            <v>Port-au-Prince, Haiti</v>
          </cell>
          <cell r="AF1901" t="e">
            <v>#N/A</v>
          </cell>
          <cell r="AG1901" t="str">
            <v>Massachusetts</v>
          </cell>
          <cell r="AH1901" t="e">
            <v>#N/A</v>
          </cell>
          <cell r="AI1901" t="e">
            <v>#N/A</v>
          </cell>
          <cell r="AJ1901" t="str">
            <v>Mid-American</v>
          </cell>
          <cell r="AK1901">
            <v>32065</v>
          </cell>
          <cell r="AL1901">
            <v>2</v>
          </cell>
          <cell r="AM1901">
            <v>0</v>
          </cell>
        </row>
        <row r="1902">
          <cell r="B1902" t="str">
            <v>Victor Cruz</v>
          </cell>
          <cell r="C1902" t="str">
            <v>NYG</v>
          </cell>
          <cell r="D1902">
            <v>26</v>
          </cell>
          <cell r="E1902">
            <v>16</v>
          </cell>
          <cell r="F1902">
            <v>16</v>
          </cell>
          <cell r="G1902">
            <v>0</v>
          </cell>
          <cell r="H1902">
            <v>0</v>
          </cell>
          <cell r="I1902">
            <v>0</v>
          </cell>
          <cell r="J1902">
            <v>0</v>
          </cell>
          <cell r="K1902">
            <v>0</v>
          </cell>
          <cell r="L1902">
            <v>0</v>
          </cell>
          <cell r="M1902">
            <v>0</v>
          </cell>
          <cell r="O1902">
            <v>0</v>
          </cell>
          <cell r="P1902">
            <v>86</v>
          </cell>
          <cell r="Q1902">
            <v>1092</v>
          </cell>
          <cell r="R1902">
            <v>12.7</v>
          </cell>
          <cell r="S1902">
            <v>10</v>
          </cell>
          <cell r="T1902" t="str">
            <v>WR</v>
          </cell>
          <cell r="U1902">
            <v>169</v>
          </cell>
          <cell r="V1902">
            <v>51</v>
          </cell>
          <cell r="W1902">
            <v>13</v>
          </cell>
          <cell r="X1902">
            <v>35</v>
          </cell>
          <cell r="Y1902">
            <v>73</v>
          </cell>
          <cell r="Z1902">
            <v>204</v>
          </cell>
          <cell r="AA1902" t="e">
            <v>#N/A</v>
          </cell>
          <cell r="AB1902" t="e">
            <v>#N/A</v>
          </cell>
          <cell r="AC1902" t="str">
            <v>Patterson</v>
          </cell>
          <cell r="AD1902" t="str">
            <v>NJ</v>
          </cell>
          <cell r="AE1902" t="str">
            <v>Patterson, NJ</v>
          </cell>
          <cell r="AF1902" t="e">
            <v>#N/A</v>
          </cell>
          <cell r="AG1902" t="str">
            <v>Massachusetts</v>
          </cell>
          <cell r="AH1902" t="e">
            <v>#N/A</v>
          </cell>
          <cell r="AI1902" t="e">
            <v>#N/A</v>
          </cell>
          <cell r="AJ1902" t="str">
            <v>Mid-American</v>
          </cell>
          <cell r="AK1902">
            <v>204</v>
          </cell>
          <cell r="AL1902">
            <v>0</v>
          </cell>
          <cell r="AM1902">
            <v>0</v>
          </cell>
        </row>
        <row r="1903">
          <cell r="B1903" t="str">
            <v>Michael Cox</v>
          </cell>
          <cell r="C1903" t="str">
            <v>NYG</v>
          </cell>
          <cell r="D1903">
            <v>24</v>
          </cell>
          <cell r="E1903">
            <v>14</v>
          </cell>
          <cell r="F1903">
            <v>1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22</v>
          </cell>
          <cell r="M1903">
            <v>43</v>
          </cell>
          <cell r="N1903">
            <v>1.95</v>
          </cell>
          <cell r="O1903">
            <v>0</v>
          </cell>
          <cell r="P1903">
            <v>3</v>
          </cell>
          <cell r="Q1903">
            <v>12</v>
          </cell>
          <cell r="R1903">
            <v>4</v>
          </cell>
          <cell r="S1903">
            <v>0</v>
          </cell>
          <cell r="T1903" t="str">
            <v>RB</v>
          </cell>
          <cell r="U1903">
            <v>6</v>
          </cell>
          <cell r="W1903">
            <v>125</v>
          </cell>
          <cell r="Y1903">
            <v>12</v>
          </cell>
          <cell r="Z1903">
            <v>0</v>
          </cell>
          <cell r="AA1903" t="e">
            <v>#N/A</v>
          </cell>
          <cell r="AB1903" t="e">
            <v>#N/A</v>
          </cell>
          <cell r="AC1903">
            <v>0</v>
          </cell>
          <cell r="AE1903" t="str">
            <v xml:space="preserve">0, </v>
          </cell>
          <cell r="AF1903" t="e">
            <v>#N/A</v>
          </cell>
          <cell r="AG1903" t="str">
            <v>Massachusetts</v>
          </cell>
          <cell r="AH1903" t="e">
            <v>#N/A</v>
          </cell>
          <cell r="AI1903" t="e">
            <v>#N/A</v>
          </cell>
          <cell r="AJ1903" t="str">
            <v>Mid-American</v>
          </cell>
          <cell r="AK1903">
            <v>0</v>
          </cell>
          <cell r="AL1903">
            <v>7</v>
          </cell>
          <cell r="AM1903">
            <v>2013</v>
          </cell>
        </row>
        <row r="1904">
          <cell r="B1904" t="str">
            <v>B.J. Sams</v>
          </cell>
          <cell r="C1904" t="str">
            <v>KAN</v>
          </cell>
          <cell r="D1904">
            <v>28</v>
          </cell>
          <cell r="E1904">
            <v>3</v>
          </cell>
          <cell r="F1904">
            <v>0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O1904">
            <v>0</v>
          </cell>
          <cell r="P1904">
            <v>0</v>
          </cell>
          <cell r="Q1904">
            <v>0</v>
          </cell>
          <cell r="S1904">
            <v>0</v>
          </cell>
          <cell r="T1904" t="str">
            <v>RB</v>
          </cell>
          <cell r="W1904">
            <v>159</v>
          </cell>
          <cell r="Y1904">
            <v>70</v>
          </cell>
          <cell r="Z1904">
            <v>185</v>
          </cell>
          <cell r="AA1904" t="e">
            <v>#N/A</v>
          </cell>
          <cell r="AB1904" t="e">
            <v>#N/A</v>
          </cell>
          <cell r="AC1904" t="str">
            <v>Mandeville</v>
          </cell>
          <cell r="AD1904" t="str">
            <v>LA</v>
          </cell>
          <cell r="AE1904" t="str">
            <v>Mandeville, LA</v>
          </cell>
          <cell r="AF1904">
            <v>70448</v>
          </cell>
          <cell r="AG1904" t="str">
            <v>McNeese St.</v>
          </cell>
          <cell r="AH1904" t="e">
            <v>#N/A</v>
          </cell>
          <cell r="AI1904" t="e">
            <v>#N/A</v>
          </cell>
          <cell r="AJ1904" t="str">
            <v>Southland Conference</v>
          </cell>
          <cell r="AK1904">
            <v>29523</v>
          </cell>
          <cell r="AL1904">
            <v>0</v>
          </cell>
          <cell r="AM1904">
            <v>0</v>
          </cell>
        </row>
        <row r="1905">
          <cell r="B1905" t="str">
            <v>Luke Lawton</v>
          </cell>
          <cell r="C1905" t="str">
            <v>OAK</v>
          </cell>
          <cell r="D1905">
            <v>29</v>
          </cell>
          <cell r="E1905">
            <v>13</v>
          </cell>
          <cell r="F1905">
            <v>3</v>
          </cell>
          <cell r="G1905">
            <v>0</v>
          </cell>
          <cell r="H1905">
            <v>0</v>
          </cell>
          <cell r="I1905">
            <v>0</v>
          </cell>
          <cell r="J1905">
            <v>0</v>
          </cell>
          <cell r="K1905">
            <v>0</v>
          </cell>
          <cell r="L1905">
            <v>0</v>
          </cell>
          <cell r="M1905">
            <v>0</v>
          </cell>
          <cell r="O1905">
            <v>0</v>
          </cell>
          <cell r="P1905">
            <v>7</v>
          </cell>
          <cell r="Q1905">
            <v>31</v>
          </cell>
          <cell r="R1905">
            <v>4.43</v>
          </cell>
          <cell r="S1905">
            <v>0</v>
          </cell>
          <cell r="T1905" t="str">
            <v>RB</v>
          </cell>
          <cell r="U1905">
            <v>3</v>
          </cell>
          <cell r="W1905">
            <v>127</v>
          </cell>
          <cell r="Y1905">
            <v>71</v>
          </cell>
          <cell r="Z1905">
            <v>237</v>
          </cell>
          <cell r="AA1905" t="e">
            <v>#N/A</v>
          </cell>
          <cell r="AB1905" t="e">
            <v>#N/A</v>
          </cell>
          <cell r="AC1905" t="str">
            <v>Lafayette</v>
          </cell>
          <cell r="AD1905" t="str">
            <v>LA</v>
          </cell>
          <cell r="AE1905" t="str">
            <v>Lafayette, LA</v>
          </cell>
          <cell r="AF1905">
            <v>70500</v>
          </cell>
          <cell r="AG1905" t="str">
            <v>McNeese St.</v>
          </cell>
          <cell r="AH1905" t="e">
            <v>#N/A</v>
          </cell>
          <cell r="AI1905" t="e">
            <v>#N/A</v>
          </cell>
          <cell r="AJ1905" t="str">
            <v>Southland Conference</v>
          </cell>
          <cell r="AK1905">
            <v>29459</v>
          </cell>
          <cell r="AL1905">
            <v>0</v>
          </cell>
          <cell r="AM1905">
            <v>0</v>
          </cell>
        </row>
        <row r="1906">
          <cell r="B1906" t="str">
            <v>Quinten Lawrence</v>
          </cell>
          <cell r="C1906" t="str">
            <v>KAN</v>
          </cell>
          <cell r="D1906">
            <v>25</v>
          </cell>
          <cell r="E1906">
            <v>6</v>
          </cell>
          <cell r="F1906">
            <v>1</v>
          </cell>
          <cell r="G1906">
            <v>0</v>
          </cell>
          <cell r="H1906">
            <v>0</v>
          </cell>
          <cell r="I1906">
            <v>0</v>
          </cell>
          <cell r="J1906">
            <v>0</v>
          </cell>
          <cell r="K1906">
            <v>0</v>
          </cell>
          <cell r="L1906">
            <v>2</v>
          </cell>
          <cell r="M1906">
            <v>42</v>
          </cell>
          <cell r="N1906">
            <v>21</v>
          </cell>
          <cell r="O1906">
            <v>0</v>
          </cell>
          <cell r="P1906">
            <v>1</v>
          </cell>
          <cell r="Q1906">
            <v>9</v>
          </cell>
          <cell r="R1906">
            <v>9</v>
          </cell>
          <cell r="S1906">
            <v>0</v>
          </cell>
          <cell r="T1906" t="str">
            <v>WR</v>
          </cell>
          <cell r="U1906">
            <v>5</v>
          </cell>
          <cell r="W1906">
            <v>126</v>
          </cell>
          <cell r="Y1906">
            <v>73</v>
          </cell>
          <cell r="Z1906">
            <v>175</v>
          </cell>
          <cell r="AA1906">
            <v>6</v>
          </cell>
          <cell r="AB1906">
            <v>0</v>
          </cell>
          <cell r="AC1906" t="str">
            <v>Lafayette</v>
          </cell>
          <cell r="AD1906" t="str">
            <v>LA</v>
          </cell>
          <cell r="AE1906" t="str">
            <v>Lafayette, LA</v>
          </cell>
          <cell r="AF1906">
            <v>70500</v>
          </cell>
          <cell r="AG1906" t="str">
            <v>McNeese St.</v>
          </cell>
          <cell r="AH1906" t="e">
            <v>#N/A</v>
          </cell>
          <cell r="AI1906" t="e">
            <v>#N/A</v>
          </cell>
          <cell r="AJ1906" t="str">
            <v>Southland Conference</v>
          </cell>
          <cell r="AK1906">
            <v>30946</v>
          </cell>
          <cell r="AL1906">
            <v>6</v>
          </cell>
          <cell r="AM1906">
            <v>0</v>
          </cell>
        </row>
        <row r="1907">
          <cell r="B1907" t="str">
            <v>James Johnson</v>
          </cell>
          <cell r="C1907" t="str">
            <v>CIN</v>
          </cell>
          <cell r="D1907">
            <v>24</v>
          </cell>
          <cell r="E1907">
            <v>4</v>
          </cell>
          <cell r="F1907">
            <v>0</v>
          </cell>
          <cell r="G1907">
            <v>0</v>
          </cell>
          <cell r="H1907">
            <v>0</v>
          </cell>
          <cell r="I1907">
            <v>0</v>
          </cell>
          <cell r="J1907">
            <v>0</v>
          </cell>
          <cell r="K1907">
            <v>0</v>
          </cell>
          <cell r="L1907">
            <v>9</v>
          </cell>
          <cell r="M1907">
            <v>29</v>
          </cell>
          <cell r="N1907">
            <v>3.22</v>
          </cell>
          <cell r="O1907">
            <v>0</v>
          </cell>
          <cell r="P1907">
            <v>6</v>
          </cell>
          <cell r="Q1907">
            <v>47</v>
          </cell>
          <cell r="R1907">
            <v>7.83</v>
          </cell>
          <cell r="S1907">
            <v>0</v>
          </cell>
          <cell r="T1907" t="str">
            <v>RB</v>
          </cell>
          <cell r="U1907">
            <v>8</v>
          </cell>
          <cell r="W1907">
            <v>110</v>
          </cell>
          <cell r="Y1907">
            <v>71</v>
          </cell>
          <cell r="Z1907">
            <v>202</v>
          </cell>
          <cell r="AA1907" t="e">
            <v>#N/A</v>
          </cell>
          <cell r="AB1907" t="e">
            <v>#N/A</v>
          </cell>
          <cell r="AC1907" t="str">
            <v>Baton Rouge</v>
          </cell>
          <cell r="AD1907" t="str">
            <v>LA</v>
          </cell>
          <cell r="AE1907" t="str">
            <v>Baton Rouge, LA</v>
          </cell>
          <cell r="AF1907">
            <v>70801</v>
          </cell>
          <cell r="AG1907" t="str">
            <v>Memorial</v>
          </cell>
          <cell r="AH1907" t="e">
            <v>#N/A</v>
          </cell>
          <cell r="AI1907" t="e">
            <v>#N/A</v>
          </cell>
          <cell r="AJ1907" t="e">
            <v>#N/A</v>
          </cell>
          <cell r="AK1907">
            <v>30931</v>
          </cell>
          <cell r="AL1907">
            <v>0</v>
          </cell>
          <cell r="AM1907">
            <v>0</v>
          </cell>
        </row>
        <row r="1908">
          <cell r="B1908" t="str">
            <v>Nate Jackson</v>
          </cell>
          <cell r="C1908" t="str">
            <v>DEN</v>
          </cell>
          <cell r="D1908">
            <v>29</v>
          </cell>
          <cell r="E1908">
            <v>10</v>
          </cell>
          <cell r="F1908">
            <v>3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O1908">
            <v>0</v>
          </cell>
          <cell r="P1908">
            <v>11</v>
          </cell>
          <cell r="Q1908">
            <v>84</v>
          </cell>
          <cell r="R1908">
            <v>7.64</v>
          </cell>
          <cell r="S1908">
            <v>1</v>
          </cell>
          <cell r="T1908" t="str">
            <v>WR</v>
          </cell>
          <cell r="U1908">
            <v>14</v>
          </cell>
          <cell r="W1908">
            <v>117</v>
          </cell>
          <cell r="Y1908">
            <v>75</v>
          </cell>
          <cell r="Z1908">
            <v>223</v>
          </cell>
          <cell r="AA1908" t="e">
            <v>#N/A</v>
          </cell>
          <cell r="AB1908" t="e">
            <v>#N/A</v>
          </cell>
          <cell r="AC1908" t="str">
            <v>San Jose</v>
          </cell>
          <cell r="AD1908" t="str">
            <v>CA</v>
          </cell>
          <cell r="AE1908" t="str">
            <v>San Jose, CA</v>
          </cell>
          <cell r="AF1908">
            <v>95101</v>
          </cell>
          <cell r="AG1908" t="str">
            <v>Menlo</v>
          </cell>
          <cell r="AH1908" t="e">
            <v>#N/A</v>
          </cell>
          <cell r="AI1908" t="e">
            <v>#N/A</v>
          </cell>
          <cell r="AJ1908" t="e">
            <v>#N/A</v>
          </cell>
          <cell r="AK1908">
            <v>29010</v>
          </cell>
          <cell r="AL1908">
            <v>0</v>
          </cell>
          <cell r="AM1908">
            <v>0</v>
          </cell>
        </row>
        <row r="1909">
          <cell r="B1909" t="str">
            <v>Wesley Duke</v>
          </cell>
          <cell r="C1909" t="str">
            <v>DEN</v>
          </cell>
          <cell r="D1909">
            <v>24</v>
          </cell>
          <cell r="E1909">
            <v>3</v>
          </cell>
          <cell r="F1909">
            <v>0</v>
          </cell>
          <cell r="G1909">
            <v>0</v>
          </cell>
          <cell r="H1909">
            <v>0</v>
          </cell>
          <cell r="I1909">
            <v>0</v>
          </cell>
          <cell r="J1909">
            <v>0</v>
          </cell>
          <cell r="K1909">
            <v>0</v>
          </cell>
          <cell r="L1909">
            <v>0</v>
          </cell>
          <cell r="M1909">
            <v>0</v>
          </cell>
          <cell r="O1909">
            <v>0</v>
          </cell>
          <cell r="P1909">
            <v>2</v>
          </cell>
          <cell r="Q1909">
            <v>22</v>
          </cell>
          <cell r="R1909">
            <v>11</v>
          </cell>
          <cell r="S1909">
            <v>1</v>
          </cell>
          <cell r="T1909" t="str">
            <v>TE</v>
          </cell>
          <cell r="U1909">
            <v>8</v>
          </cell>
          <cell r="W1909">
            <v>60</v>
          </cell>
          <cell r="Y1909">
            <v>77</v>
          </cell>
          <cell r="Z1909">
            <v>225</v>
          </cell>
          <cell r="AA1909" t="e">
            <v>#N/A</v>
          </cell>
          <cell r="AB1909" t="e">
            <v>#N/A</v>
          </cell>
          <cell r="AC1909" t="str">
            <v>Grand Prairie</v>
          </cell>
          <cell r="AD1909" t="str">
            <v>TX</v>
          </cell>
          <cell r="AE1909" t="str">
            <v>Grand Prairie, TX</v>
          </cell>
          <cell r="AF1909">
            <v>75050</v>
          </cell>
          <cell r="AG1909" t="str">
            <v>Mercer</v>
          </cell>
          <cell r="AH1909" t="e">
            <v>#N/A</v>
          </cell>
          <cell r="AI1909" t="e">
            <v>#N/A</v>
          </cell>
          <cell r="AJ1909" t="str">
            <v>Southern Conference</v>
          </cell>
          <cell r="AK1909">
            <v>29758</v>
          </cell>
          <cell r="AL1909">
            <v>0</v>
          </cell>
          <cell r="AM1909">
            <v>0</v>
          </cell>
        </row>
        <row r="1910">
          <cell r="B1910" t="str">
            <v>Matthew Hatchette</v>
          </cell>
          <cell r="C1910" t="str">
            <v>JAX</v>
          </cell>
          <cell r="D1910">
            <v>29</v>
          </cell>
          <cell r="E1910">
            <v>6</v>
          </cell>
          <cell r="F1910">
            <v>4</v>
          </cell>
          <cell r="G1910">
            <v>0</v>
          </cell>
          <cell r="H1910">
            <v>0</v>
          </cell>
          <cell r="I1910">
            <v>0</v>
          </cell>
          <cell r="J1910">
            <v>0</v>
          </cell>
          <cell r="K1910">
            <v>0</v>
          </cell>
          <cell r="L1910">
            <v>0</v>
          </cell>
          <cell r="M1910">
            <v>0</v>
          </cell>
          <cell r="O1910">
            <v>0</v>
          </cell>
          <cell r="P1910">
            <v>15</v>
          </cell>
          <cell r="Q1910">
            <v>203</v>
          </cell>
          <cell r="R1910">
            <v>13.53</v>
          </cell>
          <cell r="S1910">
            <v>2</v>
          </cell>
          <cell r="T1910" t="str">
            <v>WR</v>
          </cell>
          <cell r="U1910">
            <v>32</v>
          </cell>
          <cell r="W1910">
            <v>94</v>
          </cell>
          <cell r="Y1910">
            <v>75</v>
          </cell>
          <cell r="Z1910">
            <v>200</v>
          </cell>
          <cell r="AA1910" t="e">
            <v>#N/A</v>
          </cell>
          <cell r="AB1910" t="e">
            <v>#N/A</v>
          </cell>
          <cell r="AC1910" t="str">
            <v>Cleveland</v>
          </cell>
          <cell r="AD1910" t="str">
            <v>OH</v>
          </cell>
          <cell r="AE1910" t="str">
            <v>Cleveland, OH</v>
          </cell>
          <cell r="AF1910">
            <v>44101</v>
          </cell>
          <cell r="AG1910" t="str">
            <v>Mercyhurst</v>
          </cell>
          <cell r="AH1910" t="e">
            <v>#N/A</v>
          </cell>
          <cell r="AI1910" t="e">
            <v>#N/A</v>
          </cell>
          <cell r="AJ1910" t="e">
            <v>#N/A</v>
          </cell>
          <cell r="AK1910">
            <v>27150</v>
          </cell>
          <cell r="AL1910">
            <v>7</v>
          </cell>
          <cell r="AM1910">
            <v>1997</v>
          </cell>
        </row>
        <row r="1911">
          <cell r="B1911" t="str">
            <v>Clyde Gates</v>
          </cell>
          <cell r="C1911" t="str">
            <v>NYJ</v>
          </cell>
          <cell r="D1911">
            <v>26</v>
          </cell>
          <cell r="E1911">
            <v>11</v>
          </cell>
          <cell r="F1911">
            <v>2</v>
          </cell>
          <cell r="G1911">
            <v>0</v>
          </cell>
          <cell r="H1911">
            <v>0</v>
          </cell>
          <cell r="I1911">
            <v>0</v>
          </cell>
          <cell r="J1911">
            <v>0</v>
          </cell>
          <cell r="K1911">
            <v>0</v>
          </cell>
          <cell r="L1911">
            <v>1</v>
          </cell>
          <cell r="M1911">
            <v>12</v>
          </cell>
          <cell r="N1911">
            <v>12</v>
          </cell>
          <cell r="O1911">
            <v>0</v>
          </cell>
          <cell r="P1911">
            <v>16</v>
          </cell>
          <cell r="Q1911">
            <v>224</v>
          </cell>
          <cell r="R1911">
            <v>14</v>
          </cell>
          <cell r="S1911">
            <v>0</v>
          </cell>
          <cell r="T1911" t="str">
            <v>WR</v>
          </cell>
          <cell r="U1911">
            <v>24</v>
          </cell>
          <cell r="W1911">
            <v>114</v>
          </cell>
          <cell r="Y1911">
            <v>71</v>
          </cell>
          <cell r="Z1911">
            <v>189</v>
          </cell>
          <cell r="AA1911" t="e">
            <v>#N/A</v>
          </cell>
          <cell r="AB1911" t="e">
            <v>#N/A</v>
          </cell>
          <cell r="AC1911" t="str">
            <v>Vernon</v>
          </cell>
          <cell r="AD1911" t="str">
            <v>TX</v>
          </cell>
          <cell r="AE1911" t="str">
            <v>Vernon, TX</v>
          </cell>
          <cell r="AF1911">
            <v>76384</v>
          </cell>
          <cell r="AG1911" t="str">
            <v>Miami Dolphins</v>
          </cell>
          <cell r="AH1911" t="e">
            <v>#N/A</v>
          </cell>
          <cell r="AI1911" t="e">
            <v>#N/A</v>
          </cell>
          <cell r="AJ1911" t="e">
            <v>#N/A</v>
          </cell>
          <cell r="AK1911">
            <v>189</v>
          </cell>
          <cell r="AL1911">
            <v>4</v>
          </cell>
          <cell r="AM1911">
            <v>0</v>
          </cell>
        </row>
        <row r="1912">
          <cell r="B1912" t="str">
            <v>Sedrick Irvin</v>
          </cell>
          <cell r="C1912" t="str">
            <v>DET</v>
          </cell>
          <cell r="D1912">
            <v>22</v>
          </cell>
          <cell r="E1912">
            <v>6</v>
          </cell>
          <cell r="F1912">
            <v>0</v>
          </cell>
          <cell r="G1912">
            <v>0</v>
          </cell>
          <cell r="H1912">
            <v>0</v>
          </cell>
          <cell r="I1912">
            <v>0</v>
          </cell>
          <cell r="J1912">
            <v>0</v>
          </cell>
          <cell r="K1912">
            <v>0</v>
          </cell>
          <cell r="L1912">
            <v>9</v>
          </cell>
          <cell r="M1912">
            <v>49</v>
          </cell>
          <cell r="N1912">
            <v>5.44</v>
          </cell>
          <cell r="O1912">
            <v>0</v>
          </cell>
          <cell r="P1912">
            <v>8</v>
          </cell>
          <cell r="Q1912">
            <v>90</v>
          </cell>
          <cell r="R1912">
            <v>11.25</v>
          </cell>
          <cell r="S1912">
            <v>0</v>
          </cell>
          <cell r="T1912" t="str">
            <v>RB</v>
          </cell>
          <cell r="U1912">
            <v>14</v>
          </cell>
          <cell r="W1912">
            <v>95</v>
          </cell>
          <cell r="Y1912">
            <v>71</v>
          </cell>
          <cell r="Z1912">
            <v>226</v>
          </cell>
          <cell r="AA1912">
            <v>5</v>
          </cell>
          <cell r="AB1912">
            <v>11</v>
          </cell>
          <cell r="AC1912" t="str">
            <v>Miami</v>
          </cell>
          <cell r="AD1912" t="str">
            <v>FL</v>
          </cell>
          <cell r="AE1912" t="str">
            <v>Miami, FL</v>
          </cell>
          <cell r="AF1912">
            <v>33101</v>
          </cell>
          <cell r="AG1912" t="str">
            <v>Miami Senior</v>
          </cell>
          <cell r="AH1912" t="e">
            <v>#N/A</v>
          </cell>
          <cell r="AI1912" t="e">
            <v>#N/A</v>
          </cell>
          <cell r="AJ1912" t="e">
            <v>#N/A</v>
          </cell>
          <cell r="AK1912">
            <v>28579</v>
          </cell>
          <cell r="AL1912">
            <v>0</v>
          </cell>
          <cell r="AM1912">
            <v>1999</v>
          </cell>
        </row>
        <row r="1913">
          <cell r="B1913" t="str">
            <v>Kendall Newson</v>
          </cell>
          <cell r="C1913" t="str">
            <v>MIA</v>
          </cell>
          <cell r="D1913">
            <v>23</v>
          </cell>
          <cell r="E1913">
            <v>6</v>
          </cell>
          <cell r="F1913">
            <v>0</v>
          </cell>
          <cell r="G1913">
            <v>0</v>
          </cell>
          <cell r="H1913">
            <v>0</v>
          </cell>
          <cell r="I1913">
            <v>0</v>
          </cell>
          <cell r="J1913">
            <v>0</v>
          </cell>
          <cell r="K1913">
            <v>0</v>
          </cell>
          <cell r="L1913">
            <v>0</v>
          </cell>
          <cell r="M1913">
            <v>0</v>
          </cell>
          <cell r="O1913">
            <v>0</v>
          </cell>
          <cell r="P1913">
            <v>2</v>
          </cell>
          <cell r="Q1913">
            <v>55</v>
          </cell>
          <cell r="R1913">
            <v>27.5</v>
          </cell>
          <cell r="S1913">
            <v>0</v>
          </cell>
          <cell r="T1913" t="str">
            <v>WR</v>
          </cell>
          <cell r="U1913">
            <v>6</v>
          </cell>
          <cell r="W1913">
            <v>131</v>
          </cell>
          <cell r="Y1913">
            <v>73</v>
          </cell>
          <cell r="Z1913">
            <v>197</v>
          </cell>
          <cell r="AA1913">
            <v>6</v>
          </cell>
          <cell r="AB1913">
            <v>2</v>
          </cell>
          <cell r="AC1913" t="str">
            <v>Decatur</v>
          </cell>
          <cell r="AD1913" t="str">
            <v>GA</v>
          </cell>
          <cell r="AE1913" t="str">
            <v>Decatur, GA</v>
          </cell>
          <cell r="AF1913">
            <v>30030</v>
          </cell>
          <cell r="AG1913" t="str">
            <v>Middle Tenn. St.</v>
          </cell>
          <cell r="AH1913" t="e">
            <v>#N/A</v>
          </cell>
          <cell r="AI1913" t="e">
            <v>#N/A</v>
          </cell>
          <cell r="AJ1913" t="str">
            <v>Conference USA</v>
          </cell>
          <cell r="AK1913">
            <v>29285</v>
          </cell>
          <cell r="AL1913">
            <v>7</v>
          </cell>
          <cell r="AM1913">
            <v>0</v>
          </cell>
        </row>
        <row r="1914">
          <cell r="B1914" t="str">
            <v>ReShard Lee</v>
          </cell>
          <cell r="C1914" t="str">
            <v>OAK</v>
          </cell>
          <cell r="D1914">
            <v>26</v>
          </cell>
          <cell r="E1914">
            <v>16</v>
          </cell>
          <cell r="F1914">
            <v>3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21</v>
          </cell>
          <cell r="M1914">
            <v>72</v>
          </cell>
          <cell r="N1914">
            <v>3.43</v>
          </cell>
          <cell r="O1914">
            <v>2</v>
          </cell>
          <cell r="P1914">
            <v>20</v>
          </cell>
          <cell r="Q1914">
            <v>138</v>
          </cell>
          <cell r="R1914">
            <v>6.9</v>
          </cell>
          <cell r="S1914">
            <v>0</v>
          </cell>
          <cell r="T1914" t="str">
            <v>RB</v>
          </cell>
          <cell r="U1914">
            <v>33</v>
          </cell>
          <cell r="W1914">
            <v>69</v>
          </cell>
          <cell r="Y1914">
            <v>70</v>
          </cell>
          <cell r="Z1914">
            <v>220</v>
          </cell>
          <cell r="AA1914" t="e">
            <v>#N/A</v>
          </cell>
          <cell r="AB1914" t="e">
            <v>#N/A</v>
          </cell>
          <cell r="AC1914" t="str">
            <v>Brunswick</v>
          </cell>
          <cell r="AD1914" t="str">
            <v>GA</v>
          </cell>
          <cell r="AE1914" t="str">
            <v>Brunswick, GA</v>
          </cell>
          <cell r="AF1914">
            <v>31520</v>
          </cell>
          <cell r="AG1914" t="str">
            <v>Middle Tenn. St.</v>
          </cell>
          <cell r="AH1914" t="e">
            <v>#N/A</v>
          </cell>
          <cell r="AI1914" t="e">
            <v>#N/A</v>
          </cell>
          <cell r="AJ1914" t="str">
            <v>Conference USA</v>
          </cell>
          <cell r="AK1914">
            <v>29506</v>
          </cell>
          <cell r="AL1914">
            <v>0</v>
          </cell>
          <cell r="AM1914">
            <v>0</v>
          </cell>
        </row>
        <row r="1915">
          <cell r="B1915" t="str">
            <v>Dwone Hicks</v>
          </cell>
          <cell r="C1915" t="str">
            <v>TEN</v>
          </cell>
          <cell r="D1915">
            <v>22</v>
          </cell>
          <cell r="E1915">
            <v>3</v>
          </cell>
          <cell r="F1915">
            <v>0</v>
          </cell>
          <cell r="G1915">
            <v>0</v>
          </cell>
          <cell r="H1915">
            <v>0</v>
          </cell>
          <cell r="I1915">
            <v>0</v>
          </cell>
          <cell r="J1915">
            <v>0</v>
          </cell>
          <cell r="K1915">
            <v>0</v>
          </cell>
          <cell r="L1915">
            <v>0</v>
          </cell>
          <cell r="M1915">
            <v>0</v>
          </cell>
          <cell r="O1915">
            <v>0</v>
          </cell>
          <cell r="P1915">
            <v>0</v>
          </cell>
          <cell r="Q1915">
            <v>0</v>
          </cell>
          <cell r="S1915">
            <v>0</v>
          </cell>
          <cell r="T1915" t="str">
            <v>RB</v>
          </cell>
          <cell r="W1915">
            <v>155</v>
          </cell>
          <cell r="Y1915">
            <v>70</v>
          </cell>
          <cell r="Z1915">
            <v>222</v>
          </cell>
          <cell r="AA1915">
            <v>5</v>
          </cell>
          <cell r="AB1915">
            <v>10</v>
          </cell>
          <cell r="AC1915" t="str">
            <v>Huntsville</v>
          </cell>
          <cell r="AD1915" t="str">
            <v>AL</v>
          </cell>
          <cell r="AE1915" t="str">
            <v>Huntsville, AL</v>
          </cell>
          <cell r="AF1915">
            <v>35801</v>
          </cell>
          <cell r="AG1915" t="str">
            <v>Middle Tenn. St.</v>
          </cell>
          <cell r="AH1915" t="e">
            <v>#N/A</v>
          </cell>
          <cell r="AI1915" t="e">
            <v>#N/A</v>
          </cell>
          <cell r="AJ1915" t="str">
            <v>Conference USA</v>
          </cell>
          <cell r="AK1915">
            <v>29701</v>
          </cell>
          <cell r="AL1915">
            <v>0</v>
          </cell>
          <cell r="AM1915">
            <v>0</v>
          </cell>
        </row>
        <row r="1916">
          <cell r="B1916" t="str">
            <v>Kelly Holcomb</v>
          </cell>
          <cell r="C1916" t="str">
            <v>MIN</v>
          </cell>
          <cell r="D1916">
            <v>34</v>
          </cell>
          <cell r="E1916">
            <v>3</v>
          </cell>
          <cell r="F1916">
            <v>3</v>
          </cell>
          <cell r="G1916">
            <v>42</v>
          </cell>
          <cell r="H1916">
            <v>83</v>
          </cell>
          <cell r="I1916">
            <v>515</v>
          </cell>
          <cell r="J1916">
            <v>2</v>
          </cell>
          <cell r="K1916">
            <v>1</v>
          </cell>
          <cell r="L1916">
            <v>0</v>
          </cell>
          <cell r="M1916">
            <v>0</v>
          </cell>
          <cell r="O1916">
            <v>0</v>
          </cell>
          <cell r="P1916">
            <v>0</v>
          </cell>
          <cell r="Q1916">
            <v>0</v>
          </cell>
          <cell r="S1916">
            <v>0</v>
          </cell>
          <cell r="T1916" t="str">
            <v>QB</v>
          </cell>
          <cell r="U1916">
            <v>27</v>
          </cell>
          <cell r="W1916">
            <v>56</v>
          </cell>
          <cell r="Y1916">
            <v>74</v>
          </cell>
          <cell r="Z1916">
            <v>212</v>
          </cell>
          <cell r="AA1916" t="e">
            <v>#N/A</v>
          </cell>
          <cell r="AB1916" t="e">
            <v>#N/A</v>
          </cell>
          <cell r="AC1916" t="str">
            <v>Fayetteville</v>
          </cell>
          <cell r="AD1916" t="str">
            <v>TN</v>
          </cell>
          <cell r="AE1916" t="str">
            <v>Fayetteville, TN</v>
          </cell>
          <cell r="AF1916">
            <v>37334</v>
          </cell>
          <cell r="AG1916" t="str">
            <v>Middle Tenn. St.</v>
          </cell>
          <cell r="AH1916" t="e">
            <v>#N/A</v>
          </cell>
          <cell r="AI1916" t="e">
            <v>#N/A</v>
          </cell>
          <cell r="AJ1916" t="str">
            <v>Conference USA</v>
          </cell>
          <cell r="AK1916">
            <v>26854</v>
          </cell>
          <cell r="AL1916">
            <v>0</v>
          </cell>
          <cell r="AM1916">
            <v>0</v>
          </cell>
        </row>
        <row r="1917">
          <cell r="B1917" t="str">
            <v>Phillip Tanner</v>
          </cell>
          <cell r="C1917" t="str">
            <v>DAL</v>
          </cell>
          <cell r="D1917">
            <v>24</v>
          </cell>
          <cell r="E1917">
            <v>14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  <cell r="J1917">
            <v>0</v>
          </cell>
          <cell r="K1917">
            <v>0</v>
          </cell>
          <cell r="L1917">
            <v>25</v>
          </cell>
          <cell r="M1917">
            <v>61</v>
          </cell>
          <cell r="N1917">
            <v>2.44</v>
          </cell>
          <cell r="O1917">
            <v>0</v>
          </cell>
          <cell r="P1917">
            <v>4</v>
          </cell>
          <cell r="Q1917">
            <v>41</v>
          </cell>
          <cell r="R1917">
            <v>10.25</v>
          </cell>
          <cell r="S1917">
            <v>0</v>
          </cell>
          <cell r="T1917" t="str">
            <v>RB</v>
          </cell>
          <cell r="U1917">
            <v>10</v>
          </cell>
          <cell r="W1917">
            <v>125</v>
          </cell>
          <cell r="Y1917">
            <v>73</v>
          </cell>
          <cell r="Z1917">
            <v>213</v>
          </cell>
          <cell r="AA1917" t="e">
            <v>#N/A</v>
          </cell>
          <cell r="AB1917" t="e">
            <v>#N/A</v>
          </cell>
          <cell r="AC1917" t="str">
            <v>Dallas</v>
          </cell>
          <cell r="AD1917" t="str">
            <v>TX</v>
          </cell>
          <cell r="AE1917" t="str">
            <v>Dallas, TX</v>
          </cell>
          <cell r="AF1917">
            <v>75201</v>
          </cell>
          <cell r="AG1917" t="str">
            <v>Middle Tenn. St.</v>
          </cell>
          <cell r="AH1917" t="e">
            <v>#N/A</v>
          </cell>
          <cell r="AI1917" t="e">
            <v>#N/A</v>
          </cell>
          <cell r="AJ1917" t="str">
            <v>Conference USA</v>
          </cell>
          <cell r="AK1917">
            <v>213</v>
          </cell>
          <cell r="AL1917">
            <v>0</v>
          </cell>
          <cell r="AM1917">
            <v>0</v>
          </cell>
        </row>
        <row r="1918">
          <cell r="B1918" t="str">
            <v>Tyrone Calico</v>
          </cell>
          <cell r="C1918" t="str">
            <v>TEN</v>
          </cell>
          <cell r="D1918">
            <v>25</v>
          </cell>
          <cell r="E1918">
            <v>12</v>
          </cell>
          <cell r="F1918">
            <v>6</v>
          </cell>
          <cell r="G1918">
            <v>0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  <cell r="L1918">
            <v>0</v>
          </cell>
          <cell r="M1918">
            <v>0</v>
          </cell>
          <cell r="O1918">
            <v>0</v>
          </cell>
          <cell r="P1918">
            <v>22</v>
          </cell>
          <cell r="Q1918">
            <v>191</v>
          </cell>
          <cell r="R1918">
            <v>8.68</v>
          </cell>
          <cell r="S1918">
            <v>0</v>
          </cell>
          <cell r="T1918" t="str">
            <v>WR</v>
          </cell>
          <cell r="U1918">
            <v>19</v>
          </cell>
          <cell r="W1918">
            <v>107</v>
          </cell>
          <cell r="Y1918">
            <v>76</v>
          </cell>
          <cell r="Z1918">
            <v>223</v>
          </cell>
          <cell r="AA1918">
            <v>6</v>
          </cell>
          <cell r="AB1918">
            <v>4</v>
          </cell>
          <cell r="AC1918" t="str">
            <v>Orange County</v>
          </cell>
          <cell r="AD1918" t="str">
            <v>CA</v>
          </cell>
          <cell r="AE1918" t="str">
            <v>Orange County, CA</v>
          </cell>
          <cell r="AF1918" t="e">
            <v>#N/A</v>
          </cell>
          <cell r="AG1918" t="str">
            <v>Middle Tenn. St.</v>
          </cell>
          <cell r="AH1918" t="e">
            <v>#N/A</v>
          </cell>
          <cell r="AI1918" t="e">
            <v>#N/A</v>
          </cell>
          <cell r="AJ1918" t="str">
            <v>Conference USA</v>
          </cell>
          <cell r="AK1918">
            <v>29534</v>
          </cell>
          <cell r="AL1918">
            <v>2</v>
          </cell>
          <cell r="AM1918">
            <v>2003</v>
          </cell>
        </row>
        <row r="1919">
          <cell r="B1919" t="str">
            <v>Bryan Gilmore</v>
          </cell>
          <cell r="C1919" t="str">
            <v>SFO</v>
          </cell>
          <cell r="D1919">
            <v>29</v>
          </cell>
          <cell r="E1919">
            <v>10</v>
          </cell>
          <cell r="F1919">
            <v>0</v>
          </cell>
          <cell r="G1919">
            <v>0</v>
          </cell>
          <cell r="H1919">
            <v>0</v>
          </cell>
          <cell r="I1919">
            <v>0</v>
          </cell>
          <cell r="J1919">
            <v>0</v>
          </cell>
          <cell r="K1919">
            <v>0</v>
          </cell>
          <cell r="L1919">
            <v>1</v>
          </cell>
          <cell r="M1919">
            <v>-8</v>
          </cell>
          <cell r="N1919">
            <v>-8</v>
          </cell>
          <cell r="O1919">
            <v>0</v>
          </cell>
          <cell r="P1919">
            <v>7</v>
          </cell>
          <cell r="Q1919">
            <v>111</v>
          </cell>
          <cell r="R1919">
            <v>15.86</v>
          </cell>
          <cell r="S1919">
            <v>0</v>
          </cell>
          <cell r="T1919" t="str">
            <v>WR</v>
          </cell>
          <cell r="U1919">
            <v>10</v>
          </cell>
          <cell r="W1919">
            <v>126</v>
          </cell>
          <cell r="Y1919">
            <v>73</v>
          </cell>
          <cell r="Z1919">
            <v>200</v>
          </cell>
          <cell r="AA1919" t="e">
            <v>#N/A</v>
          </cell>
          <cell r="AB1919" t="e">
            <v>#N/A</v>
          </cell>
          <cell r="AC1919" t="str">
            <v>Lufkin</v>
          </cell>
          <cell r="AD1919" t="str">
            <v>TX</v>
          </cell>
          <cell r="AE1919" t="str">
            <v>Lufkin, TX</v>
          </cell>
          <cell r="AF1919">
            <v>75901</v>
          </cell>
          <cell r="AG1919" t="str">
            <v>Midwestern St.</v>
          </cell>
          <cell r="AH1919" t="e">
            <v>#N/A</v>
          </cell>
          <cell r="AI1919" t="e">
            <v>#N/A</v>
          </cell>
          <cell r="AJ1919" t="str">
            <v>Division II</v>
          </cell>
          <cell r="AK1919">
            <v>28692</v>
          </cell>
          <cell r="AL1919">
            <v>0</v>
          </cell>
          <cell r="AM1919">
            <v>0</v>
          </cell>
        </row>
        <row r="1920">
          <cell r="B1920" t="str">
            <v>Dominic Rhodes</v>
          </cell>
          <cell r="C1920" t="str">
            <v>IND</v>
          </cell>
          <cell r="D1920">
            <v>31</v>
          </cell>
          <cell r="E1920">
            <v>3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37</v>
          </cell>
          <cell r="M1920">
            <v>172</v>
          </cell>
          <cell r="N1920">
            <v>4.6500000000000004</v>
          </cell>
          <cell r="O1920">
            <v>0</v>
          </cell>
          <cell r="P1920">
            <v>1</v>
          </cell>
          <cell r="Q1920">
            <v>4</v>
          </cell>
          <cell r="R1920">
            <v>4</v>
          </cell>
          <cell r="S1920">
            <v>0</v>
          </cell>
          <cell r="T1920" t="str">
            <v>RB</v>
          </cell>
          <cell r="U1920">
            <v>18</v>
          </cell>
          <cell r="W1920">
            <v>82</v>
          </cell>
          <cell r="Y1920">
            <v>69</v>
          </cell>
          <cell r="Z1920">
            <v>203</v>
          </cell>
          <cell r="AA1920" t="e">
            <v>#N/A</v>
          </cell>
          <cell r="AB1920" t="e">
            <v>#N/A</v>
          </cell>
          <cell r="AC1920" t="str">
            <v>Waco</v>
          </cell>
          <cell r="AD1920" t="str">
            <v>TX</v>
          </cell>
          <cell r="AE1920" t="str">
            <v>Waco, TX</v>
          </cell>
          <cell r="AF1920">
            <v>76701</v>
          </cell>
          <cell r="AG1920" t="str">
            <v>Midwestern St.</v>
          </cell>
          <cell r="AH1920" t="e">
            <v>#N/A</v>
          </cell>
          <cell r="AI1920" t="e">
            <v>#N/A</v>
          </cell>
          <cell r="AJ1920" t="str">
            <v>Division II</v>
          </cell>
          <cell r="AK1920">
            <v>28872</v>
          </cell>
          <cell r="AL1920">
            <v>0</v>
          </cell>
          <cell r="AM1920">
            <v>0</v>
          </cell>
        </row>
        <row r="1921">
          <cell r="B1921" t="str">
            <v>Teyo Johnson</v>
          </cell>
          <cell r="C1921" t="str">
            <v>ARI</v>
          </cell>
          <cell r="D1921">
            <v>24</v>
          </cell>
          <cell r="E1921">
            <v>7</v>
          </cell>
          <cell r="F1921">
            <v>3</v>
          </cell>
          <cell r="G1921">
            <v>0</v>
          </cell>
          <cell r="H1921">
            <v>0</v>
          </cell>
          <cell r="I1921">
            <v>0</v>
          </cell>
          <cell r="J1921">
            <v>0</v>
          </cell>
          <cell r="K1921">
            <v>0</v>
          </cell>
          <cell r="L1921">
            <v>0</v>
          </cell>
          <cell r="M1921">
            <v>0</v>
          </cell>
          <cell r="O1921">
            <v>0</v>
          </cell>
          <cell r="P1921">
            <v>3</v>
          </cell>
          <cell r="Q1921">
            <v>29</v>
          </cell>
          <cell r="R1921">
            <v>9.67</v>
          </cell>
          <cell r="S1921">
            <v>0</v>
          </cell>
          <cell r="T1921" t="str">
            <v>TE</v>
          </cell>
          <cell r="U1921">
            <v>3</v>
          </cell>
          <cell r="W1921">
            <v>75</v>
          </cell>
          <cell r="Y1921">
            <v>77</v>
          </cell>
          <cell r="Z1921">
            <v>260</v>
          </cell>
          <cell r="AA1921">
            <v>6</v>
          </cell>
          <cell r="AB1921">
            <v>6</v>
          </cell>
          <cell r="AC1921" t="str">
            <v>White Rock</v>
          </cell>
          <cell r="AD1921" t="str">
            <v>Canada</v>
          </cell>
          <cell r="AE1921" t="str">
            <v>White Rock, Canada</v>
          </cell>
          <cell r="AF1921" t="e">
            <v>#N/A</v>
          </cell>
          <cell r="AG1921" t="str">
            <v>Mira Mesa</v>
          </cell>
          <cell r="AH1921" t="e">
            <v>#N/A</v>
          </cell>
          <cell r="AI1921" t="e">
            <v>#N/A</v>
          </cell>
          <cell r="AJ1921" t="e">
            <v>#N/A</v>
          </cell>
          <cell r="AK1921">
            <v>29919</v>
          </cell>
          <cell r="AL1921">
            <v>2</v>
          </cell>
          <cell r="AM1921">
            <v>2003</v>
          </cell>
        </row>
        <row r="1922">
          <cell r="B1922" t="str">
            <v>Stedman Bailey</v>
          </cell>
          <cell r="C1922" t="str">
            <v>STL</v>
          </cell>
          <cell r="D1922">
            <v>23</v>
          </cell>
          <cell r="E1922">
            <v>16</v>
          </cell>
          <cell r="F1922">
            <v>2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2</v>
          </cell>
          <cell r="M1922">
            <v>33</v>
          </cell>
          <cell r="N1922">
            <v>16.5</v>
          </cell>
          <cell r="O1922">
            <v>1</v>
          </cell>
          <cell r="P1922">
            <v>17</v>
          </cell>
          <cell r="Q1922">
            <v>226</v>
          </cell>
          <cell r="R1922">
            <v>13.29</v>
          </cell>
          <cell r="S1922">
            <v>0</v>
          </cell>
          <cell r="T1922" t="str">
            <v>WR</v>
          </cell>
          <cell r="U1922">
            <v>32</v>
          </cell>
          <cell r="W1922">
            <v>116</v>
          </cell>
          <cell r="Y1922">
            <v>70</v>
          </cell>
          <cell r="Z1922">
            <v>193</v>
          </cell>
          <cell r="AA1922" t="e">
            <v>#N/A</v>
          </cell>
          <cell r="AB1922" t="e">
            <v>#N/A</v>
          </cell>
          <cell r="AC1922" t="str">
            <v>Miami</v>
          </cell>
          <cell r="AD1922" t="str">
            <v>FL</v>
          </cell>
          <cell r="AE1922" t="str">
            <v>Miami, FL</v>
          </cell>
          <cell r="AF1922">
            <v>33101</v>
          </cell>
          <cell r="AG1922" t="str">
            <v>Miramar</v>
          </cell>
          <cell r="AH1922" t="e">
            <v>#N/A</v>
          </cell>
          <cell r="AI1922" t="e">
            <v>#N/A</v>
          </cell>
          <cell r="AJ1922" t="e">
            <v>#N/A</v>
          </cell>
          <cell r="AK1922">
            <v>33188</v>
          </cell>
          <cell r="AL1922">
            <v>3</v>
          </cell>
          <cell r="AM1922">
            <v>2013</v>
          </cell>
        </row>
        <row r="1923">
          <cell r="B1923" t="str">
            <v>Jerry Rice</v>
          </cell>
          <cell r="C1923" t="str">
            <v>OAK</v>
          </cell>
          <cell r="D1923">
            <v>41</v>
          </cell>
          <cell r="E1923">
            <v>16</v>
          </cell>
          <cell r="F1923">
            <v>15</v>
          </cell>
          <cell r="G1923">
            <v>0</v>
          </cell>
          <cell r="H1923">
            <v>1</v>
          </cell>
          <cell r="I1923">
            <v>0</v>
          </cell>
          <cell r="J1923">
            <v>0</v>
          </cell>
          <cell r="K1923">
            <v>0</v>
          </cell>
          <cell r="L1923">
            <v>0</v>
          </cell>
          <cell r="M1923">
            <v>0</v>
          </cell>
          <cell r="O1923">
            <v>0</v>
          </cell>
          <cell r="P1923">
            <v>63</v>
          </cell>
          <cell r="Q1923">
            <v>869</v>
          </cell>
          <cell r="R1923">
            <v>13.79</v>
          </cell>
          <cell r="S1923">
            <v>2</v>
          </cell>
          <cell r="T1923" t="str">
            <v>WR</v>
          </cell>
          <cell r="U1923">
            <v>99</v>
          </cell>
          <cell r="W1923">
            <v>37</v>
          </cell>
          <cell r="Y1923">
            <v>74</v>
          </cell>
          <cell r="Z1923">
            <v>200</v>
          </cell>
          <cell r="AA1923" t="e">
            <v>#N/A</v>
          </cell>
          <cell r="AB1923" t="e">
            <v>#N/A</v>
          </cell>
          <cell r="AC1923" t="str">
            <v>Crawford</v>
          </cell>
          <cell r="AD1923" t="str">
            <v>MS</v>
          </cell>
          <cell r="AE1923" t="str">
            <v>Crawford, MS</v>
          </cell>
          <cell r="AF1923">
            <v>39743</v>
          </cell>
          <cell r="AG1923" t="str">
            <v>Miss. Valley St.</v>
          </cell>
          <cell r="AH1923" t="e">
            <v>#N/A</v>
          </cell>
          <cell r="AI1923" t="e">
            <v>#N/A</v>
          </cell>
          <cell r="AJ1923" t="str">
            <v>SWAC</v>
          </cell>
          <cell r="AK1923">
            <v>22932</v>
          </cell>
          <cell r="AL1923">
            <v>1</v>
          </cell>
          <cell r="AM1923">
            <v>0</v>
          </cell>
        </row>
        <row r="1924">
          <cell r="B1924" t="str">
            <v>Fred McAfee</v>
          </cell>
          <cell r="C1924" t="str">
            <v>NOR</v>
          </cell>
          <cell r="D1924">
            <v>38</v>
          </cell>
          <cell r="E1924">
            <v>4</v>
          </cell>
          <cell r="F1924">
            <v>0</v>
          </cell>
          <cell r="G1924">
            <v>0</v>
          </cell>
          <cell r="H1924">
            <v>0</v>
          </cell>
          <cell r="I1924">
            <v>0</v>
          </cell>
          <cell r="J1924">
            <v>0</v>
          </cell>
          <cell r="K1924">
            <v>0</v>
          </cell>
          <cell r="L1924">
            <v>3</v>
          </cell>
          <cell r="M1924">
            <v>12</v>
          </cell>
          <cell r="N1924">
            <v>4</v>
          </cell>
          <cell r="O1924">
            <v>1</v>
          </cell>
          <cell r="P1924">
            <v>0</v>
          </cell>
          <cell r="Q1924">
            <v>0</v>
          </cell>
          <cell r="S1924">
            <v>0</v>
          </cell>
          <cell r="T1924" t="str">
            <v>RB</v>
          </cell>
          <cell r="U1924">
            <v>7</v>
          </cell>
          <cell r="W1924">
            <v>114</v>
          </cell>
          <cell r="Y1924">
            <v>70</v>
          </cell>
          <cell r="Z1924">
            <v>193</v>
          </cell>
          <cell r="AA1924" t="e">
            <v>#N/A</v>
          </cell>
          <cell r="AB1924" t="e">
            <v>#N/A</v>
          </cell>
          <cell r="AC1924" t="str">
            <v>Philadelphia</v>
          </cell>
          <cell r="AD1924" t="str">
            <v>MS</v>
          </cell>
          <cell r="AE1924" t="str">
            <v>Philadelphia, MS</v>
          </cell>
          <cell r="AF1924">
            <v>39350</v>
          </cell>
          <cell r="AG1924" t="str">
            <v>Mississippi Col.</v>
          </cell>
          <cell r="AH1924" t="e">
            <v>#N/A</v>
          </cell>
          <cell r="AI1924" t="e">
            <v>#N/A</v>
          </cell>
          <cell r="AJ1924" t="e">
            <v>#N/A</v>
          </cell>
          <cell r="AK1924">
            <v>25009</v>
          </cell>
          <cell r="AL1924">
            <v>6</v>
          </cell>
          <cell r="AM1924">
            <v>1991</v>
          </cell>
        </row>
        <row r="1925">
          <cell r="B1925" t="str">
            <v>Rod Smith</v>
          </cell>
          <cell r="C1925" t="str">
            <v>DEN</v>
          </cell>
          <cell r="D1925">
            <v>36</v>
          </cell>
          <cell r="E1925">
            <v>16</v>
          </cell>
          <cell r="F1925">
            <v>16</v>
          </cell>
          <cell r="G1925">
            <v>0</v>
          </cell>
          <cell r="H1925">
            <v>0</v>
          </cell>
          <cell r="I1925">
            <v>0</v>
          </cell>
          <cell r="J1925">
            <v>0</v>
          </cell>
          <cell r="K1925">
            <v>0</v>
          </cell>
          <cell r="L1925">
            <v>1</v>
          </cell>
          <cell r="M1925">
            <v>-5</v>
          </cell>
          <cell r="N1925">
            <v>-5</v>
          </cell>
          <cell r="O1925">
            <v>0</v>
          </cell>
          <cell r="P1925">
            <v>52</v>
          </cell>
          <cell r="Q1925">
            <v>512</v>
          </cell>
          <cell r="R1925">
            <v>9.85</v>
          </cell>
          <cell r="S1925">
            <v>3</v>
          </cell>
          <cell r="T1925" t="str">
            <v>WR</v>
          </cell>
          <cell r="U1925">
            <v>69</v>
          </cell>
          <cell r="W1925">
            <v>60</v>
          </cell>
          <cell r="Y1925">
            <v>73</v>
          </cell>
          <cell r="Z1925">
            <v>200</v>
          </cell>
          <cell r="AA1925" t="e">
            <v>#N/A</v>
          </cell>
          <cell r="AB1925" t="e">
            <v>#N/A</v>
          </cell>
          <cell r="AC1925" t="str">
            <v>Texarkana</v>
          </cell>
          <cell r="AD1925" t="str">
            <v>AR</v>
          </cell>
          <cell r="AE1925" t="str">
            <v>Texarkana, AR</v>
          </cell>
          <cell r="AF1925">
            <v>71854</v>
          </cell>
          <cell r="AG1925" t="str">
            <v>Missouri Southern</v>
          </cell>
          <cell r="AH1925" t="e">
            <v>#N/A</v>
          </cell>
          <cell r="AI1925" t="e">
            <v>#N/A</v>
          </cell>
          <cell r="AJ1925" t="str">
            <v>Division II</v>
          </cell>
          <cell r="AK1925">
            <v>25703</v>
          </cell>
          <cell r="AL1925">
            <v>0</v>
          </cell>
          <cell r="AM1925">
            <v>0</v>
          </cell>
        </row>
        <row r="1926">
          <cell r="B1926" t="str">
            <v>James Thrash</v>
          </cell>
          <cell r="C1926" t="str">
            <v>WAS</v>
          </cell>
          <cell r="D1926">
            <v>33</v>
          </cell>
          <cell r="E1926">
            <v>16</v>
          </cell>
          <cell r="F1926">
            <v>5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0</v>
          </cell>
          <cell r="M1926">
            <v>0</v>
          </cell>
          <cell r="O1926">
            <v>0</v>
          </cell>
          <cell r="P1926">
            <v>9</v>
          </cell>
          <cell r="Q1926">
            <v>81</v>
          </cell>
          <cell r="R1926">
            <v>9</v>
          </cell>
          <cell r="S1926">
            <v>1</v>
          </cell>
          <cell r="T1926" t="str">
            <v>WR</v>
          </cell>
          <cell r="U1926">
            <v>14</v>
          </cell>
          <cell r="W1926">
            <v>118</v>
          </cell>
          <cell r="Y1926">
            <v>73</v>
          </cell>
          <cell r="Z1926">
            <v>200</v>
          </cell>
          <cell r="AA1926" t="e">
            <v>#N/A</v>
          </cell>
          <cell r="AB1926" t="e">
            <v>#N/A</v>
          </cell>
          <cell r="AC1926" t="str">
            <v>Denver</v>
          </cell>
          <cell r="AD1926" t="str">
            <v>CO</v>
          </cell>
          <cell r="AE1926" t="str">
            <v>Denver, CO</v>
          </cell>
          <cell r="AF1926">
            <v>80201</v>
          </cell>
          <cell r="AG1926" t="str">
            <v>Missouri Southern</v>
          </cell>
          <cell r="AH1926" t="e">
            <v>#N/A</v>
          </cell>
          <cell r="AI1926" t="e">
            <v>#N/A</v>
          </cell>
          <cell r="AJ1926" t="str">
            <v>Division II</v>
          </cell>
          <cell r="AK1926">
            <v>27512</v>
          </cell>
          <cell r="AL1926">
            <v>0</v>
          </cell>
          <cell r="AM1926">
            <v>0</v>
          </cell>
        </row>
        <row r="1927">
          <cell r="B1927" t="str">
            <v>Gijon Robinson</v>
          </cell>
          <cell r="C1927" t="str">
            <v>IND</v>
          </cell>
          <cell r="D1927">
            <v>26</v>
          </cell>
          <cell r="E1927">
            <v>11</v>
          </cell>
          <cell r="F1927">
            <v>2</v>
          </cell>
          <cell r="G1927">
            <v>0</v>
          </cell>
          <cell r="H1927">
            <v>0</v>
          </cell>
          <cell r="I1927">
            <v>0</v>
          </cell>
          <cell r="J1927">
            <v>0</v>
          </cell>
          <cell r="K1927">
            <v>0</v>
          </cell>
          <cell r="L1927">
            <v>0</v>
          </cell>
          <cell r="M1927">
            <v>0</v>
          </cell>
          <cell r="O1927">
            <v>0</v>
          </cell>
          <cell r="P1927">
            <v>3</v>
          </cell>
          <cell r="Q1927">
            <v>12</v>
          </cell>
          <cell r="R1927">
            <v>4</v>
          </cell>
          <cell r="S1927">
            <v>1</v>
          </cell>
          <cell r="T1927" t="str">
            <v>TE</v>
          </cell>
          <cell r="U1927">
            <v>7</v>
          </cell>
          <cell r="W1927">
            <v>71</v>
          </cell>
          <cell r="Y1927">
            <v>73</v>
          </cell>
          <cell r="Z1927">
            <v>255</v>
          </cell>
          <cell r="AA1927">
            <v>6</v>
          </cell>
          <cell r="AB1927">
            <v>1</v>
          </cell>
          <cell r="AC1927" t="str">
            <v>Denver</v>
          </cell>
          <cell r="AD1927" t="str">
            <v>CO</v>
          </cell>
          <cell r="AE1927" t="str">
            <v>Denver, CO</v>
          </cell>
          <cell r="AF1927">
            <v>80201</v>
          </cell>
          <cell r="AG1927" t="str">
            <v>Missouri Western St.</v>
          </cell>
          <cell r="AH1927" t="e">
            <v>#N/A</v>
          </cell>
          <cell r="AI1927" t="e">
            <v>#N/A</v>
          </cell>
          <cell r="AJ1927" t="e">
            <v>#N/A</v>
          </cell>
          <cell r="AK1927">
            <v>30967</v>
          </cell>
          <cell r="AL1927">
            <v>0</v>
          </cell>
          <cell r="AM1927">
            <v>0</v>
          </cell>
        </row>
        <row r="1928">
          <cell r="B1928" t="str">
            <v>John Nalbone</v>
          </cell>
          <cell r="C1928" t="str">
            <v>MIA</v>
          </cell>
          <cell r="D1928">
            <v>24</v>
          </cell>
          <cell r="E1928">
            <v>2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  <cell r="J1928">
            <v>0</v>
          </cell>
          <cell r="K1928">
            <v>0</v>
          </cell>
          <cell r="L1928">
            <v>0</v>
          </cell>
          <cell r="M1928">
            <v>0</v>
          </cell>
          <cell r="O1928">
            <v>0</v>
          </cell>
          <cell r="P1928">
            <v>0</v>
          </cell>
          <cell r="Q1928">
            <v>0</v>
          </cell>
          <cell r="S1928">
            <v>0</v>
          </cell>
          <cell r="T1928" t="str">
            <v>TE</v>
          </cell>
          <cell r="W1928">
            <v>108</v>
          </cell>
          <cell r="Y1928">
            <v>76</v>
          </cell>
          <cell r="Z1928">
            <v>257</v>
          </cell>
          <cell r="AA1928" t="e">
            <v>#N/A</v>
          </cell>
          <cell r="AB1928" t="e">
            <v>#N/A</v>
          </cell>
          <cell r="AC1928" t="str">
            <v>Trenton</v>
          </cell>
          <cell r="AD1928" t="str">
            <v>NJ</v>
          </cell>
          <cell r="AE1928" t="str">
            <v>Trenton, NJ</v>
          </cell>
          <cell r="AF1928" t="str">
            <v>08601</v>
          </cell>
          <cell r="AG1928" t="str">
            <v>Monmouth</v>
          </cell>
          <cell r="AH1928" t="e">
            <v>#N/A</v>
          </cell>
          <cell r="AI1928" t="e">
            <v>#N/A</v>
          </cell>
          <cell r="AJ1928" t="e">
            <v>#N/A</v>
          </cell>
          <cell r="AK1928">
            <v>31546</v>
          </cell>
          <cell r="AL1928">
            <v>5</v>
          </cell>
          <cell r="AM1928">
            <v>0</v>
          </cell>
        </row>
        <row r="1929">
          <cell r="B1929" t="str">
            <v>Miles Austin</v>
          </cell>
          <cell r="C1929" t="str">
            <v>DAL</v>
          </cell>
          <cell r="D1929">
            <v>28</v>
          </cell>
          <cell r="E1929">
            <v>16</v>
          </cell>
          <cell r="F1929">
            <v>15</v>
          </cell>
          <cell r="G1929">
            <v>0</v>
          </cell>
          <cell r="H1929">
            <v>0</v>
          </cell>
          <cell r="I1929">
            <v>0</v>
          </cell>
          <cell r="J1929">
            <v>0</v>
          </cell>
          <cell r="K1929">
            <v>0</v>
          </cell>
          <cell r="L1929">
            <v>0</v>
          </cell>
          <cell r="M1929">
            <v>0</v>
          </cell>
          <cell r="O1929">
            <v>0</v>
          </cell>
          <cell r="P1929">
            <v>66</v>
          </cell>
          <cell r="Q1929">
            <v>943</v>
          </cell>
          <cell r="R1929">
            <v>14.29</v>
          </cell>
          <cell r="S1929">
            <v>6</v>
          </cell>
          <cell r="T1929" t="str">
            <v>WR</v>
          </cell>
          <cell r="U1929">
            <v>128</v>
          </cell>
          <cell r="V1929">
            <v>10</v>
          </cell>
          <cell r="W1929">
            <v>26</v>
          </cell>
          <cell r="X1929">
            <v>68</v>
          </cell>
          <cell r="Y1929">
            <v>75</v>
          </cell>
          <cell r="Z1929">
            <v>215</v>
          </cell>
          <cell r="AA1929">
            <v>6</v>
          </cell>
          <cell r="AB1929">
            <v>2</v>
          </cell>
          <cell r="AC1929" t="str">
            <v>Summitt</v>
          </cell>
          <cell r="AD1929" t="str">
            <v>NJ</v>
          </cell>
          <cell r="AE1929" t="str">
            <v>Summitt, NJ</v>
          </cell>
          <cell r="AF1929" t="e">
            <v>#N/A</v>
          </cell>
          <cell r="AG1929" t="str">
            <v>Monmouth</v>
          </cell>
          <cell r="AH1929" t="e">
            <v>#N/A</v>
          </cell>
          <cell r="AI1929" t="e">
            <v>#N/A</v>
          </cell>
          <cell r="AJ1929" t="e">
            <v>#N/A</v>
          </cell>
          <cell r="AK1929">
            <v>215</v>
          </cell>
          <cell r="AL1929">
            <v>0</v>
          </cell>
          <cell r="AM1929">
            <v>0</v>
          </cell>
        </row>
        <row r="1930">
          <cell r="B1930" t="str">
            <v>Ricardo Lockette</v>
          </cell>
          <cell r="C1930" t="str">
            <v>2TM</v>
          </cell>
          <cell r="D1930">
            <v>27</v>
          </cell>
          <cell r="E1930">
            <v>8</v>
          </cell>
          <cell r="F1930">
            <v>1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  <cell r="L1930">
            <v>1</v>
          </cell>
          <cell r="M1930">
            <v>-2</v>
          </cell>
          <cell r="N1930">
            <v>-2</v>
          </cell>
          <cell r="O1930">
            <v>0</v>
          </cell>
          <cell r="P1930">
            <v>5</v>
          </cell>
          <cell r="Q1930">
            <v>82</v>
          </cell>
          <cell r="R1930">
            <v>16.399999999999999</v>
          </cell>
          <cell r="S1930">
            <v>0</v>
          </cell>
          <cell r="T1930" t="str">
            <v>WR</v>
          </cell>
          <cell r="U1930">
            <v>8</v>
          </cell>
          <cell r="W1930">
            <v>155</v>
          </cell>
          <cell r="Y1930">
            <v>74</v>
          </cell>
          <cell r="Z1930">
            <v>211</v>
          </cell>
          <cell r="AA1930">
            <v>6</v>
          </cell>
          <cell r="AB1930">
            <v>2</v>
          </cell>
          <cell r="AC1930" t="str">
            <v>Albany</v>
          </cell>
          <cell r="AD1930" t="str">
            <v>GA</v>
          </cell>
          <cell r="AE1930" t="str">
            <v>Albany, GA</v>
          </cell>
          <cell r="AF1930">
            <v>31701</v>
          </cell>
          <cell r="AG1930" t="str">
            <v>Monroe</v>
          </cell>
          <cell r="AH1930" t="e">
            <v>#N/A</v>
          </cell>
          <cell r="AI1930" t="e">
            <v>#N/A</v>
          </cell>
          <cell r="AJ1930" t="e">
            <v>#N/A</v>
          </cell>
          <cell r="AK1930">
            <v>31553</v>
          </cell>
          <cell r="AL1930">
            <v>0</v>
          </cell>
          <cell r="AM1930">
            <v>0</v>
          </cell>
        </row>
        <row r="1931">
          <cell r="B1931" t="str">
            <v>Dallas Neil</v>
          </cell>
          <cell r="C1931" t="str">
            <v>ATL</v>
          </cell>
          <cell r="D1931">
            <v>24</v>
          </cell>
          <cell r="E1931">
            <v>6</v>
          </cell>
          <cell r="F1931">
            <v>0</v>
          </cell>
          <cell r="G1931">
            <v>0</v>
          </cell>
          <cell r="H1931">
            <v>0</v>
          </cell>
          <cell r="I1931">
            <v>0</v>
          </cell>
          <cell r="J1931">
            <v>0</v>
          </cell>
          <cell r="K1931">
            <v>0</v>
          </cell>
          <cell r="L1931">
            <v>0</v>
          </cell>
          <cell r="M1931">
            <v>0</v>
          </cell>
          <cell r="O1931">
            <v>0</v>
          </cell>
          <cell r="P1931">
            <v>0</v>
          </cell>
          <cell r="Q1931">
            <v>0</v>
          </cell>
          <cell r="S1931">
            <v>0</v>
          </cell>
          <cell r="T1931" t="str">
            <v>TE</v>
          </cell>
          <cell r="W1931">
            <v>100</v>
          </cell>
          <cell r="Y1931">
            <v>73</v>
          </cell>
          <cell r="Z1931">
            <v>215</v>
          </cell>
          <cell r="AA1931" t="e">
            <v>#N/A</v>
          </cell>
          <cell r="AB1931" t="e">
            <v>#N/A</v>
          </cell>
          <cell r="AC1931" t="str">
            <v>Great Falls</v>
          </cell>
          <cell r="AD1931" t="str">
            <v>MT</v>
          </cell>
          <cell r="AE1931" t="str">
            <v>Great Falls, MT</v>
          </cell>
          <cell r="AF1931">
            <v>59401</v>
          </cell>
          <cell r="AG1931" t="str">
            <v>Montana</v>
          </cell>
          <cell r="AH1931" t="e">
            <v>#N/A</v>
          </cell>
          <cell r="AI1931" t="e">
            <v>#N/A</v>
          </cell>
          <cell r="AJ1931" t="str">
            <v>Big Sky</v>
          </cell>
          <cell r="AK1931">
            <v>28033</v>
          </cell>
          <cell r="AL1931">
            <v>0</v>
          </cell>
          <cell r="AM1931">
            <v>0</v>
          </cell>
        </row>
        <row r="1932">
          <cell r="B1932" t="str">
            <v>Marc Mariani</v>
          </cell>
          <cell r="C1932" t="str">
            <v>TEN</v>
          </cell>
          <cell r="D1932">
            <v>24</v>
          </cell>
          <cell r="E1932">
            <v>16</v>
          </cell>
          <cell r="F1932">
            <v>0</v>
          </cell>
          <cell r="G1932">
            <v>0</v>
          </cell>
          <cell r="H1932">
            <v>0</v>
          </cell>
          <cell r="I1932">
            <v>0</v>
          </cell>
          <cell r="J1932">
            <v>0</v>
          </cell>
          <cell r="K1932">
            <v>0</v>
          </cell>
          <cell r="L1932">
            <v>1</v>
          </cell>
          <cell r="M1932">
            <v>4</v>
          </cell>
          <cell r="N1932">
            <v>4</v>
          </cell>
          <cell r="O1932">
            <v>0</v>
          </cell>
          <cell r="P1932">
            <v>5</v>
          </cell>
          <cell r="Q1932">
            <v>24</v>
          </cell>
          <cell r="R1932">
            <v>4.8</v>
          </cell>
          <cell r="S1932">
            <v>0</v>
          </cell>
          <cell r="T1932" t="str">
            <v>WR</v>
          </cell>
          <cell r="U1932">
            <v>3</v>
          </cell>
          <cell r="W1932">
            <v>166</v>
          </cell>
          <cell r="Y1932">
            <v>73</v>
          </cell>
          <cell r="Z1932">
            <v>190</v>
          </cell>
          <cell r="AA1932" t="e">
            <v>#N/A</v>
          </cell>
          <cell r="AB1932" t="e">
            <v>#N/A</v>
          </cell>
          <cell r="AC1932" t="str">
            <v>Havre</v>
          </cell>
          <cell r="AD1932" t="str">
            <v>MT</v>
          </cell>
          <cell r="AE1932" t="str">
            <v>Havre, MT</v>
          </cell>
          <cell r="AF1932">
            <v>59501</v>
          </cell>
          <cell r="AG1932" t="str">
            <v>Montana</v>
          </cell>
          <cell r="AH1932" t="e">
            <v>#N/A</v>
          </cell>
          <cell r="AI1932" t="e">
            <v>#N/A</v>
          </cell>
          <cell r="AJ1932" t="str">
            <v>Big Sky</v>
          </cell>
          <cell r="AK1932">
            <v>31899</v>
          </cell>
          <cell r="AL1932">
            <v>7</v>
          </cell>
          <cell r="AM1932">
            <v>0</v>
          </cell>
        </row>
        <row r="1933">
          <cell r="B1933" t="str">
            <v>Lex Hilliard</v>
          </cell>
          <cell r="C1933" t="str">
            <v>MIA</v>
          </cell>
          <cell r="D1933">
            <v>27</v>
          </cell>
          <cell r="E1933">
            <v>16</v>
          </cell>
          <cell r="F1933">
            <v>4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  <cell r="L1933">
            <v>16</v>
          </cell>
          <cell r="M1933">
            <v>41</v>
          </cell>
          <cell r="N1933">
            <v>2.56</v>
          </cell>
          <cell r="O1933">
            <v>1</v>
          </cell>
          <cell r="P1933">
            <v>5</v>
          </cell>
          <cell r="Q1933">
            <v>49</v>
          </cell>
          <cell r="R1933">
            <v>9.8000000000000007</v>
          </cell>
          <cell r="S1933">
            <v>0</v>
          </cell>
          <cell r="T1933" t="str">
            <v>RB</v>
          </cell>
          <cell r="U1933">
            <v>15</v>
          </cell>
          <cell r="W1933">
            <v>100</v>
          </cell>
          <cell r="Y1933">
            <v>12</v>
          </cell>
          <cell r="Z1933">
            <v>233</v>
          </cell>
          <cell r="AA1933">
            <v>5</v>
          </cell>
          <cell r="AB1933">
            <v>11</v>
          </cell>
          <cell r="AC1933" t="str">
            <v>Kalispell</v>
          </cell>
          <cell r="AD1933" t="str">
            <v>MT</v>
          </cell>
          <cell r="AE1933" t="str">
            <v>Kalispell, MT</v>
          </cell>
          <cell r="AF1933">
            <v>59901</v>
          </cell>
          <cell r="AG1933" t="str">
            <v>Montana</v>
          </cell>
          <cell r="AH1933" t="e">
            <v>#N/A</v>
          </cell>
          <cell r="AI1933" t="e">
            <v>#N/A</v>
          </cell>
          <cell r="AJ1933" t="str">
            <v>Big Sky</v>
          </cell>
          <cell r="AK1933">
            <v>30893</v>
          </cell>
          <cell r="AL1933">
            <v>6</v>
          </cell>
          <cell r="AM1933">
            <v>0</v>
          </cell>
        </row>
        <row r="1934">
          <cell r="B1934" t="str">
            <v>Jimmy Farris</v>
          </cell>
          <cell r="C1934" t="str">
            <v>WAS</v>
          </cell>
          <cell r="D1934">
            <v>29</v>
          </cell>
          <cell r="E1934">
            <v>2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  <cell r="J1934">
            <v>0</v>
          </cell>
          <cell r="K1934">
            <v>0</v>
          </cell>
          <cell r="L1934">
            <v>0</v>
          </cell>
          <cell r="M1934">
            <v>0</v>
          </cell>
          <cell r="O1934">
            <v>0</v>
          </cell>
          <cell r="P1934">
            <v>0</v>
          </cell>
          <cell r="Q1934">
            <v>0</v>
          </cell>
          <cell r="S1934">
            <v>0</v>
          </cell>
          <cell r="T1934" t="str">
            <v>WR</v>
          </cell>
          <cell r="W1934">
            <v>168</v>
          </cell>
          <cell r="Y1934">
            <v>73</v>
          </cell>
          <cell r="Z1934">
            <v>200</v>
          </cell>
          <cell r="AA1934" t="e">
            <v>#N/A</v>
          </cell>
          <cell r="AB1934" t="e">
            <v>#N/A</v>
          </cell>
          <cell r="AC1934" t="str">
            <v>Lewiston</v>
          </cell>
          <cell r="AD1934" t="str">
            <v>ID</v>
          </cell>
          <cell r="AE1934" t="str">
            <v>Lewiston, ID</v>
          </cell>
          <cell r="AF1934">
            <v>83501</v>
          </cell>
          <cell r="AG1934" t="str">
            <v>Montana</v>
          </cell>
          <cell r="AH1934" t="e">
            <v>#N/A</v>
          </cell>
          <cell r="AI1934" t="e">
            <v>#N/A</v>
          </cell>
          <cell r="AJ1934" t="str">
            <v>Big Sky</v>
          </cell>
          <cell r="AK1934">
            <v>28593</v>
          </cell>
          <cell r="AL1934">
            <v>0</v>
          </cell>
          <cell r="AM1934">
            <v>0</v>
          </cell>
        </row>
        <row r="1935">
          <cell r="B1935" t="str">
            <v>Justin Green</v>
          </cell>
          <cell r="C1935" t="str">
            <v>BAL</v>
          </cell>
          <cell r="D1935">
            <v>25</v>
          </cell>
          <cell r="E1935">
            <v>15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  <cell r="L1935">
            <v>0</v>
          </cell>
          <cell r="M1935">
            <v>0</v>
          </cell>
          <cell r="O1935">
            <v>0</v>
          </cell>
          <cell r="P1935">
            <v>2</v>
          </cell>
          <cell r="Q1935">
            <v>16</v>
          </cell>
          <cell r="R1935">
            <v>8</v>
          </cell>
          <cell r="S1935">
            <v>0</v>
          </cell>
          <cell r="T1935" t="str">
            <v>RB</v>
          </cell>
          <cell r="U1935">
            <v>2</v>
          </cell>
          <cell r="W1935">
            <v>130</v>
          </cell>
          <cell r="Y1935">
            <v>12</v>
          </cell>
          <cell r="Z1935">
            <v>250</v>
          </cell>
          <cell r="AA1935">
            <v>6</v>
          </cell>
          <cell r="AB1935">
            <v>1</v>
          </cell>
          <cell r="AC1935" t="str">
            <v>San Diego</v>
          </cell>
          <cell r="AD1935" t="str">
            <v>CA</v>
          </cell>
          <cell r="AE1935" t="str">
            <v>San Diego, CA</v>
          </cell>
          <cell r="AF1935">
            <v>92101</v>
          </cell>
          <cell r="AG1935" t="str">
            <v>Montana</v>
          </cell>
          <cell r="AH1935" t="e">
            <v>#N/A</v>
          </cell>
          <cell r="AI1935" t="e">
            <v>#N/A</v>
          </cell>
          <cell r="AJ1935" t="str">
            <v>Big Sky</v>
          </cell>
          <cell r="AK1935">
            <v>30071</v>
          </cell>
          <cell r="AL1935">
            <v>5</v>
          </cell>
          <cell r="AM1935">
            <v>2005</v>
          </cell>
        </row>
        <row r="1936">
          <cell r="B1936" t="str">
            <v>Visanthe Shiancoe</v>
          </cell>
          <cell r="C1936" t="str">
            <v>NWE</v>
          </cell>
          <cell r="D1936">
            <v>32</v>
          </cell>
          <cell r="E1936">
            <v>4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  <cell r="J1936">
            <v>0</v>
          </cell>
          <cell r="K1936">
            <v>0</v>
          </cell>
          <cell r="L1936">
            <v>0</v>
          </cell>
          <cell r="M1936">
            <v>0</v>
          </cell>
          <cell r="O1936">
            <v>0</v>
          </cell>
          <cell r="P1936">
            <v>0</v>
          </cell>
          <cell r="Q1936">
            <v>0</v>
          </cell>
          <cell r="S1936">
            <v>0</v>
          </cell>
          <cell r="T1936" t="str">
            <v>TE</v>
          </cell>
          <cell r="W1936">
            <v>95</v>
          </cell>
          <cell r="Y1936">
            <v>76</v>
          </cell>
          <cell r="Z1936">
            <v>250</v>
          </cell>
          <cell r="AA1936">
            <v>6</v>
          </cell>
          <cell r="AB1936">
            <v>5</v>
          </cell>
          <cell r="AC1936" t="str">
            <v>Laurel</v>
          </cell>
          <cell r="AD1936" t="str">
            <v>MD</v>
          </cell>
          <cell r="AE1936" t="str">
            <v>Laurel, MD</v>
          </cell>
          <cell r="AF1936">
            <v>20707</v>
          </cell>
          <cell r="AG1936" t="str">
            <v>Morgan St.</v>
          </cell>
          <cell r="AH1936" t="e">
            <v>#N/A</v>
          </cell>
          <cell r="AI1936" t="e">
            <v>#N/A</v>
          </cell>
          <cell r="AJ1936" t="str">
            <v>MEAC</v>
          </cell>
          <cell r="AK1936">
            <v>250</v>
          </cell>
          <cell r="AL1936">
            <v>3</v>
          </cell>
          <cell r="AM1936">
            <v>0</v>
          </cell>
        </row>
        <row r="1937">
          <cell r="B1937" t="str">
            <v>Chad Simpson</v>
          </cell>
          <cell r="C1937" t="str">
            <v>WAS</v>
          </cell>
          <cell r="D1937">
            <v>25</v>
          </cell>
          <cell r="E1937">
            <v>3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  <cell r="L1937">
            <v>0</v>
          </cell>
          <cell r="M1937">
            <v>0</v>
          </cell>
          <cell r="O1937">
            <v>0</v>
          </cell>
          <cell r="P1937">
            <v>0</v>
          </cell>
          <cell r="Q1937">
            <v>0</v>
          </cell>
          <cell r="S1937">
            <v>0</v>
          </cell>
          <cell r="T1937" t="str">
            <v>RB</v>
          </cell>
          <cell r="W1937">
            <v>150</v>
          </cell>
          <cell r="Y1937">
            <v>69</v>
          </cell>
          <cell r="Z1937">
            <v>216</v>
          </cell>
          <cell r="AA1937">
            <v>5</v>
          </cell>
          <cell r="AB1937">
            <v>9</v>
          </cell>
          <cell r="AC1937" t="str">
            <v>Miami</v>
          </cell>
          <cell r="AD1937" t="str">
            <v>FL</v>
          </cell>
          <cell r="AE1937" t="str">
            <v>Miami, FL</v>
          </cell>
          <cell r="AF1937">
            <v>33101</v>
          </cell>
          <cell r="AG1937" t="str">
            <v>Morgan St.</v>
          </cell>
          <cell r="AH1937" t="e">
            <v>#N/A</v>
          </cell>
          <cell r="AI1937" t="e">
            <v>#N/A</v>
          </cell>
          <cell r="AJ1937" t="str">
            <v>MEAC</v>
          </cell>
          <cell r="AK1937">
            <v>31281</v>
          </cell>
          <cell r="AL1937">
            <v>0</v>
          </cell>
          <cell r="AM1937">
            <v>0</v>
          </cell>
        </row>
        <row r="1938">
          <cell r="B1938" t="str">
            <v>Cecil Shorts</v>
          </cell>
          <cell r="C1938" t="str">
            <v>JAX</v>
          </cell>
          <cell r="D1938">
            <v>25</v>
          </cell>
          <cell r="E1938">
            <v>14</v>
          </cell>
          <cell r="F1938">
            <v>9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1</v>
          </cell>
          <cell r="M1938">
            <v>-4</v>
          </cell>
          <cell r="N1938">
            <v>-4</v>
          </cell>
          <cell r="O1938">
            <v>0</v>
          </cell>
          <cell r="P1938">
            <v>55</v>
          </cell>
          <cell r="Q1938">
            <v>979</v>
          </cell>
          <cell r="R1938">
            <v>17.8</v>
          </cell>
          <cell r="S1938">
            <v>7</v>
          </cell>
          <cell r="T1938" t="str">
            <v>WR</v>
          </cell>
          <cell r="U1938">
            <v>138</v>
          </cell>
          <cell r="V1938">
            <v>19</v>
          </cell>
          <cell r="W1938">
            <v>22</v>
          </cell>
          <cell r="X1938">
            <v>60</v>
          </cell>
          <cell r="Y1938">
            <v>73</v>
          </cell>
          <cell r="Z1938">
            <v>200</v>
          </cell>
          <cell r="AA1938">
            <v>6</v>
          </cell>
          <cell r="AB1938">
            <v>1</v>
          </cell>
          <cell r="AC1938" t="str">
            <v>Cleveland</v>
          </cell>
          <cell r="AD1938" t="str">
            <v>OH</v>
          </cell>
          <cell r="AE1938" t="str">
            <v>Cleveland, OH</v>
          </cell>
          <cell r="AF1938">
            <v>44101</v>
          </cell>
          <cell r="AG1938" t="str">
            <v>Mount Union</v>
          </cell>
          <cell r="AH1938" t="e">
            <v>#N/A</v>
          </cell>
          <cell r="AI1938" t="e">
            <v>#N/A</v>
          </cell>
          <cell r="AJ1938" t="str">
            <v>Ohio Athletic Conference</v>
          </cell>
          <cell r="AK1938">
            <v>200</v>
          </cell>
          <cell r="AL1938">
            <v>4</v>
          </cell>
          <cell r="AM1938">
            <v>0</v>
          </cell>
        </row>
        <row r="1939">
          <cell r="B1939" t="str">
            <v>Pierre Garcon</v>
          </cell>
          <cell r="C1939" t="str">
            <v>WAS</v>
          </cell>
          <cell r="D1939">
            <v>26</v>
          </cell>
          <cell r="E1939">
            <v>10</v>
          </cell>
          <cell r="F1939">
            <v>10</v>
          </cell>
          <cell r="G1939">
            <v>0</v>
          </cell>
          <cell r="H1939">
            <v>0</v>
          </cell>
          <cell r="I1939">
            <v>0</v>
          </cell>
          <cell r="J1939">
            <v>0</v>
          </cell>
          <cell r="K1939">
            <v>0</v>
          </cell>
          <cell r="L1939">
            <v>2</v>
          </cell>
          <cell r="M1939">
            <v>9</v>
          </cell>
          <cell r="N1939">
            <v>4.5</v>
          </cell>
          <cell r="O1939">
            <v>0</v>
          </cell>
          <cell r="P1939">
            <v>44</v>
          </cell>
          <cell r="Q1939">
            <v>633</v>
          </cell>
          <cell r="R1939">
            <v>14.39</v>
          </cell>
          <cell r="S1939">
            <v>4</v>
          </cell>
          <cell r="T1939" t="str">
            <v>WR</v>
          </cell>
          <cell r="U1939">
            <v>88</v>
          </cell>
          <cell r="W1939">
            <v>52</v>
          </cell>
          <cell r="Y1939">
            <v>73</v>
          </cell>
          <cell r="Z1939">
            <v>210</v>
          </cell>
          <cell r="AA1939">
            <v>5</v>
          </cell>
          <cell r="AB1939">
            <v>11.875</v>
          </cell>
          <cell r="AC1939" t="str">
            <v>West Palm Beach</v>
          </cell>
          <cell r="AD1939" t="str">
            <v>FL</v>
          </cell>
          <cell r="AE1939" t="str">
            <v>West Palm Beach, FL</v>
          </cell>
          <cell r="AF1939">
            <v>33401</v>
          </cell>
          <cell r="AG1939" t="str">
            <v>Mount Union</v>
          </cell>
          <cell r="AH1939" t="e">
            <v>#N/A</v>
          </cell>
          <cell r="AI1939" t="e">
            <v>#N/A</v>
          </cell>
          <cell r="AJ1939" t="e">
            <v>#N/A</v>
          </cell>
          <cell r="AK1939">
            <v>210</v>
          </cell>
          <cell r="AL1939">
            <v>6</v>
          </cell>
          <cell r="AM1939">
            <v>0</v>
          </cell>
        </row>
        <row r="1940">
          <cell r="B1940" t="str">
            <v>Derrick Townsel</v>
          </cell>
          <cell r="C1940" t="str">
            <v>HOU</v>
          </cell>
          <cell r="D1940">
            <v>22</v>
          </cell>
          <cell r="E1940">
            <v>1</v>
          </cell>
          <cell r="F1940">
            <v>0</v>
          </cell>
          <cell r="G1940">
            <v>0</v>
          </cell>
          <cell r="H1940">
            <v>0</v>
          </cell>
          <cell r="I1940">
            <v>0</v>
          </cell>
          <cell r="J1940">
            <v>0</v>
          </cell>
          <cell r="K1940">
            <v>0</v>
          </cell>
          <cell r="L1940">
            <v>0</v>
          </cell>
          <cell r="M1940">
            <v>0</v>
          </cell>
          <cell r="O1940">
            <v>0</v>
          </cell>
          <cell r="P1940">
            <v>0</v>
          </cell>
          <cell r="Q1940">
            <v>0</v>
          </cell>
          <cell r="S1940">
            <v>0</v>
          </cell>
          <cell r="T1940" t="str">
            <v>WR</v>
          </cell>
          <cell r="W1940">
            <v>177</v>
          </cell>
          <cell r="Y1940">
            <v>69</v>
          </cell>
          <cell r="Z1940">
            <v>170</v>
          </cell>
          <cell r="AA1940" t="e">
            <v>#N/A</v>
          </cell>
          <cell r="AB1940" t="e">
            <v>#N/A</v>
          </cell>
          <cell r="AC1940" t="str">
            <v>Memphis</v>
          </cell>
          <cell r="AD1940" t="str">
            <v>TN</v>
          </cell>
          <cell r="AE1940" t="str">
            <v>Memphis, TN</v>
          </cell>
          <cell r="AF1940">
            <v>37501</v>
          </cell>
          <cell r="AG1940" t="str">
            <v>Murray St.</v>
          </cell>
          <cell r="AH1940" t="e">
            <v>#N/A</v>
          </cell>
          <cell r="AI1940" t="e">
            <v>#N/A</v>
          </cell>
          <cell r="AJ1940" t="str">
            <v>Ohio Valley Conference</v>
          </cell>
          <cell r="AK1940">
            <v>32336</v>
          </cell>
          <cell r="AL1940">
            <v>0</v>
          </cell>
          <cell r="AM1940">
            <v>0</v>
          </cell>
        </row>
        <row r="1941">
          <cell r="B1941" t="str">
            <v>Reggie Swinton</v>
          </cell>
          <cell r="C1941" t="str">
            <v>DET</v>
          </cell>
          <cell r="D1941">
            <v>29</v>
          </cell>
          <cell r="E1941">
            <v>13</v>
          </cell>
          <cell r="F1941">
            <v>1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0</v>
          </cell>
          <cell r="L1941">
            <v>1</v>
          </cell>
          <cell r="M1941">
            <v>3</v>
          </cell>
          <cell r="N1941">
            <v>3</v>
          </cell>
          <cell r="O1941">
            <v>0</v>
          </cell>
          <cell r="P1941">
            <v>18</v>
          </cell>
          <cell r="Q1941">
            <v>213</v>
          </cell>
          <cell r="R1941">
            <v>11.83</v>
          </cell>
          <cell r="S1941">
            <v>1</v>
          </cell>
          <cell r="T1941" t="str">
            <v>WR</v>
          </cell>
          <cell r="U1941">
            <v>28</v>
          </cell>
          <cell r="W1941">
            <v>97</v>
          </cell>
          <cell r="Y1941">
            <v>73</v>
          </cell>
          <cell r="Z1941">
            <v>186</v>
          </cell>
          <cell r="AA1941" t="e">
            <v>#N/A</v>
          </cell>
          <cell r="AB1941" t="e">
            <v>#N/A</v>
          </cell>
          <cell r="AC1941" t="str">
            <v>Little Rock</v>
          </cell>
          <cell r="AD1941" t="str">
            <v>AR</v>
          </cell>
          <cell r="AE1941" t="str">
            <v>Little Rock, AR</v>
          </cell>
          <cell r="AF1941">
            <v>72201</v>
          </cell>
          <cell r="AG1941" t="str">
            <v>Murray St.</v>
          </cell>
          <cell r="AH1941" t="e">
            <v>#N/A</v>
          </cell>
          <cell r="AI1941" t="e">
            <v>#N/A</v>
          </cell>
          <cell r="AJ1941" t="str">
            <v>Ohio Valley Conference</v>
          </cell>
          <cell r="AK1941">
            <v>27599</v>
          </cell>
          <cell r="AL1941">
            <v>0</v>
          </cell>
          <cell r="AM1941">
            <v>0</v>
          </cell>
        </row>
        <row r="1942">
          <cell r="B1942" t="str">
            <v>Josh Cooper</v>
          </cell>
          <cell r="C1942" t="str">
            <v>CLE</v>
          </cell>
          <cell r="D1942">
            <v>24</v>
          </cell>
          <cell r="E1942">
            <v>5</v>
          </cell>
          <cell r="F1942">
            <v>0</v>
          </cell>
          <cell r="G1942">
            <v>0</v>
          </cell>
          <cell r="H1942">
            <v>0</v>
          </cell>
          <cell r="I1942">
            <v>0</v>
          </cell>
          <cell r="J1942">
            <v>0</v>
          </cell>
          <cell r="K1942">
            <v>0</v>
          </cell>
          <cell r="L1942">
            <v>0</v>
          </cell>
          <cell r="M1942">
            <v>0</v>
          </cell>
          <cell r="O1942">
            <v>0</v>
          </cell>
          <cell r="P1942">
            <v>9</v>
          </cell>
          <cell r="Q1942">
            <v>60</v>
          </cell>
          <cell r="R1942">
            <v>6.67</v>
          </cell>
          <cell r="S1942">
            <v>0</v>
          </cell>
          <cell r="T1942" t="str">
            <v>WR</v>
          </cell>
          <cell r="U1942">
            <v>6</v>
          </cell>
          <cell r="W1942">
            <v>166</v>
          </cell>
          <cell r="Y1942">
            <v>70</v>
          </cell>
          <cell r="Z1942">
            <v>190</v>
          </cell>
          <cell r="AA1942" t="e">
            <v>#N/A</v>
          </cell>
          <cell r="AB1942" t="e">
            <v>#N/A</v>
          </cell>
          <cell r="AC1942">
            <v>0</v>
          </cell>
          <cell r="AE1942" t="str">
            <v xml:space="preserve">0, </v>
          </cell>
          <cell r="AF1942" t="e">
            <v>#N/A</v>
          </cell>
          <cell r="AG1942" t="str">
            <v>Mustang</v>
          </cell>
          <cell r="AH1942" t="e">
            <v>#N/A</v>
          </cell>
          <cell r="AI1942" t="e">
            <v>#N/A</v>
          </cell>
          <cell r="AJ1942" t="e">
            <v>#N/A</v>
          </cell>
          <cell r="AK1942">
            <v>0</v>
          </cell>
          <cell r="AL1942">
            <v>0</v>
          </cell>
          <cell r="AM1942">
            <v>0</v>
          </cell>
        </row>
        <row r="1943">
          <cell r="B1943" t="str">
            <v>John Broussard</v>
          </cell>
          <cell r="C1943" t="str">
            <v>JAX</v>
          </cell>
          <cell r="D1943">
            <v>24</v>
          </cell>
          <cell r="E1943">
            <v>8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0</v>
          </cell>
          <cell r="L1943">
            <v>0</v>
          </cell>
          <cell r="M1943">
            <v>0</v>
          </cell>
          <cell r="O1943">
            <v>0</v>
          </cell>
          <cell r="P1943">
            <v>4</v>
          </cell>
          <cell r="Q1943">
            <v>126</v>
          </cell>
          <cell r="R1943">
            <v>31.5</v>
          </cell>
          <cell r="S1943">
            <v>1</v>
          </cell>
          <cell r="T1943" t="str">
            <v>WR</v>
          </cell>
          <cell r="U1943">
            <v>19</v>
          </cell>
          <cell r="W1943">
            <v>114</v>
          </cell>
          <cell r="Y1943">
            <v>73</v>
          </cell>
          <cell r="Z1943">
            <v>185</v>
          </cell>
          <cell r="AA1943" t="e">
            <v>#N/A</v>
          </cell>
          <cell r="AB1943" t="e">
            <v>#N/A</v>
          </cell>
          <cell r="AC1943" t="str">
            <v>Kingwood</v>
          </cell>
          <cell r="AD1943" t="str">
            <v>TX</v>
          </cell>
          <cell r="AE1943" t="str">
            <v>Kingwood, TX</v>
          </cell>
          <cell r="AF1943">
            <v>77325</v>
          </cell>
          <cell r="AG1943" t="str">
            <v>Naval Academy Prep</v>
          </cell>
          <cell r="AH1943" t="e">
            <v>#N/A</v>
          </cell>
          <cell r="AI1943" t="e">
            <v>#N/A</v>
          </cell>
          <cell r="AJ1943" t="e">
            <v>#N/A</v>
          </cell>
          <cell r="AK1943">
            <v>30668</v>
          </cell>
          <cell r="AL1943">
            <v>7</v>
          </cell>
          <cell r="AM1943">
            <v>2007</v>
          </cell>
        </row>
        <row r="1944">
          <cell r="B1944" t="str">
            <v>MarTay Jenkins</v>
          </cell>
          <cell r="C1944" t="str">
            <v>ARI</v>
          </cell>
          <cell r="D1944">
            <v>27</v>
          </cell>
          <cell r="E1944">
            <v>8</v>
          </cell>
          <cell r="F1944">
            <v>1</v>
          </cell>
          <cell r="G1944">
            <v>0</v>
          </cell>
          <cell r="H1944">
            <v>0</v>
          </cell>
          <cell r="I1944">
            <v>0</v>
          </cell>
          <cell r="J1944">
            <v>0</v>
          </cell>
          <cell r="K1944">
            <v>0</v>
          </cell>
          <cell r="L1944">
            <v>3</v>
          </cell>
          <cell r="M1944">
            <v>6</v>
          </cell>
          <cell r="N1944">
            <v>2</v>
          </cell>
          <cell r="O1944">
            <v>0</v>
          </cell>
          <cell r="P1944">
            <v>21</v>
          </cell>
          <cell r="Q1944">
            <v>250</v>
          </cell>
          <cell r="R1944">
            <v>11.9</v>
          </cell>
          <cell r="S1944">
            <v>1</v>
          </cell>
          <cell r="T1944" t="str">
            <v>WR</v>
          </cell>
          <cell r="U1944">
            <v>32</v>
          </cell>
          <cell r="W1944">
            <v>94</v>
          </cell>
          <cell r="Y1944">
            <v>73</v>
          </cell>
          <cell r="Z1944">
            <v>201</v>
          </cell>
          <cell r="AA1944">
            <v>6</v>
          </cell>
          <cell r="AB1944">
            <v>1</v>
          </cell>
          <cell r="AC1944" t="str">
            <v>Waterloo</v>
          </cell>
          <cell r="AD1944" t="str">
            <v>IA</v>
          </cell>
          <cell r="AE1944" t="str">
            <v>Waterloo, IA</v>
          </cell>
          <cell r="AF1944">
            <v>50701</v>
          </cell>
          <cell r="AG1944" t="str">
            <v>Nebraska-Omaha</v>
          </cell>
          <cell r="AH1944" t="e">
            <v>#N/A</v>
          </cell>
          <cell r="AI1944" t="e">
            <v>#N/A</v>
          </cell>
          <cell r="AJ1944" t="str">
            <v>Summit League</v>
          </cell>
          <cell r="AK1944">
            <v>27453</v>
          </cell>
          <cell r="AL1944">
            <v>6</v>
          </cell>
          <cell r="AM1944">
            <v>1999</v>
          </cell>
        </row>
        <row r="1945">
          <cell r="B1945" t="str">
            <v>Zach Miller</v>
          </cell>
          <cell r="C1945" t="str">
            <v>SEA</v>
          </cell>
          <cell r="D1945">
            <v>26</v>
          </cell>
          <cell r="E1945">
            <v>15</v>
          </cell>
          <cell r="F1945">
            <v>15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  <cell r="K1945">
            <v>0</v>
          </cell>
          <cell r="L1945">
            <v>0</v>
          </cell>
          <cell r="M1945">
            <v>0</v>
          </cell>
          <cell r="O1945">
            <v>0</v>
          </cell>
          <cell r="P1945">
            <v>25</v>
          </cell>
          <cell r="Q1945">
            <v>233</v>
          </cell>
          <cell r="R1945">
            <v>9.32</v>
          </cell>
          <cell r="S1945">
            <v>0</v>
          </cell>
          <cell r="T1945" t="str">
            <v>TE</v>
          </cell>
          <cell r="U1945">
            <v>23</v>
          </cell>
          <cell r="W1945">
            <v>43</v>
          </cell>
          <cell r="Y1945">
            <v>76</v>
          </cell>
          <cell r="Z1945">
            <v>233</v>
          </cell>
          <cell r="AA1945">
            <v>6</v>
          </cell>
          <cell r="AB1945">
            <v>5</v>
          </cell>
          <cell r="AC1945" t="str">
            <v>Wahoo</v>
          </cell>
          <cell r="AD1945" t="str">
            <v>NE</v>
          </cell>
          <cell r="AE1945" t="str">
            <v>Wahoo, NE</v>
          </cell>
          <cell r="AF1945">
            <v>68066</v>
          </cell>
          <cell r="AG1945" t="str">
            <v>Nebraska-Omaha</v>
          </cell>
          <cell r="AH1945" t="e">
            <v>#N/A</v>
          </cell>
          <cell r="AI1945" t="e">
            <v>#N/A</v>
          </cell>
          <cell r="AJ1945" t="str">
            <v>Summit League</v>
          </cell>
          <cell r="AK1945">
            <v>30959</v>
          </cell>
          <cell r="AL1945">
            <v>6</v>
          </cell>
          <cell r="AM1945">
            <v>0</v>
          </cell>
        </row>
        <row r="1946">
          <cell r="B1946" t="str">
            <v>Ryan Krause</v>
          </cell>
          <cell r="C1946" t="str">
            <v>GNB</v>
          </cell>
          <cell r="D1946">
            <v>26</v>
          </cell>
          <cell r="E1946">
            <v>9</v>
          </cell>
          <cell r="F1946">
            <v>0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  <cell r="K1946">
            <v>0</v>
          </cell>
          <cell r="L1946">
            <v>0</v>
          </cell>
          <cell r="M1946">
            <v>0</v>
          </cell>
          <cell r="O1946">
            <v>0</v>
          </cell>
          <cell r="P1946">
            <v>2</v>
          </cell>
          <cell r="Q1946">
            <v>11</v>
          </cell>
          <cell r="R1946">
            <v>5.5</v>
          </cell>
          <cell r="S1946">
            <v>0</v>
          </cell>
          <cell r="T1946" t="str">
            <v>TE</v>
          </cell>
          <cell r="U1946">
            <v>1</v>
          </cell>
          <cell r="W1946">
            <v>84</v>
          </cell>
          <cell r="Y1946">
            <v>75</v>
          </cell>
          <cell r="Z1946">
            <v>256</v>
          </cell>
          <cell r="AA1946" t="e">
            <v>#N/A</v>
          </cell>
          <cell r="AB1946" t="e">
            <v>#N/A</v>
          </cell>
          <cell r="AC1946" t="str">
            <v>Omaha</v>
          </cell>
          <cell r="AD1946" t="str">
            <v>NE</v>
          </cell>
          <cell r="AE1946" t="str">
            <v>Omaha, NE</v>
          </cell>
          <cell r="AF1946">
            <v>68101</v>
          </cell>
          <cell r="AG1946" t="str">
            <v>Nebraska-Omaha</v>
          </cell>
          <cell r="AH1946" t="e">
            <v>#N/A</v>
          </cell>
          <cell r="AI1946" t="e">
            <v>#N/A</v>
          </cell>
          <cell r="AJ1946" t="str">
            <v>Summit League</v>
          </cell>
          <cell r="AK1946">
            <v>29753</v>
          </cell>
          <cell r="AL1946">
            <v>6</v>
          </cell>
          <cell r="AM1946">
            <v>2004</v>
          </cell>
        </row>
        <row r="1947">
          <cell r="B1947" t="str">
            <v>Michael Higgins</v>
          </cell>
          <cell r="C1947" t="str">
            <v>NOR</v>
          </cell>
          <cell r="D1947">
            <v>25</v>
          </cell>
          <cell r="E1947">
            <v>2</v>
          </cell>
          <cell r="F1947">
            <v>1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  <cell r="K1947">
            <v>0</v>
          </cell>
          <cell r="L1947">
            <v>0</v>
          </cell>
          <cell r="M1947">
            <v>0</v>
          </cell>
          <cell r="O1947">
            <v>0</v>
          </cell>
          <cell r="P1947">
            <v>1</v>
          </cell>
          <cell r="Q1947">
            <v>-3</v>
          </cell>
          <cell r="R1947">
            <v>-3</v>
          </cell>
          <cell r="S1947">
            <v>0</v>
          </cell>
          <cell r="T1947" t="str">
            <v>TE</v>
          </cell>
          <cell r="W1947">
            <v>118</v>
          </cell>
          <cell r="Y1947">
            <v>77</v>
          </cell>
          <cell r="Z1947">
            <v>242</v>
          </cell>
          <cell r="AA1947" t="e">
            <v>#N/A</v>
          </cell>
          <cell r="AB1947" t="e">
            <v>#N/A</v>
          </cell>
          <cell r="AC1947" t="str">
            <v>Omaha</v>
          </cell>
          <cell r="AD1947" t="str">
            <v>NE</v>
          </cell>
          <cell r="AE1947" t="str">
            <v>Omaha, NE</v>
          </cell>
          <cell r="AF1947">
            <v>68101</v>
          </cell>
          <cell r="AG1947" t="str">
            <v>Nebraska-Omaha</v>
          </cell>
          <cell r="AH1947" t="e">
            <v>#N/A</v>
          </cell>
          <cell r="AI1947" t="e">
            <v>#N/A</v>
          </cell>
          <cell r="AJ1947" t="str">
            <v>Summit League</v>
          </cell>
          <cell r="AK1947">
            <v>242</v>
          </cell>
          <cell r="AL1947">
            <v>0</v>
          </cell>
          <cell r="AM1947">
            <v>0</v>
          </cell>
        </row>
        <row r="1948">
          <cell r="B1948" t="str">
            <v>Dan Kreider</v>
          </cell>
          <cell r="C1948" t="str">
            <v>ARI</v>
          </cell>
          <cell r="D1948">
            <v>32</v>
          </cell>
          <cell r="E1948">
            <v>14</v>
          </cell>
          <cell r="F1948">
            <v>3</v>
          </cell>
          <cell r="G1948">
            <v>0</v>
          </cell>
          <cell r="H1948">
            <v>0</v>
          </cell>
          <cell r="I1948">
            <v>0</v>
          </cell>
          <cell r="J1948">
            <v>0</v>
          </cell>
          <cell r="K1948">
            <v>0</v>
          </cell>
          <cell r="L1948">
            <v>0</v>
          </cell>
          <cell r="M1948">
            <v>0</v>
          </cell>
          <cell r="O1948">
            <v>0</v>
          </cell>
          <cell r="P1948">
            <v>4</v>
          </cell>
          <cell r="Q1948">
            <v>20</v>
          </cell>
          <cell r="R1948">
            <v>5</v>
          </cell>
          <cell r="S1948">
            <v>0</v>
          </cell>
          <cell r="T1948" t="str">
            <v>RB</v>
          </cell>
          <cell r="U1948">
            <v>2</v>
          </cell>
          <cell r="W1948">
            <v>132</v>
          </cell>
          <cell r="Y1948">
            <v>71</v>
          </cell>
          <cell r="Z1948">
            <v>255</v>
          </cell>
          <cell r="AA1948" t="e">
            <v>#N/A</v>
          </cell>
          <cell r="AB1948" t="e">
            <v>#N/A</v>
          </cell>
          <cell r="AC1948" t="str">
            <v>Lancaster</v>
          </cell>
          <cell r="AD1948" t="str">
            <v>PA</v>
          </cell>
          <cell r="AE1948" t="str">
            <v>Lancaster, PA</v>
          </cell>
          <cell r="AF1948">
            <v>17573</v>
          </cell>
          <cell r="AG1948" t="str">
            <v>New Hampshire</v>
          </cell>
          <cell r="AH1948" t="e">
            <v>#N/A</v>
          </cell>
          <cell r="AI1948" t="e">
            <v>#N/A</v>
          </cell>
          <cell r="AJ1948" t="str">
            <v>Colonial Athletic Association</v>
          </cell>
          <cell r="AK1948">
            <v>28195</v>
          </cell>
          <cell r="AL1948">
            <v>0</v>
          </cell>
          <cell r="AM1948">
            <v>0</v>
          </cell>
        </row>
        <row r="1949">
          <cell r="B1949" t="str">
            <v>Brandon Bostick</v>
          </cell>
          <cell r="C1949" t="str">
            <v>GNB</v>
          </cell>
          <cell r="D1949">
            <v>24</v>
          </cell>
          <cell r="E1949">
            <v>11</v>
          </cell>
          <cell r="F1949">
            <v>0</v>
          </cell>
          <cell r="G1949">
            <v>0</v>
          </cell>
          <cell r="H1949">
            <v>0</v>
          </cell>
          <cell r="I1949">
            <v>0</v>
          </cell>
          <cell r="J1949">
            <v>0</v>
          </cell>
          <cell r="K1949">
            <v>0</v>
          </cell>
          <cell r="L1949">
            <v>0</v>
          </cell>
          <cell r="M1949">
            <v>0</v>
          </cell>
          <cell r="O1949">
            <v>0</v>
          </cell>
          <cell r="P1949">
            <v>7</v>
          </cell>
          <cell r="Q1949">
            <v>120</v>
          </cell>
          <cell r="R1949">
            <v>17.14</v>
          </cell>
          <cell r="S1949">
            <v>1</v>
          </cell>
          <cell r="T1949" t="str">
            <v>TE</v>
          </cell>
          <cell r="U1949">
            <v>18</v>
          </cell>
          <cell r="W1949">
            <v>53</v>
          </cell>
          <cell r="Y1949">
            <v>75</v>
          </cell>
          <cell r="Z1949">
            <v>245</v>
          </cell>
          <cell r="AA1949" t="e">
            <v>#N/A</v>
          </cell>
          <cell r="AB1949" t="e">
            <v>#N/A</v>
          </cell>
          <cell r="AC1949">
            <v>0</v>
          </cell>
          <cell r="AE1949" t="str">
            <v xml:space="preserve">0, </v>
          </cell>
          <cell r="AF1949" t="e">
            <v>#N/A</v>
          </cell>
          <cell r="AG1949" t="str">
            <v>Newberry</v>
          </cell>
          <cell r="AH1949" t="e">
            <v>#N/A</v>
          </cell>
          <cell r="AI1949" t="e">
            <v>#N/A</v>
          </cell>
          <cell r="AJ1949" t="e">
            <v>#N/A</v>
          </cell>
          <cell r="AK1949">
            <v>0</v>
          </cell>
          <cell r="AL1949">
            <v>0</v>
          </cell>
          <cell r="AM1949">
            <v>0</v>
          </cell>
        </row>
        <row r="1950">
          <cell r="B1950" t="str">
            <v>Michael Lewis</v>
          </cell>
          <cell r="C1950" t="str">
            <v>NOR</v>
          </cell>
          <cell r="D1950">
            <v>34</v>
          </cell>
          <cell r="E1950">
            <v>2</v>
          </cell>
          <cell r="F1950">
            <v>0</v>
          </cell>
          <cell r="G1950">
            <v>0</v>
          </cell>
          <cell r="H1950">
            <v>0</v>
          </cell>
          <cell r="I1950">
            <v>0</v>
          </cell>
          <cell r="J1950">
            <v>0</v>
          </cell>
          <cell r="K1950">
            <v>0</v>
          </cell>
          <cell r="L1950">
            <v>0</v>
          </cell>
          <cell r="M1950">
            <v>0</v>
          </cell>
          <cell r="O1950">
            <v>0</v>
          </cell>
          <cell r="P1950">
            <v>0</v>
          </cell>
          <cell r="Q1950">
            <v>0</v>
          </cell>
          <cell r="S1950">
            <v>0</v>
          </cell>
          <cell r="T1950" t="str">
            <v>WR</v>
          </cell>
          <cell r="W1950">
            <v>168</v>
          </cell>
          <cell r="Y1950">
            <v>68</v>
          </cell>
          <cell r="Z1950">
            <v>165</v>
          </cell>
          <cell r="AA1950">
            <v>6</v>
          </cell>
          <cell r="AB1950">
            <v>1</v>
          </cell>
          <cell r="AC1950" t="str">
            <v>New Orleans</v>
          </cell>
          <cell r="AD1950" t="str">
            <v>LA</v>
          </cell>
          <cell r="AE1950" t="str">
            <v>New Orleans, LA</v>
          </cell>
          <cell r="AF1950">
            <v>70112</v>
          </cell>
          <cell r="AG1950" t="str">
            <v>none</v>
          </cell>
          <cell r="AH1950" t="e">
            <v>#N/A</v>
          </cell>
          <cell r="AI1950" t="e">
            <v>#N/A</v>
          </cell>
          <cell r="AJ1950" t="e">
            <v>#N/A</v>
          </cell>
          <cell r="AK1950">
            <v>26251</v>
          </cell>
          <cell r="AL1950">
            <v>0</v>
          </cell>
          <cell r="AM1950">
            <v>0</v>
          </cell>
        </row>
        <row r="1951">
          <cell r="B1951" t="str">
            <v>Robert Chancey</v>
          </cell>
          <cell r="C1951" t="str">
            <v>SDG</v>
          </cell>
          <cell r="D1951">
            <v>28</v>
          </cell>
          <cell r="E1951">
            <v>4</v>
          </cell>
          <cell r="F1951">
            <v>3</v>
          </cell>
          <cell r="G1951">
            <v>0</v>
          </cell>
          <cell r="H1951">
            <v>1</v>
          </cell>
          <cell r="I1951">
            <v>0</v>
          </cell>
          <cell r="J1951">
            <v>0</v>
          </cell>
          <cell r="K1951">
            <v>0</v>
          </cell>
          <cell r="L1951">
            <v>42</v>
          </cell>
          <cell r="M1951">
            <v>141</v>
          </cell>
          <cell r="N1951">
            <v>3.36</v>
          </cell>
          <cell r="O1951">
            <v>2</v>
          </cell>
          <cell r="P1951">
            <v>1</v>
          </cell>
          <cell r="Q1951">
            <v>6</v>
          </cell>
          <cell r="R1951">
            <v>6</v>
          </cell>
          <cell r="S1951">
            <v>0</v>
          </cell>
          <cell r="T1951" t="str">
            <v>RB</v>
          </cell>
          <cell r="U1951">
            <v>27</v>
          </cell>
          <cell r="W1951">
            <v>76</v>
          </cell>
          <cell r="Y1951">
            <v>73</v>
          </cell>
          <cell r="Z1951">
            <v>250</v>
          </cell>
          <cell r="AA1951" t="e">
            <v>#N/A</v>
          </cell>
          <cell r="AB1951" t="e">
            <v>#N/A</v>
          </cell>
          <cell r="AC1951" t="str">
            <v>Macon</v>
          </cell>
          <cell r="AD1951" t="str">
            <v>AL</v>
          </cell>
          <cell r="AE1951" t="str">
            <v>Macon, AL</v>
          </cell>
          <cell r="AF1951" t="e">
            <v>#N/A</v>
          </cell>
          <cell r="AG1951" t="str">
            <v>none</v>
          </cell>
          <cell r="AH1951" t="e">
            <v>#N/A</v>
          </cell>
          <cell r="AI1951" t="e">
            <v>#N/A</v>
          </cell>
          <cell r="AJ1951" t="e">
            <v>#N/A</v>
          </cell>
          <cell r="AK1951">
            <v>26549</v>
          </cell>
          <cell r="AL1951">
            <v>0</v>
          </cell>
          <cell r="AM1951">
            <v>0</v>
          </cell>
        </row>
        <row r="1952">
          <cell r="B1952" t="str">
            <v>Brice Butler</v>
          </cell>
          <cell r="C1952" t="str">
            <v>OAK</v>
          </cell>
          <cell r="D1952">
            <v>23</v>
          </cell>
          <cell r="E1952">
            <v>10</v>
          </cell>
          <cell r="F1952">
            <v>2</v>
          </cell>
          <cell r="G1952">
            <v>0</v>
          </cell>
          <cell r="H1952">
            <v>0</v>
          </cell>
          <cell r="I1952">
            <v>0</v>
          </cell>
          <cell r="J1952">
            <v>0</v>
          </cell>
          <cell r="K1952">
            <v>0</v>
          </cell>
          <cell r="L1952">
            <v>0</v>
          </cell>
          <cell r="M1952">
            <v>0</v>
          </cell>
          <cell r="O1952">
            <v>0</v>
          </cell>
          <cell r="P1952">
            <v>9</v>
          </cell>
          <cell r="Q1952">
            <v>103</v>
          </cell>
          <cell r="R1952">
            <v>11.44</v>
          </cell>
          <cell r="S1952">
            <v>0</v>
          </cell>
          <cell r="T1952" t="str">
            <v>WR</v>
          </cell>
          <cell r="U1952">
            <v>10</v>
          </cell>
          <cell r="W1952">
            <v>145</v>
          </cell>
          <cell r="Y1952">
            <v>12</v>
          </cell>
          <cell r="Z1952">
            <v>0</v>
          </cell>
          <cell r="AA1952" t="e">
            <v>#N/A</v>
          </cell>
          <cell r="AB1952" t="e">
            <v>#N/A</v>
          </cell>
          <cell r="AC1952">
            <v>0</v>
          </cell>
          <cell r="AE1952" t="str">
            <v xml:space="preserve">0, </v>
          </cell>
          <cell r="AF1952" t="e">
            <v>#N/A</v>
          </cell>
          <cell r="AG1952" t="str">
            <v>Norcross</v>
          </cell>
          <cell r="AH1952" t="e">
            <v>#N/A</v>
          </cell>
          <cell r="AI1952" t="e">
            <v>#N/A</v>
          </cell>
          <cell r="AJ1952" t="e">
            <v>#N/A</v>
          </cell>
          <cell r="AK1952">
            <v>0</v>
          </cell>
          <cell r="AL1952">
            <v>7</v>
          </cell>
          <cell r="AM1952">
            <v>2013</v>
          </cell>
        </row>
        <row r="1953">
          <cell r="B1953" t="str">
            <v>Bobby Collins</v>
          </cell>
          <cell r="C1953" t="str">
            <v>GNB</v>
          </cell>
          <cell r="D1953">
            <v>25</v>
          </cell>
          <cell r="E1953">
            <v>4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O1953">
            <v>0</v>
          </cell>
          <cell r="P1953">
            <v>1</v>
          </cell>
          <cell r="Q1953">
            <v>3</v>
          </cell>
          <cell r="R1953">
            <v>3</v>
          </cell>
          <cell r="S1953">
            <v>0</v>
          </cell>
          <cell r="T1953" t="str">
            <v>TE</v>
          </cell>
          <cell r="W1953">
            <v>85</v>
          </cell>
          <cell r="Y1953">
            <v>76</v>
          </cell>
          <cell r="Z1953">
            <v>246</v>
          </cell>
          <cell r="AA1953" t="e">
            <v>#N/A</v>
          </cell>
          <cell r="AB1953" t="e">
            <v>#N/A</v>
          </cell>
          <cell r="AC1953" t="str">
            <v>York</v>
          </cell>
          <cell r="AD1953" t="str">
            <v>AL</v>
          </cell>
          <cell r="AE1953" t="str">
            <v>York, AL</v>
          </cell>
          <cell r="AF1953">
            <v>36925</v>
          </cell>
          <cell r="AG1953" t="str">
            <v>North Alabama</v>
          </cell>
          <cell r="AH1953" t="e">
            <v>#N/A</v>
          </cell>
          <cell r="AI1953" t="e">
            <v>#N/A</v>
          </cell>
          <cell r="AJ1953" t="str">
            <v>Division II</v>
          </cell>
          <cell r="AK1953">
            <v>27998</v>
          </cell>
          <cell r="AL1953">
            <v>4</v>
          </cell>
          <cell r="AM1953">
            <v>0</v>
          </cell>
        </row>
        <row r="1954">
          <cell r="B1954" t="str">
            <v>Jamal Jones</v>
          </cell>
          <cell r="C1954" t="str">
            <v>NOR</v>
          </cell>
          <cell r="D1954">
            <v>25</v>
          </cell>
          <cell r="E1954">
            <v>12</v>
          </cell>
          <cell r="F1954">
            <v>1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  <cell r="K1954">
            <v>0</v>
          </cell>
          <cell r="L1954">
            <v>0</v>
          </cell>
          <cell r="M1954">
            <v>0</v>
          </cell>
          <cell r="O1954">
            <v>0</v>
          </cell>
          <cell r="P1954">
            <v>6</v>
          </cell>
          <cell r="Q1954">
            <v>108</v>
          </cell>
          <cell r="R1954">
            <v>18</v>
          </cell>
          <cell r="S1954">
            <v>1</v>
          </cell>
          <cell r="T1954" t="str">
            <v>WR</v>
          </cell>
          <cell r="U1954">
            <v>17</v>
          </cell>
          <cell r="W1954">
            <v>110</v>
          </cell>
          <cell r="Y1954">
            <v>73</v>
          </cell>
          <cell r="Z1954">
            <v>214</v>
          </cell>
          <cell r="AA1954" t="e">
            <v>#N/A</v>
          </cell>
          <cell r="AB1954" t="e">
            <v>#N/A</v>
          </cell>
          <cell r="AC1954" t="str">
            <v>Washington</v>
          </cell>
          <cell r="AD1954" t="str">
            <v>DC</v>
          </cell>
          <cell r="AE1954" t="str">
            <v>Washington, DC</v>
          </cell>
          <cell r="AF1954">
            <v>20001</v>
          </cell>
          <cell r="AG1954" t="str">
            <v>North Carolina A&amp;T</v>
          </cell>
          <cell r="AH1954" t="e">
            <v>#N/A</v>
          </cell>
          <cell r="AI1954" t="e">
            <v>#N/A</v>
          </cell>
          <cell r="AJ1954" t="str">
            <v>MEAC</v>
          </cell>
          <cell r="AK1954">
            <v>29700</v>
          </cell>
          <cell r="AL1954">
            <v>0</v>
          </cell>
          <cell r="AM1954">
            <v>0</v>
          </cell>
        </row>
        <row r="1955">
          <cell r="B1955" t="str">
            <v>Michael Basnight</v>
          </cell>
          <cell r="C1955" t="str">
            <v>CIN</v>
          </cell>
          <cell r="D1955">
            <v>22</v>
          </cell>
          <cell r="E1955">
            <v>13</v>
          </cell>
          <cell r="F1955">
            <v>1</v>
          </cell>
          <cell r="G1955">
            <v>0</v>
          </cell>
          <cell r="H1955">
            <v>0</v>
          </cell>
          <cell r="I1955">
            <v>0</v>
          </cell>
          <cell r="J1955">
            <v>0</v>
          </cell>
          <cell r="K1955">
            <v>0</v>
          </cell>
          <cell r="L1955">
            <v>62</v>
          </cell>
          <cell r="M1955">
            <v>308</v>
          </cell>
          <cell r="N1955">
            <v>4.97</v>
          </cell>
          <cell r="O1955">
            <v>0</v>
          </cell>
          <cell r="P1955">
            <v>16</v>
          </cell>
          <cell r="Q1955">
            <v>172</v>
          </cell>
          <cell r="R1955">
            <v>10.75</v>
          </cell>
          <cell r="S1955">
            <v>0</v>
          </cell>
          <cell r="T1955" t="str">
            <v>RB</v>
          </cell>
          <cell r="U1955">
            <v>48</v>
          </cell>
          <cell r="W1955">
            <v>58</v>
          </cell>
          <cell r="Y1955">
            <v>73</v>
          </cell>
          <cell r="Z1955">
            <v>235</v>
          </cell>
          <cell r="AA1955">
            <v>6</v>
          </cell>
          <cell r="AB1955">
            <v>1</v>
          </cell>
          <cell r="AC1955" t="str">
            <v>Norfolk</v>
          </cell>
          <cell r="AD1955" t="str">
            <v>VA</v>
          </cell>
          <cell r="AE1955" t="str">
            <v>Norfolk, VA</v>
          </cell>
          <cell r="AF1955">
            <v>23501</v>
          </cell>
          <cell r="AG1955" t="str">
            <v>North Carolina A&amp;T</v>
          </cell>
          <cell r="AH1955" t="e">
            <v>#N/A</v>
          </cell>
          <cell r="AI1955" t="e">
            <v>#N/A</v>
          </cell>
          <cell r="AJ1955" t="str">
            <v>MEAC</v>
          </cell>
          <cell r="AK1955">
            <v>28371</v>
          </cell>
          <cell r="AL1955">
            <v>0</v>
          </cell>
          <cell r="AM1955">
            <v>0</v>
          </cell>
        </row>
        <row r="1956">
          <cell r="B1956" t="str">
            <v>Maurice Smith</v>
          </cell>
          <cell r="C1956" t="str">
            <v>ATL</v>
          </cell>
          <cell r="D1956">
            <v>26</v>
          </cell>
          <cell r="E1956">
            <v>2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  <cell r="L1956">
            <v>0</v>
          </cell>
          <cell r="M1956">
            <v>0</v>
          </cell>
          <cell r="O1956">
            <v>0</v>
          </cell>
          <cell r="P1956">
            <v>0</v>
          </cell>
          <cell r="Q1956">
            <v>0</v>
          </cell>
          <cell r="S1956">
            <v>0</v>
          </cell>
          <cell r="T1956" t="str">
            <v>RB</v>
          </cell>
          <cell r="W1956">
            <v>153</v>
          </cell>
          <cell r="Y1956">
            <v>73</v>
          </cell>
          <cell r="Z1956">
            <v>235</v>
          </cell>
          <cell r="AA1956" t="e">
            <v>#N/A</v>
          </cell>
          <cell r="AB1956" t="e">
            <v>#N/A</v>
          </cell>
          <cell r="AC1956" t="str">
            <v>Palmyra</v>
          </cell>
          <cell r="AD1956" t="str">
            <v>NC</v>
          </cell>
          <cell r="AE1956" t="str">
            <v>Palmyra, NC</v>
          </cell>
          <cell r="AF1956" t="e">
            <v>#N/A</v>
          </cell>
          <cell r="AG1956" t="str">
            <v>North Carolina A&amp;T</v>
          </cell>
          <cell r="AH1956" t="e">
            <v>#N/A</v>
          </cell>
          <cell r="AI1956" t="e">
            <v>#N/A</v>
          </cell>
          <cell r="AJ1956" t="str">
            <v>MEAC</v>
          </cell>
          <cell r="AK1956">
            <v>28010</v>
          </cell>
          <cell r="AL1956">
            <v>0</v>
          </cell>
          <cell r="AM1956">
            <v>0</v>
          </cell>
        </row>
        <row r="1957">
          <cell r="B1957" t="str">
            <v>Antonio Brown</v>
          </cell>
          <cell r="C1957" t="str">
            <v>PIT</v>
          </cell>
          <cell r="D1957">
            <v>24</v>
          </cell>
          <cell r="E1957">
            <v>13</v>
          </cell>
          <cell r="F1957">
            <v>10</v>
          </cell>
          <cell r="G1957">
            <v>0</v>
          </cell>
          <cell r="H1957">
            <v>2</v>
          </cell>
          <cell r="I1957">
            <v>0</v>
          </cell>
          <cell r="J1957">
            <v>0</v>
          </cell>
          <cell r="K1957">
            <v>1</v>
          </cell>
          <cell r="L1957">
            <v>7</v>
          </cell>
          <cell r="M1957">
            <v>24</v>
          </cell>
          <cell r="N1957">
            <v>3.43</v>
          </cell>
          <cell r="O1957">
            <v>0</v>
          </cell>
          <cell r="P1957">
            <v>66</v>
          </cell>
          <cell r="Q1957">
            <v>787</v>
          </cell>
          <cell r="R1957">
            <v>11.92</v>
          </cell>
          <cell r="S1957">
            <v>5</v>
          </cell>
          <cell r="T1957" t="str">
            <v>WR</v>
          </cell>
          <cell r="U1957">
            <v>105</v>
          </cell>
          <cell r="W1957">
            <v>40</v>
          </cell>
          <cell r="Y1957">
            <v>70</v>
          </cell>
          <cell r="Z1957">
            <v>180</v>
          </cell>
          <cell r="AA1957">
            <v>5</v>
          </cell>
          <cell r="AB1957">
            <v>10</v>
          </cell>
          <cell r="AC1957" t="str">
            <v>Miami</v>
          </cell>
          <cell r="AD1957" t="str">
            <v>FL</v>
          </cell>
          <cell r="AE1957" t="str">
            <v>Miami, FL</v>
          </cell>
          <cell r="AF1957">
            <v>33101</v>
          </cell>
          <cell r="AG1957" t="str">
            <v>North Carolina Technical Academy</v>
          </cell>
          <cell r="AH1957" t="e">
            <v>#N/A</v>
          </cell>
          <cell r="AI1957" t="e">
            <v>#N/A</v>
          </cell>
          <cell r="AJ1957" t="e">
            <v>#N/A</v>
          </cell>
          <cell r="AK1957">
            <v>180</v>
          </cell>
          <cell r="AL1957">
            <v>6</v>
          </cell>
          <cell r="AM1957">
            <v>0</v>
          </cell>
        </row>
        <row r="1958">
          <cell r="B1958" t="str">
            <v>Jim Kleinsasser</v>
          </cell>
          <cell r="C1958" t="str">
            <v>MIN</v>
          </cell>
          <cell r="D1958">
            <v>34</v>
          </cell>
          <cell r="E1958">
            <v>16</v>
          </cell>
          <cell r="F1958">
            <v>11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0</v>
          </cell>
          <cell r="L1958">
            <v>0</v>
          </cell>
          <cell r="M1958">
            <v>0</v>
          </cell>
          <cell r="O1958">
            <v>0</v>
          </cell>
          <cell r="P1958">
            <v>1</v>
          </cell>
          <cell r="Q1958">
            <v>4</v>
          </cell>
          <cell r="R1958">
            <v>4</v>
          </cell>
          <cell r="S1958">
            <v>0</v>
          </cell>
          <cell r="T1958" t="str">
            <v>TE</v>
          </cell>
          <cell r="W1958">
            <v>97</v>
          </cell>
          <cell r="Y1958">
            <v>75</v>
          </cell>
          <cell r="Z1958">
            <v>272</v>
          </cell>
          <cell r="AA1958">
            <v>6</v>
          </cell>
          <cell r="AB1958">
            <v>3</v>
          </cell>
          <cell r="AC1958" t="str">
            <v>Carrington</v>
          </cell>
          <cell r="AD1958" t="str">
            <v>ND</v>
          </cell>
          <cell r="AE1958" t="str">
            <v>Carrington, ND</v>
          </cell>
          <cell r="AF1958">
            <v>58421</v>
          </cell>
          <cell r="AG1958" t="str">
            <v>North Dakota</v>
          </cell>
          <cell r="AH1958" t="e">
            <v>#N/A</v>
          </cell>
          <cell r="AI1958" t="e">
            <v>#N/A</v>
          </cell>
          <cell r="AJ1958" t="str">
            <v>Big Sky</v>
          </cell>
          <cell r="AK1958">
            <v>28156</v>
          </cell>
          <cell r="AL1958">
            <v>2</v>
          </cell>
          <cell r="AM1958">
            <v>0</v>
          </cell>
        </row>
        <row r="1959">
          <cell r="B1959" t="str">
            <v>Chad Mustard</v>
          </cell>
          <cell r="C1959" t="str">
            <v>DEN</v>
          </cell>
          <cell r="D1959">
            <v>31</v>
          </cell>
          <cell r="E1959">
            <v>8</v>
          </cell>
          <cell r="F1959">
            <v>0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0</v>
          </cell>
          <cell r="L1959">
            <v>0</v>
          </cell>
          <cell r="M1959">
            <v>0</v>
          </cell>
          <cell r="O1959">
            <v>0</v>
          </cell>
          <cell r="P1959">
            <v>0</v>
          </cell>
          <cell r="Q1959">
            <v>0</v>
          </cell>
          <cell r="S1959">
            <v>0</v>
          </cell>
          <cell r="T1959" t="str">
            <v>TE</v>
          </cell>
          <cell r="W1959">
            <v>103</v>
          </cell>
          <cell r="Y1959">
            <v>78</v>
          </cell>
          <cell r="Z1959">
            <v>288</v>
          </cell>
          <cell r="AA1959" t="e">
            <v>#N/A</v>
          </cell>
          <cell r="AB1959" t="e">
            <v>#N/A</v>
          </cell>
          <cell r="AC1959" t="str">
            <v>Central City</v>
          </cell>
          <cell r="AD1959" t="str">
            <v>NE</v>
          </cell>
          <cell r="AE1959" t="str">
            <v>Central City, NE</v>
          </cell>
          <cell r="AF1959">
            <v>68826</v>
          </cell>
          <cell r="AG1959" t="str">
            <v>North Dakota</v>
          </cell>
          <cell r="AH1959" t="e">
            <v>#N/A</v>
          </cell>
          <cell r="AI1959" t="e">
            <v>#N/A</v>
          </cell>
          <cell r="AJ1959" t="str">
            <v>Big Sky</v>
          </cell>
          <cell r="AK1959">
            <v>28406</v>
          </cell>
          <cell r="AL1959">
            <v>0</v>
          </cell>
          <cell r="AM1959">
            <v>0</v>
          </cell>
        </row>
        <row r="1960">
          <cell r="B1960" t="str">
            <v>Lamar Gordon</v>
          </cell>
          <cell r="C1960" t="str">
            <v>DET</v>
          </cell>
          <cell r="D1960">
            <v>26</v>
          </cell>
          <cell r="E1960">
            <v>1</v>
          </cell>
          <cell r="F1960">
            <v>0</v>
          </cell>
          <cell r="G1960">
            <v>0</v>
          </cell>
          <cell r="H1960">
            <v>0</v>
          </cell>
          <cell r="I1960">
            <v>0</v>
          </cell>
          <cell r="J1960">
            <v>0</v>
          </cell>
          <cell r="K1960">
            <v>0</v>
          </cell>
          <cell r="L1960">
            <v>1</v>
          </cell>
          <cell r="M1960">
            <v>2</v>
          </cell>
          <cell r="N1960">
            <v>2</v>
          </cell>
          <cell r="O1960">
            <v>0</v>
          </cell>
          <cell r="P1960">
            <v>0</v>
          </cell>
          <cell r="Q1960">
            <v>0</v>
          </cell>
          <cell r="S1960">
            <v>0</v>
          </cell>
          <cell r="T1960" t="str">
            <v>RB</v>
          </cell>
          <cell r="W1960">
            <v>158</v>
          </cell>
          <cell r="Y1960">
            <v>73</v>
          </cell>
          <cell r="Z1960">
            <v>228</v>
          </cell>
          <cell r="AA1960">
            <v>6</v>
          </cell>
          <cell r="AB1960">
            <v>1</v>
          </cell>
          <cell r="AC1960" t="str">
            <v>Milwaukee</v>
          </cell>
          <cell r="AD1960" t="str">
            <v>WI</v>
          </cell>
          <cell r="AE1960" t="str">
            <v>Milwaukee, WI</v>
          </cell>
          <cell r="AF1960">
            <v>53201</v>
          </cell>
          <cell r="AG1960" t="str">
            <v>North Dakota St.</v>
          </cell>
          <cell r="AH1960" t="e">
            <v>#N/A</v>
          </cell>
          <cell r="AI1960" t="e">
            <v>#N/A</v>
          </cell>
          <cell r="AJ1960" t="str">
            <v>Missouri Valley</v>
          </cell>
          <cell r="AK1960">
            <v>29227</v>
          </cell>
          <cell r="AL1960">
            <v>3</v>
          </cell>
          <cell r="AM1960">
            <v>2002</v>
          </cell>
        </row>
        <row r="1961">
          <cell r="B1961" t="str">
            <v>Jeff Lewis</v>
          </cell>
          <cell r="C1961" t="str">
            <v>CAR</v>
          </cell>
          <cell r="D1961">
            <v>27</v>
          </cell>
          <cell r="E1961">
            <v>5</v>
          </cell>
          <cell r="F1961">
            <v>0</v>
          </cell>
          <cell r="G1961">
            <v>16</v>
          </cell>
          <cell r="H1961">
            <v>32</v>
          </cell>
          <cell r="I1961">
            <v>120</v>
          </cell>
          <cell r="J1961">
            <v>0</v>
          </cell>
          <cell r="K1961">
            <v>1</v>
          </cell>
          <cell r="L1961">
            <v>8</v>
          </cell>
          <cell r="M1961">
            <v>36</v>
          </cell>
          <cell r="N1961">
            <v>4.5</v>
          </cell>
          <cell r="O1961">
            <v>0</v>
          </cell>
          <cell r="P1961">
            <v>0</v>
          </cell>
          <cell r="Q1961">
            <v>0</v>
          </cell>
          <cell r="S1961">
            <v>0</v>
          </cell>
          <cell r="T1961" t="str">
            <v>QB</v>
          </cell>
          <cell r="U1961">
            <v>6</v>
          </cell>
          <cell r="W1961">
            <v>60</v>
          </cell>
          <cell r="Y1961">
            <v>74</v>
          </cell>
          <cell r="Z1961">
            <v>211</v>
          </cell>
          <cell r="AA1961" t="e">
            <v>#N/A</v>
          </cell>
          <cell r="AB1961" t="e">
            <v>#N/A</v>
          </cell>
          <cell r="AC1961" t="str">
            <v>Columbus</v>
          </cell>
          <cell r="AD1961" t="str">
            <v>OH</v>
          </cell>
          <cell r="AE1961" t="str">
            <v>Columbus, OH</v>
          </cell>
          <cell r="AF1961">
            <v>43085</v>
          </cell>
          <cell r="AG1961" t="str">
            <v>Northern Arizona</v>
          </cell>
          <cell r="AH1961" t="e">
            <v>#N/A</v>
          </cell>
          <cell r="AI1961" t="e">
            <v>#N/A</v>
          </cell>
          <cell r="AJ1961" t="str">
            <v>Big Sky</v>
          </cell>
          <cell r="AK1961">
            <v>26771</v>
          </cell>
          <cell r="AL1961">
            <v>0</v>
          </cell>
          <cell r="AM1961">
            <v>1996</v>
          </cell>
        </row>
        <row r="1962">
          <cell r="B1962" t="str">
            <v>Travis Brown</v>
          </cell>
          <cell r="C1962" t="str">
            <v>BUF</v>
          </cell>
          <cell r="D1962">
            <v>26</v>
          </cell>
          <cell r="E1962">
            <v>2</v>
          </cell>
          <cell r="F1962">
            <v>0</v>
          </cell>
          <cell r="G1962">
            <v>14</v>
          </cell>
          <cell r="H1962">
            <v>18</v>
          </cell>
          <cell r="I1962">
            <v>160</v>
          </cell>
          <cell r="J1962">
            <v>0</v>
          </cell>
          <cell r="K1962">
            <v>1</v>
          </cell>
          <cell r="L1962">
            <v>1</v>
          </cell>
          <cell r="M1962">
            <v>5</v>
          </cell>
          <cell r="N1962">
            <v>5</v>
          </cell>
          <cell r="O1962">
            <v>0</v>
          </cell>
          <cell r="P1962">
            <v>0</v>
          </cell>
          <cell r="Q1962">
            <v>0</v>
          </cell>
          <cell r="S1962">
            <v>0</v>
          </cell>
          <cell r="T1962" t="str">
            <v>QB</v>
          </cell>
          <cell r="U1962">
            <v>5</v>
          </cell>
          <cell r="W1962">
            <v>61</v>
          </cell>
          <cell r="Y1962">
            <v>75</v>
          </cell>
          <cell r="Z1962">
            <v>215</v>
          </cell>
          <cell r="AA1962">
            <v>6</v>
          </cell>
          <cell r="AB1962">
            <v>4</v>
          </cell>
          <cell r="AC1962" t="str">
            <v>Phoenix</v>
          </cell>
          <cell r="AD1962" t="str">
            <v>AZ</v>
          </cell>
          <cell r="AE1962" t="str">
            <v>Phoenix, AZ</v>
          </cell>
          <cell r="AF1962">
            <v>85001</v>
          </cell>
          <cell r="AG1962" t="str">
            <v>Northern Arizona</v>
          </cell>
          <cell r="AH1962" t="e">
            <v>#N/A</v>
          </cell>
          <cell r="AI1962" t="e">
            <v>#N/A</v>
          </cell>
          <cell r="AJ1962" t="str">
            <v>Big Sky</v>
          </cell>
          <cell r="AK1962">
            <v>28323</v>
          </cell>
          <cell r="AL1962">
            <v>0</v>
          </cell>
          <cell r="AM1962">
            <v>0</v>
          </cell>
        </row>
        <row r="1963">
          <cell r="B1963" t="str">
            <v>Clarence Moore</v>
          </cell>
          <cell r="C1963" t="str">
            <v>BAL</v>
          </cell>
          <cell r="D1963">
            <v>24</v>
          </cell>
          <cell r="E1963">
            <v>10</v>
          </cell>
          <cell r="F1963">
            <v>1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  <cell r="L1963">
            <v>0</v>
          </cell>
          <cell r="M1963">
            <v>0</v>
          </cell>
          <cell r="O1963">
            <v>0</v>
          </cell>
          <cell r="P1963">
            <v>2</v>
          </cell>
          <cell r="Q1963">
            <v>1</v>
          </cell>
          <cell r="R1963">
            <v>0.5</v>
          </cell>
          <cell r="S1963">
            <v>1</v>
          </cell>
          <cell r="T1963" t="str">
            <v>WR</v>
          </cell>
          <cell r="U1963">
            <v>6</v>
          </cell>
          <cell r="W1963">
            <v>130</v>
          </cell>
          <cell r="Y1963">
            <v>78</v>
          </cell>
          <cell r="Z1963">
            <v>211</v>
          </cell>
          <cell r="AA1963">
            <v>6</v>
          </cell>
          <cell r="AB1963">
            <v>6</v>
          </cell>
          <cell r="AC1963" t="str">
            <v>Bellflower</v>
          </cell>
          <cell r="AD1963" t="str">
            <v>CA</v>
          </cell>
          <cell r="AE1963" t="str">
            <v>Bellflower, CA</v>
          </cell>
          <cell r="AF1963">
            <v>90706</v>
          </cell>
          <cell r="AG1963" t="str">
            <v>Northern Arizona</v>
          </cell>
          <cell r="AH1963" t="e">
            <v>#N/A</v>
          </cell>
          <cell r="AI1963" t="e">
            <v>#N/A</v>
          </cell>
          <cell r="AJ1963" t="str">
            <v>Big Sky</v>
          </cell>
          <cell r="AK1963">
            <v>30218</v>
          </cell>
          <cell r="AL1963">
            <v>6</v>
          </cell>
          <cell r="AM1963">
            <v>2004</v>
          </cell>
        </row>
        <row r="1964">
          <cell r="B1964" t="str">
            <v>Vincent Jackson</v>
          </cell>
          <cell r="C1964" t="str">
            <v>TAM</v>
          </cell>
          <cell r="D1964">
            <v>29</v>
          </cell>
          <cell r="E1964">
            <v>16</v>
          </cell>
          <cell r="F1964">
            <v>16</v>
          </cell>
          <cell r="G1964">
            <v>0</v>
          </cell>
          <cell r="H1964">
            <v>0</v>
          </cell>
          <cell r="I1964">
            <v>0</v>
          </cell>
          <cell r="J1964">
            <v>0</v>
          </cell>
          <cell r="K1964">
            <v>0</v>
          </cell>
          <cell r="L1964">
            <v>0</v>
          </cell>
          <cell r="M1964">
            <v>0</v>
          </cell>
          <cell r="O1964">
            <v>0</v>
          </cell>
          <cell r="P1964">
            <v>72</v>
          </cell>
          <cell r="Q1964">
            <v>1384</v>
          </cell>
          <cell r="R1964">
            <v>19.22</v>
          </cell>
          <cell r="S1964">
            <v>8</v>
          </cell>
          <cell r="T1964" t="str">
            <v>WR</v>
          </cell>
          <cell r="U1964">
            <v>188</v>
          </cell>
          <cell r="V1964">
            <v>70</v>
          </cell>
          <cell r="W1964">
            <v>6</v>
          </cell>
          <cell r="X1964">
            <v>21</v>
          </cell>
          <cell r="Y1964">
            <v>77</v>
          </cell>
          <cell r="Z1964">
            <v>241</v>
          </cell>
          <cell r="AA1964">
            <v>6</v>
          </cell>
          <cell r="AB1964">
            <v>5</v>
          </cell>
          <cell r="AC1964" t="str">
            <v>Fort Polk</v>
          </cell>
          <cell r="AD1964" t="str">
            <v>LA</v>
          </cell>
          <cell r="AE1964" t="str">
            <v>Fort Polk, LA</v>
          </cell>
          <cell r="AF1964">
            <v>71459</v>
          </cell>
          <cell r="AG1964" t="str">
            <v>Northern Colorado</v>
          </cell>
          <cell r="AH1964" t="e">
            <v>#N/A</v>
          </cell>
          <cell r="AI1964" t="e">
            <v>#N/A</v>
          </cell>
          <cell r="AJ1964" t="str">
            <v>Big Sky</v>
          </cell>
          <cell r="AK1964">
            <v>241</v>
          </cell>
          <cell r="AL1964">
            <v>2</v>
          </cell>
          <cell r="AM1964">
            <v>0</v>
          </cell>
        </row>
        <row r="1965">
          <cell r="B1965" t="str">
            <v>Jake Soliday</v>
          </cell>
          <cell r="C1965" t="str">
            <v>ARI</v>
          </cell>
          <cell r="D1965">
            <v>24</v>
          </cell>
          <cell r="E1965">
            <v>4</v>
          </cell>
          <cell r="F1965">
            <v>0</v>
          </cell>
          <cell r="G1965">
            <v>0</v>
          </cell>
          <cell r="H1965">
            <v>0</v>
          </cell>
          <cell r="I1965">
            <v>0</v>
          </cell>
          <cell r="J1965">
            <v>0</v>
          </cell>
          <cell r="K1965">
            <v>0</v>
          </cell>
          <cell r="L1965">
            <v>0</v>
          </cell>
          <cell r="M1965">
            <v>0</v>
          </cell>
          <cell r="O1965">
            <v>0</v>
          </cell>
          <cell r="P1965">
            <v>4</v>
          </cell>
          <cell r="Q1965">
            <v>39</v>
          </cell>
          <cell r="R1965">
            <v>9.75</v>
          </cell>
          <cell r="S1965">
            <v>0</v>
          </cell>
          <cell r="T1965" t="str">
            <v>WR</v>
          </cell>
          <cell r="U1965">
            <v>4</v>
          </cell>
          <cell r="W1965">
            <v>127</v>
          </cell>
          <cell r="Y1965">
            <v>73</v>
          </cell>
          <cell r="Z1965">
            <v>195</v>
          </cell>
          <cell r="AA1965" t="e">
            <v>#N/A</v>
          </cell>
          <cell r="AB1965" t="e">
            <v>#N/A</v>
          </cell>
          <cell r="AC1965" t="str">
            <v>Mansfield</v>
          </cell>
          <cell r="AD1965" t="str">
            <v>OH</v>
          </cell>
          <cell r="AE1965" t="str">
            <v>Mansfield, OH</v>
          </cell>
          <cell r="AF1965">
            <v>44901</v>
          </cell>
          <cell r="AG1965" t="str">
            <v>Northern Iowa</v>
          </cell>
          <cell r="AH1965" t="e">
            <v>#N/A</v>
          </cell>
          <cell r="AI1965" t="e">
            <v>#N/A</v>
          </cell>
          <cell r="AJ1965" t="str">
            <v>Missouri Valley</v>
          </cell>
          <cell r="AK1965">
            <v>28810</v>
          </cell>
          <cell r="AL1965">
            <v>0</v>
          </cell>
          <cell r="AM1965">
            <v>0</v>
          </cell>
        </row>
        <row r="1966">
          <cell r="B1966" t="str">
            <v>Ryan Mahaffey</v>
          </cell>
          <cell r="C1966" t="str">
            <v>IND</v>
          </cell>
          <cell r="D1966">
            <v>24</v>
          </cell>
          <cell r="E1966">
            <v>5</v>
          </cell>
          <cell r="F1966">
            <v>0</v>
          </cell>
          <cell r="G1966">
            <v>0</v>
          </cell>
          <cell r="H1966">
            <v>0</v>
          </cell>
          <cell r="I1966">
            <v>0</v>
          </cell>
          <cell r="J1966">
            <v>0</v>
          </cell>
          <cell r="K1966">
            <v>0</v>
          </cell>
          <cell r="L1966">
            <v>0</v>
          </cell>
          <cell r="M1966">
            <v>0</v>
          </cell>
          <cell r="O1966">
            <v>0</v>
          </cell>
          <cell r="P1966">
            <v>1</v>
          </cell>
          <cell r="Q1966">
            <v>5</v>
          </cell>
          <cell r="R1966">
            <v>5</v>
          </cell>
          <cell r="S1966">
            <v>0</v>
          </cell>
          <cell r="T1966" t="str">
            <v>RB</v>
          </cell>
          <cell r="U1966">
            <v>1</v>
          </cell>
          <cell r="W1966">
            <v>151</v>
          </cell>
          <cell r="Y1966">
            <v>74</v>
          </cell>
          <cell r="Z1966">
            <v>255</v>
          </cell>
          <cell r="AA1966" t="e">
            <v>#N/A</v>
          </cell>
          <cell r="AB1966" t="e">
            <v>#N/A</v>
          </cell>
          <cell r="AC1966" t="str">
            <v>Des Moines</v>
          </cell>
          <cell r="AD1966" t="str">
            <v>IA</v>
          </cell>
          <cell r="AE1966" t="str">
            <v>Des Moines, IA</v>
          </cell>
          <cell r="AF1966">
            <v>50301</v>
          </cell>
          <cell r="AG1966" t="str">
            <v>Northern Iowa</v>
          </cell>
          <cell r="AH1966" t="e">
            <v>#N/A</v>
          </cell>
          <cell r="AI1966" t="e">
            <v>#N/A</v>
          </cell>
          <cell r="AJ1966" t="str">
            <v>Missouri Valley</v>
          </cell>
          <cell r="AK1966">
            <v>32109</v>
          </cell>
          <cell r="AL1966">
            <v>0</v>
          </cell>
          <cell r="AM1966">
            <v>0</v>
          </cell>
        </row>
        <row r="1967">
          <cell r="B1967" t="str">
            <v>Eddie Berlin</v>
          </cell>
          <cell r="C1967" t="str">
            <v>CHI</v>
          </cell>
          <cell r="D1967">
            <v>27</v>
          </cell>
          <cell r="E1967">
            <v>5</v>
          </cell>
          <cell r="F1967">
            <v>0</v>
          </cell>
          <cell r="G1967">
            <v>0</v>
          </cell>
          <cell r="H1967">
            <v>0</v>
          </cell>
          <cell r="I1967">
            <v>0</v>
          </cell>
          <cell r="J1967">
            <v>0</v>
          </cell>
          <cell r="K1967">
            <v>0</v>
          </cell>
          <cell r="L1967">
            <v>0</v>
          </cell>
          <cell r="M1967">
            <v>0</v>
          </cell>
          <cell r="O1967">
            <v>0</v>
          </cell>
          <cell r="P1967">
            <v>2</v>
          </cell>
          <cell r="Q1967">
            <v>9</v>
          </cell>
          <cell r="R1967">
            <v>4.5</v>
          </cell>
          <cell r="S1967">
            <v>0</v>
          </cell>
          <cell r="T1967" t="str">
            <v>WR</v>
          </cell>
          <cell r="U1967">
            <v>1</v>
          </cell>
          <cell r="W1967">
            <v>151</v>
          </cell>
          <cell r="Y1967">
            <v>71</v>
          </cell>
          <cell r="Z1967">
            <v>195</v>
          </cell>
          <cell r="AA1967">
            <v>6</v>
          </cell>
          <cell r="AB1967">
            <v>1</v>
          </cell>
          <cell r="AC1967" t="str">
            <v>Urbandale</v>
          </cell>
          <cell r="AD1967" t="str">
            <v>IA</v>
          </cell>
          <cell r="AE1967" t="str">
            <v>Urbandale, IA</v>
          </cell>
          <cell r="AF1967">
            <v>50322</v>
          </cell>
          <cell r="AG1967" t="str">
            <v>Northern Iowa</v>
          </cell>
          <cell r="AH1967" t="e">
            <v>#N/A</v>
          </cell>
          <cell r="AI1967" t="e">
            <v>#N/A</v>
          </cell>
          <cell r="AJ1967" t="str">
            <v>Missouri Valley</v>
          </cell>
          <cell r="AK1967">
            <v>28504</v>
          </cell>
          <cell r="AL1967">
            <v>5</v>
          </cell>
          <cell r="AM1967">
            <v>2001</v>
          </cell>
        </row>
        <row r="1968">
          <cell r="B1968" t="str">
            <v>Kenny Shedd</v>
          </cell>
          <cell r="C1968" t="str">
            <v>WAS</v>
          </cell>
          <cell r="D1968">
            <v>29</v>
          </cell>
          <cell r="E1968">
            <v>1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  <cell r="J1968">
            <v>0</v>
          </cell>
          <cell r="K1968">
            <v>0</v>
          </cell>
          <cell r="L1968">
            <v>0</v>
          </cell>
          <cell r="M1968">
            <v>0</v>
          </cell>
          <cell r="O1968">
            <v>0</v>
          </cell>
          <cell r="P1968">
            <v>0</v>
          </cell>
          <cell r="Q1968">
            <v>0</v>
          </cell>
          <cell r="S1968">
            <v>0</v>
          </cell>
          <cell r="T1968" t="str">
            <v>WR</v>
          </cell>
          <cell r="W1968">
            <v>150</v>
          </cell>
          <cell r="Y1968">
            <v>70</v>
          </cell>
          <cell r="Z1968">
            <v>168</v>
          </cell>
          <cell r="AA1968" t="e">
            <v>#N/A</v>
          </cell>
          <cell r="AB1968" t="e">
            <v>#N/A</v>
          </cell>
          <cell r="AC1968" t="str">
            <v>Davenport</v>
          </cell>
          <cell r="AD1968" t="str">
            <v>IA</v>
          </cell>
          <cell r="AE1968" t="str">
            <v>Davenport, IA</v>
          </cell>
          <cell r="AF1968">
            <v>52801</v>
          </cell>
          <cell r="AG1968" t="str">
            <v>Northern Iowa</v>
          </cell>
          <cell r="AH1968" t="e">
            <v>#N/A</v>
          </cell>
          <cell r="AI1968" t="e">
            <v>#N/A</v>
          </cell>
          <cell r="AJ1968" t="str">
            <v>Missouri Valley</v>
          </cell>
          <cell r="AK1968">
            <v>25978</v>
          </cell>
          <cell r="AL1968">
            <v>0</v>
          </cell>
          <cell r="AM1968">
            <v>1993</v>
          </cell>
        </row>
        <row r="1969">
          <cell r="B1969" t="str">
            <v>Ryan Hannam</v>
          </cell>
          <cell r="C1969" t="str">
            <v>DAL</v>
          </cell>
          <cell r="D1969">
            <v>26</v>
          </cell>
          <cell r="E1969">
            <v>2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  <cell r="L1969">
            <v>0</v>
          </cell>
          <cell r="M1969">
            <v>0</v>
          </cell>
          <cell r="O1969">
            <v>0</v>
          </cell>
          <cell r="P1969">
            <v>0</v>
          </cell>
          <cell r="Q1969">
            <v>0</v>
          </cell>
          <cell r="S1969">
            <v>0</v>
          </cell>
          <cell r="T1969" t="str">
            <v>TE</v>
          </cell>
          <cell r="W1969">
            <v>110</v>
          </cell>
          <cell r="Y1969">
            <v>74</v>
          </cell>
          <cell r="Z1969">
            <v>248</v>
          </cell>
          <cell r="AA1969">
            <v>6</v>
          </cell>
          <cell r="AB1969">
            <v>3</v>
          </cell>
          <cell r="AC1969" t="str">
            <v>St. Ansgar</v>
          </cell>
          <cell r="AD1969" t="str">
            <v>IA</v>
          </cell>
          <cell r="AE1969" t="str">
            <v>St. Ansgar, IA</v>
          </cell>
          <cell r="AF1969" t="e">
            <v>#N/A</v>
          </cell>
          <cell r="AG1969" t="str">
            <v>Northern Iowa</v>
          </cell>
          <cell r="AH1969" t="e">
            <v>#N/A</v>
          </cell>
          <cell r="AI1969" t="e">
            <v>#N/A</v>
          </cell>
          <cell r="AJ1969" t="str">
            <v>Missouri Valley</v>
          </cell>
          <cell r="AK1969">
            <v>29275</v>
          </cell>
          <cell r="AL1969">
            <v>5</v>
          </cell>
          <cell r="AM1969">
            <v>2002</v>
          </cell>
        </row>
        <row r="1970">
          <cell r="B1970" t="str">
            <v>Ronnie Cruz</v>
          </cell>
          <cell r="C1970" t="str">
            <v>KAN</v>
          </cell>
          <cell r="D1970">
            <v>25</v>
          </cell>
          <cell r="E1970">
            <v>5</v>
          </cell>
          <cell r="F1970">
            <v>3</v>
          </cell>
          <cell r="G1970">
            <v>0</v>
          </cell>
          <cell r="H1970">
            <v>0</v>
          </cell>
          <cell r="I1970">
            <v>0</v>
          </cell>
          <cell r="J1970">
            <v>0</v>
          </cell>
          <cell r="K1970">
            <v>0</v>
          </cell>
          <cell r="L1970">
            <v>5</v>
          </cell>
          <cell r="M1970">
            <v>19</v>
          </cell>
          <cell r="N1970">
            <v>3.8</v>
          </cell>
          <cell r="O1970">
            <v>0</v>
          </cell>
          <cell r="P1970">
            <v>2</v>
          </cell>
          <cell r="Q1970">
            <v>20</v>
          </cell>
          <cell r="R1970">
            <v>10</v>
          </cell>
          <cell r="S1970">
            <v>0</v>
          </cell>
          <cell r="T1970" t="str">
            <v>RB</v>
          </cell>
          <cell r="U1970">
            <v>4</v>
          </cell>
          <cell r="W1970">
            <v>128</v>
          </cell>
          <cell r="Y1970">
            <v>73</v>
          </cell>
          <cell r="Z1970">
            <v>237</v>
          </cell>
          <cell r="AA1970" t="e">
            <v>#N/A</v>
          </cell>
          <cell r="AB1970" t="e">
            <v>#N/A</v>
          </cell>
          <cell r="AC1970" t="str">
            <v>Long Beach</v>
          </cell>
          <cell r="AD1970" t="str">
            <v>CA</v>
          </cell>
          <cell r="AE1970" t="str">
            <v>Long Beach, CA</v>
          </cell>
          <cell r="AF1970">
            <v>90801</v>
          </cell>
          <cell r="AG1970" t="str">
            <v>Northern State Univ.</v>
          </cell>
          <cell r="AH1970" t="e">
            <v>#N/A</v>
          </cell>
          <cell r="AI1970" t="e">
            <v>#N/A</v>
          </cell>
          <cell r="AJ1970" t="e">
            <v>#N/A</v>
          </cell>
          <cell r="AK1970">
            <v>29748</v>
          </cell>
          <cell r="AL1970">
            <v>0</v>
          </cell>
          <cell r="AM1970">
            <v>0</v>
          </cell>
        </row>
        <row r="1971">
          <cell r="B1971" t="str">
            <v>D.J. Hackett</v>
          </cell>
          <cell r="C1971" t="str">
            <v>CAR</v>
          </cell>
          <cell r="D1971">
            <v>27</v>
          </cell>
          <cell r="E1971">
            <v>9</v>
          </cell>
          <cell r="F1971">
            <v>2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  <cell r="L1971">
            <v>0</v>
          </cell>
          <cell r="M1971">
            <v>0</v>
          </cell>
          <cell r="O1971">
            <v>0</v>
          </cell>
          <cell r="P1971">
            <v>13</v>
          </cell>
          <cell r="Q1971">
            <v>181</v>
          </cell>
          <cell r="R1971">
            <v>13.92</v>
          </cell>
          <cell r="S1971">
            <v>0</v>
          </cell>
          <cell r="T1971" t="str">
            <v>WR</v>
          </cell>
          <cell r="U1971">
            <v>18</v>
          </cell>
          <cell r="W1971">
            <v>116</v>
          </cell>
          <cell r="Y1971">
            <v>74</v>
          </cell>
          <cell r="Z1971">
            <v>199</v>
          </cell>
          <cell r="AA1971">
            <v>6</v>
          </cell>
          <cell r="AB1971">
            <v>3</v>
          </cell>
          <cell r="AC1971" t="str">
            <v>Fontana</v>
          </cell>
          <cell r="AD1971" t="str">
            <v>CA</v>
          </cell>
          <cell r="AE1971" t="str">
            <v>Fontana, CA</v>
          </cell>
          <cell r="AF1971">
            <v>92331</v>
          </cell>
          <cell r="AG1971" t="str">
            <v>Northern State Univ.</v>
          </cell>
          <cell r="AH1971" t="e">
            <v>#N/A</v>
          </cell>
          <cell r="AI1971" t="e">
            <v>#N/A</v>
          </cell>
          <cell r="AJ1971" t="e">
            <v>#N/A</v>
          </cell>
          <cell r="AK1971">
            <v>29770</v>
          </cell>
          <cell r="AL1971">
            <v>5</v>
          </cell>
          <cell r="AM1971">
            <v>0</v>
          </cell>
        </row>
        <row r="1972">
          <cell r="B1972" t="str">
            <v>Dallas Baker</v>
          </cell>
          <cell r="C1972" t="str">
            <v>PIT</v>
          </cell>
          <cell r="D1972">
            <v>26</v>
          </cell>
          <cell r="E1972">
            <v>8</v>
          </cell>
          <cell r="F1972">
            <v>0</v>
          </cell>
          <cell r="G1972">
            <v>0</v>
          </cell>
          <cell r="H1972">
            <v>0</v>
          </cell>
          <cell r="I1972">
            <v>0</v>
          </cell>
          <cell r="J1972">
            <v>0</v>
          </cell>
          <cell r="K1972">
            <v>0</v>
          </cell>
          <cell r="L1972">
            <v>0</v>
          </cell>
          <cell r="M1972">
            <v>0</v>
          </cell>
          <cell r="O1972">
            <v>0</v>
          </cell>
          <cell r="P1972">
            <v>1</v>
          </cell>
          <cell r="Q1972">
            <v>6</v>
          </cell>
          <cell r="R1972">
            <v>6</v>
          </cell>
          <cell r="S1972">
            <v>0</v>
          </cell>
          <cell r="T1972" t="str">
            <v>WR</v>
          </cell>
          <cell r="U1972">
            <v>1</v>
          </cell>
          <cell r="W1972">
            <v>153</v>
          </cell>
          <cell r="Y1972">
            <v>75</v>
          </cell>
          <cell r="Z1972">
            <v>206</v>
          </cell>
          <cell r="AA1972">
            <v>6</v>
          </cell>
          <cell r="AB1972">
            <v>3</v>
          </cell>
          <cell r="AC1972" t="str">
            <v>New Smyrna Beach</v>
          </cell>
          <cell r="AD1972" t="str">
            <v>FL</v>
          </cell>
          <cell r="AE1972" t="str">
            <v>New Smyrna Beach, FL</v>
          </cell>
          <cell r="AF1972">
            <v>32168</v>
          </cell>
          <cell r="AG1972" t="str">
            <v>Northfield Mt. Hermon</v>
          </cell>
          <cell r="AH1972" t="e">
            <v>#N/A</v>
          </cell>
          <cell r="AI1972" t="e">
            <v>#N/A</v>
          </cell>
          <cell r="AJ1972" t="e">
            <v>#N/A</v>
          </cell>
          <cell r="AK1972">
            <v>30265</v>
          </cell>
          <cell r="AL1972">
            <v>7</v>
          </cell>
          <cell r="AM1972">
            <v>0</v>
          </cell>
        </row>
        <row r="1973">
          <cell r="B1973" t="str">
            <v>Chris Greisen</v>
          </cell>
          <cell r="C1973" t="str">
            <v>ARI</v>
          </cell>
          <cell r="D1973">
            <v>24</v>
          </cell>
          <cell r="E1973">
            <v>3</v>
          </cell>
          <cell r="F1973">
            <v>0</v>
          </cell>
          <cell r="G1973">
            <v>6</v>
          </cell>
          <cell r="H1973">
            <v>10</v>
          </cell>
          <cell r="I1973">
            <v>65</v>
          </cell>
          <cell r="J1973">
            <v>1</v>
          </cell>
          <cell r="K1973">
            <v>0</v>
          </cell>
          <cell r="L1973">
            <v>1</v>
          </cell>
          <cell r="M1973">
            <v>1</v>
          </cell>
          <cell r="N1973">
            <v>1</v>
          </cell>
          <cell r="O1973">
            <v>0</v>
          </cell>
          <cell r="P1973">
            <v>0</v>
          </cell>
          <cell r="Q1973">
            <v>0</v>
          </cell>
          <cell r="S1973">
            <v>0</v>
          </cell>
          <cell r="T1973" t="str">
            <v>QB</v>
          </cell>
          <cell r="U1973">
            <v>7</v>
          </cell>
          <cell r="W1973">
            <v>58</v>
          </cell>
          <cell r="Y1973">
            <v>75</v>
          </cell>
          <cell r="Z1973">
            <v>227</v>
          </cell>
          <cell r="AA1973">
            <v>6</v>
          </cell>
          <cell r="AB1973">
            <v>3</v>
          </cell>
          <cell r="AC1973" t="str">
            <v>Sturgeon Bay</v>
          </cell>
          <cell r="AD1973" t="str">
            <v>WI</v>
          </cell>
          <cell r="AE1973" t="str">
            <v>Sturgeon Bay, WI</v>
          </cell>
          <cell r="AF1973">
            <v>54235</v>
          </cell>
          <cell r="AG1973" t="str">
            <v>NW Missouri St.</v>
          </cell>
          <cell r="AH1973" t="e">
            <v>#N/A</v>
          </cell>
          <cell r="AI1973" t="e">
            <v>#N/A</v>
          </cell>
          <cell r="AJ1973" t="str">
            <v>Mid-America Intercollegiate Athletics Association</v>
          </cell>
          <cell r="AK1973">
            <v>27943</v>
          </cell>
          <cell r="AL1973">
            <v>0</v>
          </cell>
          <cell r="AM1973">
            <v>1999</v>
          </cell>
        </row>
        <row r="1974">
          <cell r="B1974" t="str">
            <v>Jamaica Rector</v>
          </cell>
          <cell r="C1974" t="str">
            <v>ARI</v>
          </cell>
          <cell r="D1974">
            <v>26</v>
          </cell>
          <cell r="E1974">
            <v>2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  <cell r="J1974">
            <v>0</v>
          </cell>
          <cell r="K1974">
            <v>0</v>
          </cell>
          <cell r="L1974">
            <v>0</v>
          </cell>
          <cell r="M1974">
            <v>0</v>
          </cell>
          <cell r="O1974">
            <v>0</v>
          </cell>
          <cell r="P1974">
            <v>0</v>
          </cell>
          <cell r="Q1974">
            <v>0</v>
          </cell>
          <cell r="S1974">
            <v>0</v>
          </cell>
          <cell r="T1974" t="str">
            <v>WR</v>
          </cell>
          <cell r="W1974">
            <v>172</v>
          </cell>
          <cell r="Y1974">
            <v>12</v>
          </cell>
          <cell r="Z1974">
            <v>186</v>
          </cell>
          <cell r="AA1974">
            <v>5</v>
          </cell>
          <cell r="AB1974">
            <v>10</v>
          </cell>
          <cell r="AC1974" t="str">
            <v>Celeste</v>
          </cell>
          <cell r="AD1974" t="str">
            <v>TX</v>
          </cell>
          <cell r="AE1974" t="str">
            <v>Celeste, TX</v>
          </cell>
          <cell r="AF1974">
            <v>75423</v>
          </cell>
          <cell r="AG1974" t="str">
            <v>NW Missouri St.</v>
          </cell>
          <cell r="AH1974" t="e">
            <v>#N/A</v>
          </cell>
          <cell r="AI1974" t="e">
            <v>#N/A</v>
          </cell>
          <cell r="AJ1974" t="str">
            <v>Mid-America Intercollegiate Athletics Association</v>
          </cell>
          <cell r="AK1974">
            <v>29808</v>
          </cell>
          <cell r="AL1974">
            <v>0</v>
          </cell>
          <cell r="AM1974">
            <v>0</v>
          </cell>
        </row>
        <row r="1975">
          <cell r="B1975" t="str">
            <v>Xavier Omon</v>
          </cell>
          <cell r="C1975" t="str">
            <v>BUF</v>
          </cell>
          <cell r="D1975">
            <v>24</v>
          </cell>
          <cell r="E1975">
            <v>5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0</v>
          </cell>
          <cell r="L1975">
            <v>5</v>
          </cell>
          <cell r="M1975">
            <v>22</v>
          </cell>
          <cell r="N1975">
            <v>4.4000000000000004</v>
          </cell>
          <cell r="O1975">
            <v>0</v>
          </cell>
          <cell r="P1975">
            <v>0</v>
          </cell>
          <cell r="Q1975">
            <v>0</v>
          </cell>
          <cell r="S1975">
            <v>0</v>
          </cell>
          <cell r="T1975" t="str">
            <v>RB</v>
          </cell>
          <cell r="U1975">
            <v>2</v>
          </cell>
          <cell r="W1975">
            <v>129</v>
          </cell>
          <cell r="Y1975">
            <v>71</v>
          </cell>
          <cell r="Z1975">
            <v>226</v>
          </cell>
          <cell r="AA1975">
            <v>5</v>
          </cell>
          <cell r="AB1975">
            <v>11</v>
          </cell>
          <cell r="AC1975" t="str">
            <v>San Diego</v>
          </cell>
          <cell r="AD1975" t="str">
            <v>CA</v>
          </cell>
          <cell r="AE1975" t="str">
            <v>San Diego, CA</v>
          </cell>
          <cell r="AF1975">
            <v>92101</v>
          </cell>
          <cell r="AG1975" t="str">
            <v>NW Missouri St.</v>
          </cell>
          <cell r="AH1975" t="e">
            <v>#N/A</v>
          </cell>
          <cell r="AI1975" t="e">
            <v>#N/A</v>
          </cell>
          <cell r="AJ1975" t="str">
            <v>Mid-America Intercollegiate Athletics Association</v>
          </cell>
          <cell r="AK1975">
            <v>31093</v>
          </cell>
          <cell r="AL1975">
            <v>6</v>
          </cell>
          <cell r="AM1975">
            <v>0</v>
          </cell>
        </row>
        <row r="1976">
          <cell r="B1976" t="str">
            <v>Brad Christenson</v>
          </cell>
          <cell r="C1976" t="str">
            <v>OAK</v>
          </cell>
          <cell r="D1976">
            <v>25</v>
          </cell>
          <cell r="E1976">
            <v>0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  <cell r="J1976">
            <v>0</v>
          </cell>
          <cell r="K1976">
            <v>0</v>
          </cell>
          <cell r="L1976">
            <v>0</v>
          </cell>
          <cell r="M1976">
            <v>0</v>
          </cell>
          <cell r="O1976">
            <v>0</v>
          </cell>
          <cell r="P1976">
            <v>0</v>
          </cell>
          <cell r="Q1976">
            <v>0</v>
          </cell>
          <cell r="S1976">
            <v>0</v>
          </cell>
          <cell r="T1976" t="str">
            <v>TE</v>
          </cell>
          <cell r="W1976">
            <v>109</v>
          </cell>
          <cell r="Y1976">
            <v>73</v>
          </cell>
          <cell r="Z1976">
            <v>256</v>
          </cell>
          <cell r="AA1976" t="e">
            <v>#N/A</v>
          </cell>
          <cell r="AB1976" t="e">
            <v>#N/A</v>
          </cell>
          <cell r="AC1976" t="str">
            <v>Garland</v>
          </cell>
          <cell r="AD1976" t="str">
            <v>TX</v>
          </cell>
          <cell r="AE1976" t="str">
            <v>Garland, TX</v>
          </cell>
          <cell r="AF1976">
            <v>75040</v>
          </cell>
          <cell r="AG1976" t="str">
            <v>NW Oklahoma St.</v>
          </cell>
          <cell r="AH1976" t="e">
            <v>#N/A</v>
          </cell>
          <cell r="AI1976" t="e">
            <v>#N/A</v>
          </cell>
          <cell r="AJ1976" t="str">
            <v>Division II</v>
          </cell>
          <cell r="AK1976">
            <v>28255</v>
          </cell>
          <cell r="AL1976">
            <v>0</v>
          </cell>
          <cell r="AM1976">
            <v>0</v>
          </cell>
        </row>
        <row r="1977">
          <cell r="B1977" t="str">
            <v>Patrick Crayton</v>
          </cell>
          <cell r="C1977" t="str">
            <v>SDG</v>
          </cell>
          <cell r="D1977">
            <v>32</v>
          </cell>
          <cell r="E1977">
            <v>14</v>
          </cell>
          <cell r="F1977">
            <v>1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0</v>
          </cell>
          <cell r="L1977">
            <v>0</v>
          </cell>
          <cell r="M1977">
            <v>0</v>
          </cell>
          <cell r="O1977">
            <v>0</v>
          </cell>
          <cell r="P1977">
            <v>23</v>
          </cell>
          <cell r="Q1977">
            <v>248</v>
          </cell>
          <cell r="R1977">
            <v>10.78</v>
          </cell>
          <cell r="S1977">
            <v>1</v>
          </cell>
          <cell r="T1977" t="str">
            <v>WR</v>
          </cell>
          <cell r="U1977">
            <v>31</v>
          </cell>
          <cell r="W1977">
            <v>109</v>
          </cell>
          <cell r="Y1977">
            <v>73</v>
          </cell>
          <cell r="Z1977">
            <v>205</v>
          </cell>
          <cell r="AA1977" t="e">
            <v>#N/A</v>
          </cell>
          <cell r="AB1977" t="e">
            <v>#N/A</v>
          </cell>
          <cell r="AC1977" t="str">
            <v>De Soto</v>
          </cell>
          <cell r="AD1977" t="str">
            <v>TX</v>
          </cell>
          <cell r="AE1977" t="str">
            <v>De Soto, TX</v>
          </cell>
          <cell r="AF1977" t="e">
            <v>#N/A</v>
          </cell>
          <cell r="AG1977" t="str">
            <v>NW Oklahoma St.</v>
          </cell>
          <cell r="AH1977" t="e">
            <v>#N/A</v>
          </cell>
          <cell r="AI1977" t="e">
            <v>#N/A</v>
          </cell>
          <cell r="AJ1977" t="str">
            <v>Division II</v>
          </cell>
          <cell r="AK1977">
            <v>28952</v>
          </cell>
          <cell r="AL1977">
            <v>7</v>
          </cell>
          <cell r="AM1977">
            <v>0</v>
          </cell>
        </row>
        <row r="1978">
          <cell r="B1978" t="str">
            <v>Nathan Black</v>
          </cell>
          <cell r="C1978" t="str">
            <v>CAR</v>
          </cell>
          <cell r="D1978">
            <v>24</v>
          </cell>
          <cell r="E1978">
            <v>5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  <cell r="J1978">
            <v>0</v>
          </cell>
          <cell r="K1978">
            <v>0</v>
          </cell>
          <cell r="L1978">
            <v>0</v>
          </cell>
          <cell r="M1978">
            <v>0</v>
          </cell>
          <cell r="O1978">
            <v>0</v>
          </cell>
          <cell r="P1978">
            <v>0</v>
          </cell>
          <cell r="Q1978">
            <v>0</v>
          </cell>
          <cell r="S1978">
            <v>0</v>
          </cell>
          <cell r="T1978" t="str">
            <v>WR</v>
          </cell>
          <cell r="W1978">
            <v>155</v>
          </cell>
          <cell r="Y1978">
            <v>73</v>
          </cell>
          <cell r="Z1978">
            <v>190</v>
          </cell>
          <cell r="AA1978" t="e">
            <v>#N/A</v>
          </cell>
          <cell r="AB1978" t="e">
            <v>#N/A</v>
          </cell>
          <cell r="AC1978" t="str">
            <v>Baton Rouge</v>
          </cell>
          <cell r="AD1978" t="str">
            <v>LA</v>
          </cell>
          <cell r="AE1978" t="str">
            <v>Baton Rouge, LA</v>
          </cell>
          <cell r="AF1978">
            <v>70801</v>
          </cell>
          <cell r="AG1978" t="str">
            <v>NW State (LA)</v>
          </cell>
          <cell r="AH1978" t="e">
            <v>#N/A</v>
          </cell>
          <cell r="AI1978" t="e">
            <v>#N/A</v>
          </cell>
          <cell r="AJ1978" t="e">
            <v>#N/A</v>
          </cell>
          <cell r="AK1978">
            <v>28661</v>
          </cell>
          <cell r="AL1978">
            <v>0</v>
          </cell>
          <cell r="AM1978">
            <v>0</v>
          </cell>
        </row>
        <row r="1979">
          <cell r="B1979" t="str">
            <v>Tony Taylor</v>
          </cell>
          <cell r="C1979" t="str">
            <v>DAL</v>
          </cell>
          <cell r="D1979">
            <v>23</v>
          </cell>
          <cell r="E1979">
            <v>1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  <cell r="J1979">
            <v>0</v>
          </cell>
          <cell r="K1979">
            <v>0</v>
          </cell>
          <cell r="L1979">
            <v>1</v>
          </cell>
          <cell r="M1979">
            <v>0</v>
          </cell>
          <cell r="N1979">
            <v>0</v>
          </cell>
          <cell r="O1979">
            <v>0</v>
          </cell>
          <cell r="P1979">
            <v>0</v>
          </cell>
          <cell r="Q1979">
            <v>0</v>
          </cell>
          <cell r="S1979">
            <v>0</v>
          </cell>
          <cell r="T1979" t="str">
            <v>RB</v>
          </cell>
          <cell r="W1979">
            <v>147</v>
          </cell>
          <cell r="Y1979">
            <v>69</v>
          </cell>
          <cell r="Z1979">
            <v>191</v>
          </cell>
          <cell r="AA1979">
            <v>6</v>
          </cell>
          <cell r="AB1979">
            <v>1</v>
          </cell>
          <cell r="AC1979" t="str">
            <v>Pineville</v>
          </cell>
          <cell r="AD1979" t="str">
            <v>LA</v>
          </cell>
          <cell r="AE1979" t="str">
            <v>Pineville, LA</v>
          </cell>
          <cell r="AF1979">
            <v>71359</v>
          </cell>
          <cell r="AG1979" t="str">
            <v>NW State (LA)</v>
          </cell>
          <cell r="AH1979" t="e">
            <v>#N/A</v>
          </cell>
          <cell r="AI1979" t="e">
            <v>#N/A</v>
          </cell>
          <cell r="AJ1979" t="e">
            <v>#N/A</v>
          </cell>
          <cell r="AK1979">
            <v>28558</v>
          </cell>
          <cell r="AL1979">
            <v>0</v>
          </cell>
          <cell r="AM1979">
            <v>0</v>
          </cell>
        </row>
        <row r="1980">
          <cell r="B1980" t="str">
            <v>Taylor Price</v>
          </cell>
          <cell r="C1980" t="str">
            <v>NWE</v>
          </cell>
          <cell r="D1980">
            <v>23</v>
          </cell>
          <cell r="E1980">
            <v>1</v>
          </cell>
          <cell r="F1980">
            <v>0</v>
          </cell>
          <cell r="G1980">
            <v>0</v>
          </cell>
          <cell r="H1980">
            <v>0</v>
          </cell>
          <cell r="I1980">
            <v>0</v>
          </cell>
          <cell r="J1980">
            <v>0</v>
          </cell>
          <cell r="K1980">
            <v>0</v>
          </cell>
          <cell r="L1980">
            <v>0</v>
          </cell>
          <cell r="M1980">
            <v>0</v>
          </cell>
          <cell r="O1980">
            <v>0</v>
          </cell>
          <cell r="P1980">
            <v>3</v>
          </cell>
          <cell r="Q1980">
            <v>41</v>
          </cell>
          <cell r="R1980">
            <v>13.67</v>
          </cell>
          <cell r="S1980">
            <v>0</v>
          </cell>
          <cell r="T1980" t="str">
            <v>WR</v>
          </cell>
          <cell r="U1980">
            <v>4</v>
          </cell>
          <cell r="W1980">
            <v>155</v>
          </cell>
          <cell r="Y1980">
            <v>73</v>
          </cell>
          <cell r="Z1980">
            <v>204</v>
          </cell>
          <cell r="AA1980">
            <v>6</v>
          </cell>
          <cell r="AB1980">
            <v>1</v>
          </cell>
          <cell r="AC1980" t="str">
            <v>Hilliard</v>
          </cell>
          <cell r="AD1980" t="str">
            <v>OH</v>
          </cell>
          <cell r="AE1980" t="str">
            <v>Hilliard, OH</v>
          </cell>
          <cell r="AF1980">
            <v>43026</v>
          </cell>
          <cell r="AG1980" t="str">
            <v>Ohio</v>
          </cell>
          <cell r="AH1980" t="e">
            <v>#N/A</v>
          </cell>
          <cell r="AI1980" t="e">
            <v>#N/A</v>
          </cell>
          <cell r="AJ1980" t="str">
            <v>MAC</v>
          </cell>
          <cell r="AK1980">
            <v>32058</v>
          </cell>
          <cell r="AL1980">
            <v>3</v>
          </cell>
          <cell r="AM1980">
            <v>2010</v>
          </cell>
        </row>
        <row r="1981">
          <cell r="B1981" t="str">
            <v>LaVon Brazill</v>
          </cell>
          <cell r="C1981" t="str">
            <v>IND</v>
          </cell>
          <cell r="D1981">
            <v>23</v>
          </cell>
          <cell r="E1981">
            <v>15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0</v>
          </cell>
          <cell r="L1981">
            <v>0</v>
          </cell>
          <cell r="M1981">
            <v>0</v>
          </cell>
          <cell r="O1981">
            <v>0</v>
          </cell>
          <cell r="P1981">
            <v>11</v>
          </cell>
          <cell r="Q1981">
            <v>186</v>
          </cell>
          <cell r="R1981">
            <v>16.91</v>
          </cell>
          <cell r="S1981">
            <v>1</v>
          </cell>
          <cell r="T1981" t="str">
            <v>WR</v>
          </cell>
          <cell r="U1981">
            <v>23</v>
          </cell>
          <cell r="W1981">
            <v>118</v>
          </cell>
          <cell r="Y1981">
            <v>71</v>
          </cell>
          <cell r="Z1981">
            <v>192</v>
          </cell>
          <cell r="AA1981" t="e">
            <v>#N/A</v>
          </cell>
          <cell r="AB1981" t="e">
            <v>#N/A</v>
          </cell>
          <cell r="AC1981" t="str">
            <v>Lantana</v>
          </cell>
          <cell r="AD1981" t="str">
            <v>FL</v>
          </cell>
          <cell r="AE1981" t="str">
            <v>Lantana, FL</v>
          </cell>
          <cell r="AF1981" t="e">
            <v>#N/A</v>
          </cell>
          <cell r="AG1981" t="str">
            <v>Ohio</v>
          </cell>
          <cell r="AH1981" t="e">
            <v>#N/A</v>
          </cell>
          <cell r="AI1981" t="e">
            <v>#N/A</v>
          </cell>
          <cell r="AJ1981" t="str">
            <v>MAC</v>
          </cell>
          <cell r="AK1981">
            <v>192</v>
          </cell>
          <cell r="AL1981">
            <v>6</v>
          </cell>
          <cell r="AM1981">
            <v>2012</v>
          </cell>
        </row>
        <row r="1982">
          <cell r="B1982" t="str">
            <v>Jamal Robertson</v>
          </cell>
          <cell r="C1982" t="str">
            <v>ATL</v>
          </cell>
          <cell r="D1982">
            <v>29</v>
          </cell>
          <cell r="E1982">
            <v>1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  <cell r="L1982">
            <v>0</v>
          </cell>
          <cell r="M1982">
            <v>0</v>
          </cell>
          <cell r="O1982">
            <v>0</v>
          </cell>
          <cell r="P1982">
            <v>0</v>
          </cell>
          <cell r="Q1982">
            <v>0</v>
          </cell>
          <cell r="S1982">
            <v>0</v>
          </cell>
          <cell r="T1982" t="str">
            <v>RB</v>
          </cell>
          <cell r="W1982">
            <v>163</v>
          </cell>
          <cell r="Y1982">
            <v>70</v>
          </cell>
          <cell r="Z1982">
            <v>210</v>
          </cell>
          <cell r="AA1982" t="e">
            <v>#N/A</v>
          </cell>
          <cell r="AB1982" t="e">
            <v>#N/A</v>
          </cell>
          <cell r="AC1982" t="str">
            <v>Dayton</v>
          </cell>
          <cell r="AD1982" t="str">
            <v>OH</v>
          </cell>
          <cell r="AE1982" t="str">
            <v>Dayton, OH</v>
          </cell>
          <cell r="AF1982">
            <v>45400</v>
          </cell>
          <cell r="AG1982" t="str">
            <v>Ohio Northern</v>
          </cell>
          <cell r="AH1982" t="e">
            <v>#N/A</v>
          </cell>
          <cell r="AI1982" t="e">
            <v>#N/A</v>
          </cell>
          <cell r="AJ1982" t="e">
            <v>#N/A</v>
          </cell>
          <cell r="AK1982">
            <v>28135</v>
          </cell>
          <cell r="AL1982">
            <v>0</v>
          </cell>
          <cell r="AM1982">
            <v>0</v>
          </cell>
        </row>
        <row r="1983">
          <cell r="B1983" t="str">
            <v>Thabiti Davis</v>
          </cell>
          <cell r="C1983" t="str">
            <v>NYG</v>
          </cell>
          <cell r="D1983">
            <v>26</v>
          </cell>
          <cell r="E1983">
            <v>16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  <cell r="L1983">
            <v>0</v>
          </cell>
          <cell r="M1983">
            <v>0</v>
          </cell>
          <cell r="O1983">
            <v>0</v>
          </cell>
          <cell r="P1983">
            <v>3</v>
          </cell>
          <cell r="Q1983">
            <v>34</v>
          </cell>
          <cell r="R1983">
            <v>11.33</v>
          </cell>
          <cell r="S1983">
            <v>0</v>
          </cell>
          <cell r="T1983" t="str">
            <v>WR</v>
          </cell>
          <cell r="U1983">
            <v>3</v>
          </cell>
          <cell r="W1983">
            <v>131</v>
          </cell>
          <cell r="Y1983">
            <v>74</v>
          </cell>
          <cell r="Z1983">
            <v>205</v>
          </cell>
          <cell r="AA1983" t="e">
            <v>#N/A</v>
          </cell>
          <cell r="AB1983" t="e">
            <v>#N/A</v>
          </cell>
          <cell r="AC1983" t="str">
            <v>Charlotte</v>
          </cell>
          <cell r="AD1983" t="str">
            <v>NC</v>
          </cell>
          <cell r="AE1983" t="str">
            <v>Charlotte, NC</v>
          </cell>
          <cell r="AF1983">
            <v>28201</v>
          </cell>
          <cell r="AG1983" t="str">
            <v>Olympic</v>
          </cell>
          <cell r="AH1983" t="e">
            <v>#N/A</v>
          </cell>
          <cell r="AI1983" t="e">
            <v>#N/A</v>
          </cell>
          <cell r="AJ1983" t="e">
            <v>#N/A</v>
          </cell>
          <cell r="AK1983">
            <v>27477</v>
          </cell>
          <cell r="AL1983">
            <v>0</v>
          </cell>
          <cell r="AM1983">
            <v>0</v>
          </cell>
        </row>
        <row r="1984">
          <cell r="B1984" t="str">
            <v>Julius Pruitt</v>
          </cell>
          <cell r="C1984" t="str">
            <v>MIA</v>
          </cell>
          <cell r="D1984">
            <v>26</v>
          </cell>
          <cell r="E1984">
            <v>9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0</v>
          </cell>
          <cell r="L1984">
            <v>0</v>
          </cell>
          <cell r="M1984">
            <v>0</v>
          </cell>
          <cell r="O1984">
            <v>0</v>
          </cell>
          <cell r="P1984">
            <v>0</v>
          </cell>
          <cell r="Q1984">
            <v>0</v>
          </cell>
          <cell r="S1984">
            <v>0</v>
          </cell>
          <cell r="T1984" t="str">
            <v>WR</v>
          </cell>
          <cell r="W1984">
            <v>194</v>
          </cell>
          <cell r="Y1984">
            <v>74</v>
          </cell>
          <cell r="Z1984">
            <v>206</v>
          </cell>
          <cell r="AA1984" t="e">
            <v>#N/A</v>
          </cell>
          <cell r="AB1984" t="e">
            <v>#N/A</v>
          </cell>
          <cell r="AC1984" t="str">
            <v>Newport</v>
          </cell>
          <cell r="AD1984" t="str">
            <v>AR</v>
          </cell>
          <cell r="AE1984" t="str">
            <v>Newport, AR</v>
          </cell>
          <cell r="AF1984">
            <v>72112</v>
          </cell>
          <cell r="AG1984" t="str">
            <v>Ouachita Baptist</v>
          </cell>
          <cell r="AH1984" t="e">
            <v>#N/A</v>
          </cell>
          <cell r="AI1984" t="e">
            <v>#N/A</v>
          </cell>
          <cell r="AJ1984" t="str">
            <v>Division II</v>
          </cell>
          <cell r="AK1984">
            <v>31411</v>
          </cell>
          <cell r="AL1984">
            <v>0</v>
          </cell>
          <cell r="AM1984">
            <v>0</v>
          </cell>
        </row>
        <row r="1985">
          <cell r="B1985" t="str">
            <v>Marcel Shipp</v>
          </cell>
          <cell r="C1985" t="str">
            <v>ARI</v>
          </cell>
          <cell r="D1985">
            <v>29</v>
          </cell>
          <cell r="E1985">
            <v>16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0</v>
          </cell>
          <cell r="L1985">
            <v>15</v>
          </cell>
          <cell r="M1985">
            <v>41</v>
          </cell>
          <cell r="N1985">
            <v>2.73</v>
          </cell>
          <cell r="O1985">
            <v>1</v>
          </cell>
          <cell r="P1985">
            <v>4</v>
          </cell>
          <cell r="Q1985">
            <v>25</v>
          </cell>
          <cell r="R1985">
            <v>6.25</v>
          </cell>
          <cell r="S1985">
            <v>0</v>
          </cell>
          <cell r="T1985" t="str">
            <v>RB</v>
          </cell>
          <cell r="U1985">
            <v>13</v>
          </cell>
          <cell r="W1985">
            <v>95</v>
          </cell>
          <cell r="Y1985">
            <v>12</v>
          </cell>
          <cell r="Z1985">
            <v>230</v>
          </cell>
          <cell r="AA1985">
            <v>5</v>
          </cell>
          <cell r="AB1985">
            <v>11</v>
          </cell>
          <cell r="AC1985" t="str">
            <v>Paterson</v>
          </cell>
          <cell r="AD1985" t="str">
            <v>NJ</v>
          </cell>
          <cell r="AE1985" t="str">
            <v>Paterson, NJ</v>
          </cell>
          <cell r="AF1985" t="str">
            <v>07501</v>
          </cell>
          <cell r="AG1985" t="str">
            <v>Passaic Co. Tech</v>
          </cell>
          <cell r="AH1985" t="e">
            <v>#N/A</v>
          </cell>
          <cell r="AI1985" t="e">
            <v>#N/A</v>
          </cell>
          <cell r="AJ1985" t="e">
            <v>#N/A</v>
          </cell>
          <cell r="AK1985">
            <v>28710</v>
          </cell>
          <cell r="AL1985">
            <v>0</v>
          </cell>
          <cell r="AM1985">
            <v>0</v>
          </cell>
        </row>
        <row r="1986">
          <cell r="B1986" t="str">
            <v>Jim Finn</v>
          </cell>
          <cell r="C1986" t="str">
            <v>NYG</v>
          </cell>
          <cell r="D1986">
            <v>30</v>
          </cell>
          <cell r="E1986">
            <v>16</v>
          </cell>
          <cell r="F1986">
            <v>11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0</v>
          </cell>
          <cell r="L1986">
            <v>2</v>
          </cell>
          <cell r="M1986">
            <v>14</v>
          </cell>
          <cell r="N1986">
            <v>7</v>
          </cell>
          <cell r="O1986">
            <v>0</v>
          </cell>
          <cell r="P1986">
            <v>8</v>
          </cell>
          <cell r="Q1986">
            <v>54</v>
          </cell>
          <cell r="R1986">
            <v>6.75</v>
          </cell>
          <cell r="S1986">
            <v>0</v>
          </cell>
          <cell r="T1986" t="str">
            <v>RB</v>
          </cell>
          <cell r="U1986">
            <v>7</v>
          </cell>
          <cell r="W1986">
            <v>116</v>
          </cell>
          <cell r="Y1986">
            <v>73</v>
          </cell>
          <cell r="Z1986">
            <v>245</v>
          </cell>
          <cell r="AA1986">
            <v>5</v>
          </cell>
          <cell r="AB1986">
            <v>10</v>
          </cell>
          <cell r="AC1986" t="str">
            <v>Teaneck</v>
          </cell>
          <cell r="AD1986" t="str">
            <v>NJ</v>
          </cell>
          <cell r="AE1986" t="str">
            <v>Teaneck, NJ</v>
          </cell>
          <cell r="AF1986" t="str">
            <v>07666</v>
          </cell>
          <cell r="AG1986" t="str">
            <v>Pennsylvania</v>
          </cell>
          <cell r="AH1986" t="e">
            <v>#N/A</v>
          </cell>
          <cell r="AI1986" t="e">
            <v>#N/A</v>
          </cell>
          <cell r="AJ1986" t="str">
            <v>Ivy League</v>
          </cell>
          <cell r="AK1986">
            <v>28103</v>
          </cell>
          <cell r="AL1986">
            <v>7</v>
          </cell>
          <cell r="AM1986">
            <v>1999</v>
          </cell>
        </row>
        <row r="1987">
          <cell r="B1987" t="str">
            <v>Darick Holmes</v>
          </cell>
          <cell r="C1987" t="str">
            <v>IND</v>
          </cell>
          <cell r="D1987">
            <v>28</v>
          </cell>
          <cell r="E1987">
            <v>1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0</v>
          </cell>
          <cell r="L1987">
            <v>0</v>
          </cell>
          <cell r="M1987">
            <v>0</v>
          </cell>
          <cell r="O1987">
            <v>0</v>
          </cell>
          <cell r="P1987">
            <v>0</v>
          </cell>
          <cell r="Q1987">
            <v>0</v>
          </cell>
          <cell r="S1987">
            <v>0</v>
          </cell>
          <cell r="T1987" t="str">
            <v>RB</v>
          </cell>
          <cell r="W1987">
            <v>152</v>
          </cell>
          <cell r="Y1987">
            <v>73</v>
          </cell>
          <cell r="Z1987">
            <v>226</v>
          </cell>
          <cell r="AA1987" t="e">
            <v>#N/A</v>
          </cell>
          <cell r="AB1987" t="e">
            <v>#N/A</v>
          </cell>
          <cell r="AC1987" t="str">
            <v>Pasadena</v>
          </cell>
          <cell r="AD1987" t="str">
            <v>CA</v>
          </cell>
          <cell r="AE1987" t="str">
            <v>Pasadena, CA</v>
          </cell>
          <cell r="AF1987">
            <v>91101</v>
          </cell>
          <cell r="AG1987" t="str">
            <v>Portland St.</v>
          </cell>
          <cell r="AH1987" t="e">
            <v>#N/A</v>
          </cell>
          <cell r="AI1987" t="e">
            <v>#N/A</v>
          </cell>
          <cell r="AJ1987" t="str">
            <v>Big Sky</v>
          </cell>
          <cell r="AK1987">
            <v>26115</v>
          </cell>
          <cell r="AL1987">
            <v>7</v>
          </cell>
          <cell r="AM1987">
            <v>0</v>
          </cell>
        </row>
        <row r="1988">
          <cell r="B1988" t="str">
            <v>Tony Curtis</v>
          </cell>
          <cell r="C1988" t="str">
            <v>DAL</v>
          </cell>
          <cell r="D1988">
            <v>25</v>
          </cell>
          <cell r="E1988">
            <v>16</v>
          </cell>
          <cell r="F1988">
            <v>6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0</v>
          </cell>
          <cell r="L1988">
            <v>0</v>
          </cell>
          <cell r="M1988">
            <v>0</v>
          </cell>
          <cell r="O1988">
            <v>0</v>
          </cell>
          <cell r="P1988">
            <v>8</v>
          </cell>
          <cell r="Q1988">
            <v>32</v>
          </cell>
          <cell r="R1988">
            <v>4</v>
          </cell>
          <cell r="S1988">
            <v>0</v>
          </cell>
          <cell r="T1988" t="str">
            <v>TE</v>
          </cell>
          <cell r="U1988">
            <v>3</v>
          </cell>
          <cell r="W1988">
            <v>77</v>
          </cell>
          <cell r="Y1988">
            <v>77</v>
          </cell>
          <cell r="Z1988">
            <v>265</v>
          </cell>
          <cell r="AA1988">
            <v>6</v>
          </cell>
          <cell r="AB1988">
            <v>6</v>
          </cell>
          <cell r="AC1988" t="str">
            <v>Seaside</v>
          </cell>
          <cell r="AD1988" t="str">
            <v>CA</v>
          </cell>
          <cell r="AE1988" t="str">
            <v>Seaside, CA</v>
          </cell>
          <cell r="AF1988">
            <v>93955</v>
          </cell>
          <cell r="AG1988" t="str">
            <v>Portland St.</v>
          </cell>
          <cell r="AH1988" t="e">
            <v>#N/A</v>
          </cell>
          <cell r="AI1988" t="e">
            <v>#N/A</v>
          </cell>
          <cell r="AJ1988" t="str">
            <v>Big Sky</v>
          </cell>
          <cell r="AK1988">
            <v>30631</v>
          </cell>
          <cell r="AL1988">
            <v>0</v>
          </cell>
          <cell r="AM1988">
            <v>0</v>
          </cell>
        </row>
        <row r="1989">
          <cell r="B1989" t="str">
            <v>James Hundon</v>
          </cell>
          <cell r="C1989" t="str">
            <v>CIN</v>
          </cell>
          <cell r="D1989">
            <v>28</v>
          </cell>
          <cell r="E1989">
            <v>6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O1989">
            <v>0</v>
          </cell>
          <cell r="P1989">
            <v>1</v>
          </cell>
          <cell r="Q1989">
            <v>5</v>
          </cell>
          <cell r="R1989">
            <v>5</v>
          </cell>
          <cell r="S1989">
            <v>0</v>
          </cell>
          <cell r="T1989" t="str">
            <v>WR</v>
          </cell>
          <cell r="U1989">
            <v>1</v>
          </cell>
          <cell r="W1989">
            <v>145</v>
          </cell>
          <cell r="Y1989">
            <v>73</v>
          </cell>
          <cell r="Z1989">
            <v>180</v>
          </cell>
          <cell r="AA1989" t="e">
            <v>#N/A</v>
          </cell>
          <cell r="AB1989" t="e">
            <v>#N/A</v>
          </cell>
          <cell r="AC1989" t="str">
            <v>San Francisco</v>
          </cell>
          <cell r="AD1989" t="str">
            <v>CA</v>
          </cell>
          <cell r="AE1989" t="str">
            <v>San Francisco, CA</v>
          </cell>
          <cell r="AF1989">
            <v>94101</v>
          </cell>
          <cell r="AG1989" t="str">
            <v>Portland St.</v>
          </cell>
          <cell r="AH1989" t="e">
            <v>#N/A</v>
          </cell>
          <cell r="AI1989" t="e">
            <v>#N/A</v>
          </cell>
          <cell r="AJ1989" t="str">
            <v>Big Sky</v>
          </cell>
          <cell r="AK1989">
            <v>26032</v>
          </cell>
          <cell r="AL1989">
            <v>0</v>
          </cell>
          <cell r="AM1989">
            <v>0</v>
          </cell>
        </row>
        <row r="1990">
          <cell r="B1990" t="str">
            <v>Julius Thomas</v>
          </cell>
          <cell r="C1990" t="str">
            <v>DEN</v>
          </cell>
          <cell r="D1990">
            <v>24</v>
          </cell>
          <cell r="E1990">
            <v>4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  <cell r="L1990">
            <v>0</v>
          </cell>
          <cell r="M1990">
            <v>0</v>
          </cell>
          <cell r="O1990">
            <v>0</v>
          </cell>
          <cell r="P1990">
            <v>0</v>
          </cell>
          <cell r="Q1990">
            <v>0</v>
          </cell>
          <cell r="S1990">
            <v>0</v>
          </cell>
          <cell r="T1990" t="str">
            <v>TE</v>
          </cell>
          <cell r="W1990">
            <v>113</v>
          </cell>
          <cell r="Y1990">
            <v>76</v>
          </cell>
          <cell r="Z1990">
            <v>251</v>
          </cell>
          <cell r="AA1990" t="e">
            <v>#N/A</v>
          </cell>
          <cell r="AB1990" t="e">
            <v>#N/A</v>
          </cell>
          <cell r="AC1990" t="str">
            <v>Stockton</v>
          </cell>
          <cell r="AD1990" t="str">
            <v>CA</v>
          </cell>
          <cell r="AE1990" t="str">
            <v>Stockton, CA</v>
          </cell>
          <cell r="AF1990">
            <v>95201</v>
          </cell>
          <cell r="AG1990" t="str">
            <v>Portland St.</v>
          </cell>
          <cell r="AH1990" t="e">
            <v>#N/A</v>
          </cell>
          <cell r="AI1990" t="e">
            <v>#N/A</v>
          </cell>
          <cell r="AJ1990" t="str">
            <v>Big Sky</v>
          </cell>
          <cell r="AK1990">
            <v>251</v>
          </cell>
          <cell r="AL1990">
            <v>4</v>
          </cell>
          <cell r="AM1990">
            <v>0</v>
          </cell>
        </row>
        <row r="1991">
          <cell r="B1991" t="str">
            <v>Shaun Bodiford</v>
          </cell>
          <cell r="C1991" t="str">
            <v>GNB</v>
          </cell>
          <cell r="D1991">
            <v>25</v>
          </cell>
          <cell r="E1991">
            <v>6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0</v>
          </cell>
          <cell r="L1991">
            <v>0</v>
          </cell>
          <cell r="M1991">
            <v>0</v>
          </cell>
          <cell r="O1991">
            <v>0</v>
          </cell>
          <cell r="P1991">
            <v>1</v>
          </cell>
          <cell r="Q1991">
            <v>13</v>
          </cell>
          <cell r="R1991">
            <v>13</v>
          </cell>
          <cell r="S1991">
            <v>0</v>
          </cell>
          <cell r="T1991" t="str">
            <v>WR</v>
          </cell>
          <cell r="U1991">
            <v>1</v>
          </cell>
          <cell r="W1991">
            <v>148</v>
          </cell>
          <cell r="Y1991">
            <v>12</v>
          </cell>
          <cell r="Z1991">
            <v>187</v>
          </cell>
          <cell r="AA1991" t="e">
            <v>#N/A</v>
          </cell>
          <cell r="AB1991" t="e">
            <v>#N/A</v>
          </cell>
          <cell r="AC1991" t="str">
            <v>Seattle</v>
          </cell>
          <cell r="AD1991" t="str">
            <v>WA</v>
          </cell>
          <cell r="AE1991" t="str">
            <v>Seattle, WA</v>
          </cell>
          <cell r="AF1991">
            <v>98101</v>
          </cell>
          <cell r="AG1991" t="str">
            <v>Portland St.</v>
          </cell>
          <cell r="AH1991" t="e">
            <v>#N/A</v>
          </cell>
          <cell r="AI1991" t="e">
            <v>#N/A</v>
          </cell>
          <cell r="AJ1991" t="str">
            <v>Big Sky</v>
          </cell>
          <cell r="AK1991">
            <v>30075</v>
          </cell>
          <cell r="AL1991">
            <v>0</v>
          </cell>
          <cell r="AM1991">
            <v>0</v>
          </cell>
        </row>
        <row r="1992">
          <cell r="B1992" t="str">
            <v>Jason Garrett</v>
          </cell>
          <cell r="C1992" t="str">
            <v>NYG</v>
          </cell>
          <cell r="D1992">
            <v>34</v>
          </cell>
          <cell r="E1992">
            <v>2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  <cell r="L1992">
            <v>4</v>
          </cell>
          <cell r="M1992">
            <v>-4</v>
          </cell>
          <cell r="N1992">
            <v>-1</v>
          </cell>
          <cell r="O1992">
            <v>0</v>
          </cell>
          <cell r="P1992">
            <v>0</v>
          </cell>
          <cell r="Q1992">
            <v>0</v>
          </cell>
          <cell r="S1992">
            <v>0</v>
          </cell>
          <cell r="T1992" t="str">
            <v>QB</v>
          </cell>
          <cell r="W1992">
            <v>82</v>
          </cell>
          <cell r="Y1992">
            <v>74</v>
          </cell>
          <cell r="Z1992">
            <v>200</v>
          </cell>
          <cell r="AA1992" t="e">
            <v>#N/A</v>
          </cell>
          <cell r="AB1992" t="e">
            <v>#N/A</v>
          </cell>
          <cell r="AC1992" t="str">
            <v>Abington</v>
          </cell>
          <cell r="AD1992" t="str">
            <v>PA</v>
          </cell>
          <cell r="AE1992" t="str">
            <v>Abington, PA</v>
          </cell>
          <cell r="AF1992">
            <v>19001</v>
          </cell>
          <cell r="AG1992" t="str">
            <v>Princeton</v>
          </cell>
          <cell r="AH1992" t="e">
            <v>#N/A</v>
          </cell>
          <cell r="AI1992" t="e">
            <v>#N/A</v>
          </cell>
          <cell r="AJ1992" t="str">
            <v>Ivy</v>
          </cell>
          <cell r="AK1992">
            <v>24194</v>
          </cell>
          <cell r="AL1992">
            <v>0</v>
          </cell>
          <cell r="AM1992">
            <v>0</v>
          </cell>
        </row>
        <row r="1993">
          <cell r="B1993" t="str">
            <v>Keith Elias</v>
          </cell>
          <cell r="C1993" t="str">
            <v>IND</v>
          </cell>
          <cell r="D1993">
            <v>27</v>
          </cell>
          <cell r="E1993">
            <v>14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0</v>
          </cell>
          <cell r="L1993">
            <v>13</v>
          </cell>
          <cell r="M1993">
            <v>28</v>
          </cell>
          <cell r="N1993">
            <v>2.15</v>
          </cell>
          <cell r="O1993">
            <v>0</v>
          </cell>
          <cell r="P1993">
            <v>4</v>
          </cell>
          <cell r="Q1993">
            <v>16</v>
          </cell>
          <cell r="R1993">
            <v>4</v>
          </cell>
          <cell r="S1993">
            <v>0</v>
          </cell>
          <cell r="T1993" t="str">
            <v>RB</v>
          </cell>
          <cell r="U1993">
            <v>4</v>
          </cell>
          <cell r="W1993">
            <v>122</v>
          </cell>
          <cell r="Y1993">
            <v>69</v>
          </cell>
          <cell r="Z1993">
            <v>203</v>
          </cell>
          <cell r="AA1993" t="e">
            <v>#N/A</v>
          </cell>
          <cell r="AB1993" t="e">
            <v>#N/A</v>
          </cell>
          <cell r="AC1993" t="str">
            <v>Lacey Township</v>
          </cell>
          <cell r="AD1993" t="str">
            <v>NJ</v>
          </cell>
          <cell r="AE1993" t="str">
            <v>Lacey Township, NJ</v>
          </cell>
          <cell r="AF1993" t="e">
            <v>#N/A</v>
          </cell>
          <cell r="AG1993" t="str">
            <v>Princeton</v>
          </cell>
          <cell r="AH1993" t="e">
            <v>#N/A</v>
          </cell>
          <cell r="AI1993" t="e">
            <v>#N/A</v>
          </cell>
          <cell r="AJ1993" t="str">
            <v>Ivy</v>
          </cell>
          <cell r="AK1993">
            <v>26332</v>
          </cell>
          <cell r="AL1993">
            <v>0</v>
          </cell>
          <cell r="AM1993">
            <v>0</v>
          </cell>
        </row>
        <row r="1994">
          <cell r="B1994" t="str">
            <v>John Dekker</v>
          </cell>
          <cell r="C1994" t="str">
            <v>PIT</v>
          </cell>
          <cell r="D1994">
            <v>24</v>
          </cell>
          <cell r="E1994">
            <v>3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0</v>
          </cell>
          <cell r="L1994">
            <v>0</v>
          </cell>
          <cell r="M1994">
            <v>0</v>
          </cell>
          <cell r="O1994">
            <v>0</v>
          </cell>
          <cell r="P1994">
            <v>0</v>
          </cell>
          <cell r="Q1994">
            <v>0</v>
          </cell>
          <cell r="S1994">
            <v>0</v>
          </cell>
          <cell r="T1994" t="str">
            <v>TE</v>
          </cell>
          <cell r="W1994">
            <v>97</v>
          </cell>
          <cell r="Y1994">
            <v>77</v>
          </cell>
          <cell r="Z1994">
            <v>250</v>
          </cell>
          <cell r="AA1994" t="e">
            <v>#N/A</v>
          </cell>
          <cell r="AB1994" t="e">
            <v>#N/A</v>
          </cell>
          <cell r="AC1994" t="str">
            <v>Greenfield</v>
          </cell>
          <cell r="AD1994" t="str">
            <v>WI</v>
          </cell>
          <cell r="AE1994" t="str">
            <v>Greenfield, WI</v>
          </cell>
          <cell r="AF1994" t="e">
            <v>#N/A</v>
          </cell>
          <cell r="AG1994" t="str">
            <v>Princeton</v>
          </cell>
          <cell r="AH1994" t="e">
            <v>#N/A</v>
          </cell>
          <cell r="AI1994" t="e">
            <v>#N/A</v>
          </cell>
          <cell r="AJ1994" t="str">
            <v>Ivy</v>
          </cell>
          <cell r="AK1994">
            <v>30451</v>
          </cell>
          <cell r="AL1994">
            <v>0</v>
          </cell>
          <cell r="AM1994">
            <v>0</v>
          </cell>
        </row>
        <row r="1995">
          <cell r="B1995" t="str">
            <v>Chris Hogan</v>
          </cell>
          <cell r="C1995" t="str">
            <v>BUF</v>
          </cell>
          <cell r="D1995">
            <v>25</v>
          </cell>
          <cell r="E1995">
            <v>16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  <cell r="L1995">
            <v>0</v>
          </cell>
          <cell r="M1995">
            <v>0</v>
          </cell>
          <cell r="O1995">
            <v>0</v>
          </cell>
          <cell r="P1995">
            <v>10</v>
          </cell>
          <cell r="Q1995">
            <v>83</v>
          </cell>
          <cell r="R1995">
            <v>8.3000000000000007</v>
          </cell>
          <cell r="S1995">
            <v>0</v>
          </cell>
          <cell r="T1995" t="str">
            <v>WR</v>
          </cell>
          <cell r="U1995">
            <v>8</v>
          </cell>
          <cell r="W1995">
            <v>153</v>
          </cell>
          <cell r="Y1995">
            <v>73</v>
          </cell>
          <cell r="Z1995">
            <v>220</v>
          </cell>
          <cell r="AA1995" t="e">
            <v>#N/A</v>
          </cell>
          <cell r="AB1995" t="e">
            <v>#N/A</v>
          </cell>
          <cell r="AC1995">
            <v>0</v>
          </cell>
          <cell r="AE1995" t="str">
            <v xml:space="preserve">0, </v>
          </cell>
          <cell r="AF1995" t="e">
            <v>#N/A</v>
          </cell>
          <cell r="AG1995" t="str">
            <v>Ramapo</v>
          </cell>
          <cell r="AH1995" t="e">
            <v>#N/A</v>
          </cell>
          <cell r="AI1995" t="e">
            <v>#N/A</v>
          </cell>
          <cell r="AJ1995" t="e">
            <v>#N/A</v>
          </cell>
          <cell r="AK1995">
            <v>0</v>
          </cell>
          <cell r="AL1995">
            <v>0</v>
          </cell>
          <cell r="AM1995">
            <v>0</v>
          </cell>
        </row>
        <row r="1996">
          <cell r="B1996" t="str">
            <v>Tim Hightower</v>
          </cell>
          <cell r="C1996" t="str">
            <v>WAS</v>
          </cell>
          <cell r="D1996">
            <v>25</v>
          </cell>
          <cell r="E1996">
            <v>5</v>
          </cell>
          <cell r="F1996">
            <v>5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0</v>
          </cell>
          <cell r="L1996">
            <v>84</v>
          </cell>
          <cell r="M1996">
            <v>321</v>
          </cell>
          <cell r="N1996">
            <v>3.82</v>
          </cell>
          <cell r="O1996">
            <v>1</v>
          </cell>
          <cell r="P1996">
            <v>10</v>
          </cell>
          <cell r="Q1996">
            <v>78</v>
          </cell>
          <cell r="R1996">
            <v>7.8</v>
          </cell>
          <cell r="S1996">
            <v>1</v>
          </cell>
          <cell r="T1996" t="str">
            <v>RB</v>
          </cell>
          <cell r="U1996">
            <v>52</v>
          </cell>
          <cell r="W1996">
            <v>60</v>
          </cell>
          <cell r="Y1996">
            <v>73</v>
          </cell>
          <cell r="Z1996">
            <v>226</v>
          </cell>
          <cell r="AA1996" t="e">
            <v>#N/A</v>
          </cell>
          <cell r="AB1996" t="e">
            <v>#N/A</v>
          </cell>
          <cell r="AC1996" t="str">
            <v>Alexandria</v>
          </cell>
          <cell r="AD1996" t="str">
            <v>VA</v>
          </cell>
          <cell r="AE1996" t="str">
            <v>Alexandria, VA</v>
          </cell>
          <cell r="AF1996">
            <v>22301</v>
          </cell>
          <cell r="AG1996" t="str">
            <v>Richmond</v>
          </cell>
          <cell r="AH1996" t="e">
            <v>#N/A</v>
          </cell>
          <cell r="AI1996" t="e">
            <v>#N/A</v>
          </cell>
          <cell r="AJ1996" t="str">
            <v>Colonial Athletic Association</v>
          </cell>
          <cell r="AK1996">
            <v>31555</v>
          </cell>
          <cell r="AL1996">
            <v>5</v>
          </cell>
          <cell r="AM1996">
            <v>0</v>
          </cell>
        </row>
        <row r="1997">
          <cell r="B1997" t="str">
            <v>Stacy Tutt</v>
          </cell>
          <cell r="C1997" t="str">
            <v>NYJ</v>
          </cell>
          <cell r="D1997">
            <v>25</v>
          </cell>
          <cell r="E1997">
            <v>9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  <cell r="K1997">
            <v>0</v>
          </cell>
          <cell r="L1997">
            <v>0</v>
          </cell>
          <cell r="M1997">
            <v>0</v>
          </cell>
          <cell r="O1997">
            <v>0</v>
          </cell>
          <cell r="P1997">
            <v>0</v>
          </cell>
          <cell r="Q1997">
            <v>0</v>
          </cell>
          <cell r="S1997">
            <v>0</v>
          </cell>
          <cell r="T1997" t="str">
            <v>RB</v>
          </cell>
          <cell r="W1997">
            <v>154</v>
          </cell>
          <cell r="Y1997">
            <v>74</v>
          </cell>
          <cell r="Z1997">
            <v>235</v>
          </cell>
          <cell r="AA1997" t="e">
            <v>#N/A</v>
          </cell>
          <cell r="AB1997" t="e">
            <v>#N/A</v>
          </cell>
          <cell r="AC1997" t="str">
            <v>Fredericksburg</v>
          </cell>
          <cell r="AD1997" t="str">
            <v>VA</v>
          </cell>
          <cell r="AE1997" t="str">
            <v>Fredericksburg, VA</v>
          </cell>
          <cell r="AF1997">
            <v>22401</v>
          </cell>
          <cell r="AG1997" t="str">
            <v>Richmond</v>
          </cell>
          <cell r="AH1997" t="e">
            <v>#N/A</v>
          </cell>
          <cell r="AI1997" t="e">
            <v>#N/A</v>
          </cell>
          <cell r="AJ1997" t="str">
            <v>Colonial Athletic Association</v>
          </cell>
          <cell r="AK1997">
            <v>30171</v>
          </cell>
          <cell r="AL1997">
            <v>0</v>
          </cell>
          <cell r="AM1997">
            <v>0</v>
          </cell>
        </row>
        <row r="1998">
          <cell r="B1998" t="str">
            <v>Matt Snider</v>
          </cell>
          <cell r="C1998" t="str">
            <v>MIN</v>
          </cell>
          <cell r="D1998">
            <v>25</v>
          </cell>
          <cell r="E1998">
            <v>4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  <cell r="K1998">
            <v>0</v>
          </cell>
          <cell r="L1998">
            <v>0</v>
          </cell>
          <cell r="M1998">
            <v>0</v>
          </cell>
          <cell r="O1998">
            <v>0</v>
          </cell>
          <cell r="P1998">
            <v>0</v>
          </cell>
          <cell r="Q1998">
            <v>0</v>
          </cell>
          <cell r="S1998">
            <v>0</v>
          </cell>
          <cell r="T1998" t="str">
            <v>RB</v>
          </cell>
          <cell r="W1998">
            <v>140</v>
          </cell>
          <cell r="Y1998">
            <v>74</v>
          </cell>
          <cell r="Z1998">
            <v>240</v>
          </cell>
          <cell r="AA1998" t="e">
            <v>#N/A</v>
          </cell>
          <cell r="AB1998" t="e">
            <v>#N/A</v>
          </cell>
          <cell r="AC1998" t="str">
            <v>Des Moines</v>
          </cell>
          <cell r="AD1998" t="str">
            <v>IA</v>
          </cell>
          <cell r="AE1998" t="str">
            <v>Des Moines, IA</v>
          </cell>
          <cell r="AF1998">
            <v>50301</v>
          </cell>
          <cell r="AG1998" t="str">
            <v>Richmond</v>
          </cell>
          <cell r="AH1998" t="e">
            <v>#N/A</v>
          </cell>
          <cell r="AI1998" t="e">
            <v>#N/A</v>
          </cell>
          <cell r="AJ1998" t="str">
            <v>Colonial Athletic Association</v>
          </cell>
          <cell r="AK1998">
            <v>27785</v>
          </cell>
          <cell r="AL1998">
            <v>0</v>
          </cell>
          <cell r="AM1998">
            <v>0</v>
          </cell>
        </row>
        <row r="1999">
          <cell r="B1999" t="str">
            <v>Derek Moye</v>
          </cell>
          <cell r="C1999" t="str">
            <v>PIT</v>
          </cell>
          <cell r="D1999">
            <v>25</v>
          </cell>
          <cell r="E1999">
            <v>8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  <cell r="K1999">
            <v>0</v>
          </cell>
          <cell r="L1999">
            <v>0</v>
          </cell>
          <cell r="M1999">
            <v>0</v>
          </cell>
          <cell r="O1999">
            <v>0</v>
          </cell>
          <cell r="P1999">
            <v>2</v>
          </cell>
          <cell r="Q1999">
            <v>20</v>
          </cell>
          <cell r="R1999">
            <v>10</v>
          </cell>
          <cell r="S1999">
            <v>1</v>
          </cell>
          <cell r="T1999" t="str">
            <v>WR</v>
          </cell>
          <cell r="U1999">
            <v>8</v>
          </cell>
          <cell r="W1999">
            <v>154</v>
          </cell>
          <cell r="Y1999">
            <v>77</v>
          </cell>
          <cell r="Z1999">
            <v>210</v>
          </cell>
          <cell r="AA1999">
            <v>6</v>
          </cell>
          <cell r="AB1999">
            <v>4</v>
          </cell>
          <cell r="AC1999" t="str">
            <v>Rochester</v>
          </cell>
          <cell r="AD1999" t="str">
            <v>PA</v>
          </cell>
          <cell r="AE1999" t="str">
            <v>Rochester, PA</v>
          </cell>
          <cell r="AF1999">
            <v>15074</v>
          </cell>
          <cell r="AG1999" t="str">
            <v>Rochester</v>
          </cell>
          <cell r="AH1999" t="e">
            <v>#N/A</v>
          </cell>
          <cell r="AI1999" t="e">
            <v>#N/A</v>
          </cell>
          <cell r="AJ1999" t="e">
            <v>#N/A</v>
          </cell>
          <cell r="AK1999">
            <v>33097</v>
          </cell>
          <cell r="AL1999">
            <v>0</v>
          </cell>
          <cell r="AM1999">
            <v>0</v>
          </cell>
        </row>
        <row r="2000">
          <cell r="B2000" t="str">
            <v>Chris Horn</v>
          </cell>
          <cell r="C2000" t="str">
            <v>KAN</v>
          </cell>
          <cell r="D2000">
            <v>28</v>
          </cell>
          <cell r="E2000">
            <v>14</v>
          </cell>
          <cell r="F2000">
            <v>3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  <cell r="L2000">
            <v>0</v>
          </cell>
          <cell r="M2000">
            <v>0</v>
          </cell>
          <cell r="O2000">
            <v>0</v>
          </cell>
          <cell r="P2000">
            <v>18</v>
          </cell>
          <cell r="Q2000">
            <v>187</v>
          </cell>
          <cell r="R2000">
            <v>10.39</v>
          </cell>
          <cell r="S2000">
            <v>0</v>
          </cell>
          <cell r="T2000" t="str">
            <v>WR</v>
          </cell>
          <cell r="U2000">
            <v>19</v>
          </cell>
          <cell r="W2000">
            <v>108</v>
          </cell>
          <cell r="Y2000">
            <v>71</v>
          </cell>
          <cell r="Z2000">
            <v>195</v>
          </cell>
          <cell r="AA2000" t="e">
            <v>#N/A</v>
          </cell>
          <cell r="AB2000" t="e">
            <v>#N/A</v>
          </cell>
          <cell r="AC2000" t="str">
            <v>Caldwell</v>
          </cell>
          <cell r="AD2000" t="str">
            <v>ID</v>
          </cell>
          <cell r="AE2000" t="str">
            <v>Caldwell, ID</v>
          </cell>
          <cell r="AF2000">
            <v>83605</v>
          </cell>
          <cell r="AG2000" t="str">
            <v>Rocky Mountain</v>
          </cell>
          <cell r="AH2000" t="e">
            <v>#N/A</v>
          </cell>
          <cell r="AI2000" t="e">
            <v>#N/A</v>
          </cell>
          <cell r="AJ2000" t="e">
            <v>#N/A</v>
          </cell>
          <cell r="AK2000">
            <v>28319</v>
          </cell>
          <cell r="AL2000">
            <v>0</v>
          </cell>
          <cell r="AM2000">
            <v>0</v>
          </cell>
        </row>
        <row r="2001">
          <cell r="B2001" t="str">
            <v>Brandon Gibson</v>
          </cell>
          <cell r="C2001" t="str">
            <v>MIA</v>
          </cell>
          <cell r="D2001">
            <v>26</v>
          </cell>
          <cell r="E2001">
            <v>7</v>
          </cell>
          <cell r="F2001">
            <v>3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0</v>
          </cell>
          <cell r="L2001">
            <v>0</v>
          </cell>
          <cell r="M2001">
            <v>0</v>
          </cell>
          <cell r="O2001">
            <v>0</v>
          </cell>
          <cell r="P2001">
            <v>30</v>
          </cell>
          <cell r="Q2001">
            <v>326</v>
          </cell>
          <cell r="R2001">
            <v>10.87</v>
          </cell>
          <cell r="S2001">
            <v>3</v>
          </cell>
          <cell r="T2001" t="str">
            <v>WR</v>
          </cell>
          <cell r="U2001">
            <v>51</v>
          </cell>
          <cell r="W2001">
            <v>93</v>
          </cell>
          <cell r="Y2001">
            <v>73</v>
          </cell>
          <cell r="Z2001">
            <v>204</v>
          </cell>
          <cell r="AA2001" t="e">
            <v>#N/A</v>
          </cell>
          <cell r="AB2001" t="e">
            <v>#N/A</v>
          </cell>
          <cell r="AC2001">
            <v>0</v>
          </cell>
          <cell r="AE2001" t="str">
            <v xml:space="preserve">0, </v>
          </cell>
          <cell r="AF2001" t="e">
            <v>#N/A</v>
          </cell>
          <cell r="AG2001" t="str">
            <v>Rogers</v>
          </cell>
          <cell r="AH2001" t="e">
            <v>#N/A</v>
          </cell>
          <cell r="AI2001" t="e">
            <v>#N/A</v>
          </cell>
          <cell r="AJ2001" t="e">
            <v>#N/A</v>
          </cell>
          <cell r="AK2001">
            <v>0</v>
          </cell>
          <cell r="AL2001">
            <v>6</v>
          </cell>
          <cell r="AM2001">
            <v>2009</v>
          </cell>
        </row>
        <row r="2002">
          <cell r="B2002" t="str">
            <v>Derrick Blaylock</v>
          </cell>
          <cell r="C2002" t="str">
            <v>NYJ</v>
          </cell>
          <cell r="D2002">
            <v>27</v>
          </cell>
          <cell r="E2002">
            <v>4</v>
          </cell>
          <cell r="F2002">
            <v>2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  <cell r="K2002">
            <v>0</v>
          </cell>
          <cell r="L2002">
            <v>25</v>
          </cell>
          <cell r="M2002">
            <v>44</v>
          </cell>
          <cell r="N2002">
            <v>1.76</v>
          </cell>
          <cell r="O2002">
            <v>0</v>
          </cell>
          <cell r="P2002">
            <v>5</v>
          </cell>
          <cell r="Q2002">
            <v>29</v>
          </cell>
          <cell r="R2002">
            <v>5.8</v>
          </cell>
          <cell r="S2002">
            <v>0</v>
          </cell>
          <cell r="T2002" t="str">
            <v>RB</v>
          </cell>
          <cell r="U2002">
            <v>7</v>
          </cell>
          <cell r="W2002">
            <v>112</v>
          </cell>
          <cell r="Y2002">
            <v>69</v>
          </cell>
          <cell r="Z2002">
            <v>205</v>
          </cell>
          <cell r="AA2002">
            <v>5</v>
          </cell>
          <cell r="AB2002">
            <v>10</v>
          </cell>
          <cell r="AC2002" t="str">
            <v>Atlanta</v>
          </cell>
          <cell r="AD2002" t="str">
            <v>TX</v>
          </cell>
          <cell r="AE2002" t="str">
            <v>Atlanta, TX</v>
          </cell>
          <cell r="AF2002">
            <v>75551</v>
          </cell>
          <cell r="AG2002" t="str">
            <v>S.F. Austin</v>
          </cell>
          <cell r="AH2002" t="e">
            <v>#N/A</v>
          </cell>
          <cell r="AI2002" t="e">
            <v>#N/A</v>
          </cell>
          <cell r="AJ2002" t="str">
            <v>Southland</v>
          </cell>
          <cell r="AK2002">
            <v>29090</v>
          </cell>
          <cell r="AL2002">
            <v>5</v>
          </cell>
          <cell r="AM2002">
            <v>2001</v>
          </cell>
        </row>
        <row r="2003">
          <cell r="B2003" t="str">
            <v>Lawrence Hamilton</v>
          </cell>
          <cell r="C2003" t="str">
            <v>ARI</v>
          </cell>
          <cell r="D2003">
            <v>24</v>
          </cell>
          <cell r="E2003">
            <v>1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  <cell r="K2003">
            <v>0</v>
          </cell>
          <cell r="L2003">
            <v>0</v>
          </cell>
          <cell r="M2003">
            <v>0</v>
          </cell>
          <cell r="O2003">
            <v>0</v>
          </cell>
          <cell r="P2003">
            <v>0</v>
          </cell>
          <cell r="Q2003">
            <v>0</v>
          </cell>
          <cell r="S2003">
            <v>0</v>
          </cell>
          <cell r="T2003" t="str">
            <v>WR</v>
          </cell>
          <cell r="W2003">
            <v>158</v>
          </cell>
          <cell r="Y2003">
            <v>75</v>
          </cell>
          <cell r="Z2003">
            <v>204</v>
          </cell>
          <cell r="AA2003" t="e">
            <v>#N/A</v>
          </cell>
          <cell r="AB2003" t="e">
            <v>#N/A</v>
          </cell>
          <cell r="AC2003" t="str">
            <v>Marshall</v>
          </cell>
          <cell r="AD2003" t="str">
            <v>TX</v>
          </cell>
          <cell r="AE2003" t="str">
            <v>Marshall, TX</v>
          </cell>
          <cell r="AF2003">
            <v>75670</v>
          </cell>
          <cell r="AG2003" t="str">
            <v>S.F. Austin</v>
          </cell>
          <cell r="AH2003" t="e">
            <v>#N/A</v>
          </cell>
          <cell r="AI2003" t="e">
            <v>#N/A</v>
          </cell>
          <cell r="AJ2003" t="str">
            <v>Southland</v>
          </cell>
          <cell r="AK2003">
            <v>29464</v>
          </cell>
          <cell r="AL2003">
            <v>0</v>
          </cell>
          <cell r="AM2003">
            <v>0</v>
          </cell>
        </row>
        <row r="2004">
          <cell r="B2004" t="str">
            <v>Larry Centers</v>
          </cell>
          <cell r="C2004" t="str">
            <v>NWE</v>
          </cell>
          <cell r="D2004">
            <v>35</v>
          </cell>
          <cell r="E2004">
            <v>9</v>
          </cell>
          <cell r="F2004">
            <v>3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  <cell r="K2004">
            <v>0</v>
          </cell>
          <cell r="L2004">
            <v>21</v>
          </cell>
          <cell r="M2004">
            <v>82</v>
          </cell>
          <cell r="N2004">
            <v>3.9</v>
          </cell>
          <cell r="O2004">
            <v>0</v>
          </cell>
          <cell r="P2004">
            <v>19</v>
          </cell>
          <cell r="Q2004">
            <v>106</v>
          </cell>
          <cell r="R2004">
            <v>5.58</v>
          </cell>
          <cell r="S2004">
            <v>1</v>
          </cell>
          <cell r="T2004" t="str">
            <v>RB</v>
          </cell>
          <cell r="U2004">
            <v>25</v>
          </cell>
          <cell r="W2004">
            <v>81</v>
          </cell>
          <cell r="Y2004">
            <v>73</v>
          </cell>
          <cell r="Z2004">
            <v>225</v>
          </cell>
          <cell r="AA2004" t="e">
            <v>#N/A</v>
          </cell>
          <cell r="AB2004" t="e">
            <v>#N/A</v>
          </cell>
          <cell r="AC2004" t="str">
            <v>Tatum</v>
          </cell>
          <cell r="AD2004" t="str">
            <v>TX</v>
          </cell>
          <cell r="AE2004" t="str">
            <v>Tatum, TX</v>
          </cell>
          <cell r="AF2004">
            <v>75691</v>
          </cell>
          <cell r="AG2004" t="str">
            <v>S.F. Austin</v>
          </cell>
          <cell r="AH2004" t="e">
            <v>#N/A</v>
          </cell>
          <cell r="AI2004" t="e">
            <v>#N/A</v>
          </cell>
          <cell r="AJ2004" t="str">
            <v>Southland</v>
          </cell>
          <cell r="AK2004">
            <v>24990</v>
          </cell>
          <cell r="AL2004">
            <v>5</v>
          </cell>
          <cell r="AM2004">
            <v>0</v>
          </cell>
        </row>
        <row r="2005">
          <cell r="B2005" t="str">
            <v>Dominique Edison</v>
          </cell>
          <cell r="C2005" t="str">
            <v>TEN</v>
          </cell>
          <cell r="D2005">
            <v>23</v>
          </cell>
          <cell r="E2005">
            <v>5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  <cell r="L2005">
            <v>0</v>
          </cell>
          <cell r="M2005">
            <v>0</v>
          </cell>
          <cell r="O2005">
            <v>0</v>
          </cell>
          <cell r="P2005">
            <v>0</v>
          </cell>
          <cell r="Q2005">
            <v>0</v>
          </cell>
          <cell r="S2005">
            <v>0</v>
          </cell>
          <cell r="T2005" t="str">
            <v>WR</v>
          </cell>
          <cell r="W2005">
            <v>169</v>
          </cell>
          <cell r="Y2005">
            <v>75</v>
          </cell>
          <cell r="Z2005">
            <v>200</v>
          </cell>
          <cell r="AA2005">
            <v>6</v>
          </cell>
          <cell r="AB2005">
            <v>2</v>
          </cell>
          <cell r="AC2005" t="str">
            <v>San Augustine</v>
          </cell>
          <cell r="AD2005" t="str">
            <v>TX</v>
          </cell>
          <cell r="AE2005" t="str">
            <v>San Augustine, TX</v>
          </cell>
          <cell r="AF2005">
            <v>75972</v>
          </cell>
          <cell r="AG2005" t="str">
            <v>S.F. Austin</v>
          </cell>
          <cell r="AH2005" t="e">
            <v>#N/A</v>
          </cell>
          <cell r="AI2005" t="e">
            <v>#N/A</v>
          </cell>
          <cell r="AJ2005" t="str">
            <v>Southland</v>
          </cell>
          <cell r="AK2005">
            <v>31609</v>
          </cell>
          <cell r="AL2005">
            <v>6</v>
          </cell>
          <cell r="AM2005">
            <v>0</v>
          </cell>
        </row>
        <row r="2006">
          <cell r="B2006" t="str">
            <v>KaRon Coleman</v>
          </cell>
          <cell r="C2006" t="str">
            <v>DEN</v>
          </cell>
          <cell r="D2006">
            <v>24</v>
          </cell>
          <cell r="E2006">
            <v>2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  <cell r="L2006">
            <v>0</v>
          </cell>
          <cell r="M2006">
            <v>0</v>
          </cell>
          <cell r="O2006">
            <v>0</v>
          </cell>
          <cell r="P2006">
            <v>0</v>
          </cell>
          <cell r="Q2006">
            <v>0</v>
          </cell>
          <cell r="S2006">
            <v>0</v>
          </cell>
          <cell r="T2006" t="str">
            <v>RB</v>
          </cell>
          <cell r="W2006">
            <v>155</v>
          </cell>
          <cell r="Y2006">
            <v>67</v>
          </cell>
          <cell r="Z2006">
            <v>198</v>
          </cell>
          <cell r="AA2006" t="e">
            <v>#N/A</v>
          </cell>
          <cell r="AB2006" t="e">
            <v>#N/A</v>
          </cell>
          <cell r="AC2006" t="str">
            <v>Missouri City</v>
          </cell>
          <cell r="AD2006" t="str">
            <v>TX</v>
          </cell>
          <cell r="AE2006" t="str">
            <v>Missouri City, TX</v>
          </cell>
          <cell r="AF2006">
            <v>77459</v>
          </cell>
          <cell r="AG2006" t="str">
            <v>S.F. Austin</v>
          </cell>
          <cell r="AH2006" t="e">
            <v>#N/A</v>
          </cell>
          <cell r="AI2006" t="e">
            <v>#N/A</v>
          </cell>
          <cell r="AJ2006" t="str">
            <v>Southland</v>
          </cell>
          <cell r="AK2006">
            <v>28632</v>
          </cell>
          <cell r="AL2006">
            <v>0</v>
          </cell>
          <cell r="AM2006">
            <v>0</v>
          </cell>
        </row>
        <row r="2007">
          <cell r="B2007" t="str">
            <v>Mikhael Ricks</v>
          </cell>
          <cell r="C2007" t="str">
            <v>DET</v>
          </cell>
          <cell r="D2007">
            <v>29</v>
          </cell>
          <cell r="E2007">
            <v>16</v>
          </cell>
          <cell r="F2007">
            <v>6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0</v>
          </cell>
          <cell r="L2007">
            <v>0</v>
          </cell>
          <cell r="M2007">
            <v>0</v>
          </cell>
          <cell r="O2007">
            <v>0</v>
          </cell>
          <cell r="P2007">
            <v>37</v>
          </cell>
          <cell r="Q2007">
            <v>434</v>
          </cell>
          <cell r="R2007">
            <v>11.73</v>
          </cell>
          <cell r="S2007">
            <v>2</v>
          </cell>
          <cell r="T2007" t="str">
            <v>TE</v>
          </cell>
          <cell r="U2007">
            <v>55</v>
          </cell>
          <cell r="W2007">
            <v>15</v>
          </cell>
          <cell r="Y2007">
            <v>77</v>
          </cell>
          <cell r="Z2007">
            <v>260</v>
          </cell>
          <cell r="AA2007" t="e">
            <v>#N/A</v>
          </cell>
          <cell r="AB2007" t="e">
            <v>#N/A</v>
          </cell>
          <cell r="AC2007" t="str">
            <v>Galveston</v>
          </cell>
          <cell r="AD2007" t="str">
            <v>TX</v>
          </cell>
          <cell r="AE2007" t="str">
            <v>Galveston, TX</v>
          </cell>
          <cell r="AF2007">
            <v>77550</v>
          </cell>
          <cell r="AG2007" t="str">
            <v>S.F. Austin</v>
          </cell>
          <cell r="AH2007" t="e">
            <v>#N/A</v>
          </cell>
          <cell r="AI2007" t="e">
            <v>#N/A</v>
          </cell>
          <cell r="AJ2007" t="str">
            <v>Southland</v>
          </cell>
          <cell r="AK2007">
            <v>27347</v>
          </cell>
          <cell r="AL2007">
            <v>2</v>
          </cell>
          <cell r="AM2007">
            <v>0</v>
          </cell>
        </row>
        <row r="2008">
          <cell r="B2008" t="str">
            <v>Daimon Shelton</v>
          </cell>
          <cell r="C2008" t="str">
            <v>BUF</v>
          </cell>
          <cell r="D2008">
            <v>34</v>
          </cell>
          <cell r="E2008">
            <v>14</v>
          </cell>
          <cell r="F2008">
            <v>10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  <cell r="L2008">
            <v>0</v>
          </cell>
          <cell r="M2008">
            <v>0</v>
          </cell>
          <cell r="O2008">
            <v>0</v>
          </cell>
          <cell r="P2008">
            <v>7</v>
          </cell>
          <cell r="Q2008">
            <v>35</v>
          </cell>
          <cell r="R2008">
            <v>5</v>
          </cell>
          <cell r="S2008">
            <v>0</v>
          </cell>
          <cell r="T2008" t="str">
            <v>RB</v>
          </cell>
          <cell r="U2008">
            <v>4</v>
          </cell>
          <cell r="W2008">
            <v>130</v>
          </cell>
          <cell r="Y2008">
            <v>73</v>
          </cell>
          <cell r="Z2008">
            <v>262</v>
          </cell>
          <cell r="AA2008" t="e">
            <v>#N/A</v>
          </cell>
          <cell r="AB2008" t="e">
            <v>#N/A</v>
          </cell>
          <cell r="AC2008" t="str">
            <v>Duarte</v>
          </cell>
          <cell r="AD2008" t="str">
            <v>CA</v>
          </cell>
          <cell r="AE2008" t="str">
            <v>Duarte, CA</v>
          </cell>
          <cell r="AF2008">
            <v>91008</v>
          </cell>
          <cell r="AG2008" t="str">
            <v>Sacramento St.</v>
          </cell>
          <cell r="AH2008" t="e">
            <v>#N/A</v>
          </cell>
          <cell r="AI2008" t="e">
            <v>#N/A</v>
          </cell>
          <cell r="AJ2008" t="str">
            <v>Big Sky</v>
          </cell>
          <cell r="AK2008">
            <v>26557</v>
          </cell>
          <cell r="AL2008">
            <v>6</v>
          </cell>
          <cell r="AM2008">
            <v>1997</v>
          </cell>
        </row>
        <row r="2009">
          <cell r="B2009" t="str">
            <v>Otis Amey</v>
          </cell>
          <cell r="C2009" t="str">
            <v>SFO</v>
          </cell>
          <cell r="D2009">
            <v>24</v>
          </cell>
          <cell r="E2009">
            <v>11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  <cell r="L2009">
            <v>0</v>
          </cell>
          <cell r="M2009">
            <v>0</v>
          </cell>
          <cell r="O2009">
            <v>0</v>
          </cell>
          <cell r="P2009">
            <v>0</v>
          </cell>
          <cell r="Q2009">
            <v>0</v>
          </cell>
          <cell r="S2009">
            <v>0</v>
          </cell>
          <cell r="T2009" t="str">
            <v>WR</v>
          </cell>
          <cell r="W2009">
            <v>163</v>
          </cell>
          <cell r="Y2009">
            <v>70</v>
          </cell>
          <cell r="Z2009">
            <v>197</v>
          </cell>
          <cell r="AA2009" t="e">
            <v>#N/A</v>
          </cell>
          <cell r="AB2009" t="e">
            <v>#N/A</v>
          </cell>
          <cell r="AC2009" t="str">
            <v>Union City</v>
          </cell>
          <cell r="AD2009" t="str">
            <v>CA</v>
          </cell>
          <cell r="AE2009" t="str">
            <v>Union City, CA</v>
          </cell>
          <cell r="AF2009">
            <v>94587</v>
          </cell>
          <cell r="AG2009" t="str">
            <v>Sacramento St.</v>
          </cell>
          <cell r="AH2009" t="e">
            <v>#N/A</v>
          </cell>
          <cell r="AI2009" t="e">
            <v>#N/A</v>
          </cell>
          <cell r="AJ2009" t="str">
            <v>Big Sky</v>
          </cell>
          <cell r="AK2009">
            <v>29924</v>
          </cell>
          <cell r="AL2009">
            <v>0</v>
          </cell>
          <cell r="AM2009">
            <v>0</v>
          </cell>
        </row>
        <row r="2010">
          <cell r="B2010" t="str">
            <v>Glenn Martinez</v>
          </cell>
          <cell r="C2010" t="str">
            <v>HOU</v>
          </cell>
          <cell r="D2010">
            <v>28</v>
          </cell>
          <cell r="E2010">
            <v>7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0</v>
          </cell>
          <cell r="L2010">
            <v>0</v>
          </cell>
          <cell r="M2010">
            <v>0</v>
          </cell>
          <cell r="O2010">
            <v>0</v>
          </cell>
          <cell r="P2010">
            <v>0</v>
          </cell>
          <cell r="Q2010">
            <v>0</v>
          </cell>
          <cell r="S2010">
            <v>0</v>
          </cell>
          <cell r="T2010" t="str">
            <v>WR</v>
          </cell>
          <cell r="W2010">
            <v>164</v>
          </cell>
          <cell r="Y2010">
            <v>73</v>
          </cell>
          <cell r="Z2010">
            <v>183</v>
          </cell>
          <cell r="AA2010" t="e">
            <v>#N/A</v>
          </cell>
          <cell r="AB2010" t="e">
            <v>#N/A</v>
          </cell>
          <cell r="AC2010" t="str">
            <v>Auburndale</v>
          </cell>
          <cell r="AD2010" t="str">
            <v>FL</v>
          </cell>
          <cell r="AE2010" t="str">
            <v>Auburndale, FL</v>
          </cell>
          <cell r="AF2010">
            <v>33823</v>
          </cell>
          <cell r="AG2010" t="str">
            <v>Saginaw Valley St.</v>
          </cell>
          <cell r="AH2010" t="e">
            <v>#N/A</v>
          </cell>
          <cell r="AI2010" t="e">
            <v>#N/A</v>
          </cell>
          <cell r="AJ2010" t="str">
            <v>Division II</v>
          </cell>
          <cell r="AK2010">
            <v>29920</v>
          </cell>
          <cell r="AL2010">
            <v>0</v>
          </cell>
          <cell r="AM2010">
            <v>0</v>
          </cell>
        </row>
        <row r="2011">
          <cell r="B2011" t="str">
            <v>Ruvell Martin</v>
          </cell>
          <cell r="C2011" t="str">
            <v>BUF</v>
          </cell>
          <cell r="D2011">
            <v>30</v>
          </cell>
          <cell r="E2011">
            <v>14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  <cell r="L2011">
            <v>0</v>
          </cell>
          <cell r="M2011">
            <v>0</v>
          </cell>
          <cell r="O2011">
            <v>0</v>
          </cell>
          <cell r="P2011">
            <v>4</v>
          </cell>
          <cell r="Q2011">
            <v>41</v>
          </cell>
          <cell r="R2011">
            <v>10.25</v>
          </cell>
          <cell r="S2011">
            <v>0</v>
          </cell>
          <cell r="T2011" t="str">
            <v>WR</v>
          </cell>
          <cell r="U2011">
            <v>4</v>
          </cell>
          <cell r="W2011">
            <v>165</v>
          </cell>
          <cell r="Y2011">
            <v>76</v>
          </cell>
          <cell r="Z2011">
            <v>217</v>
          </cell>
          <cell r="AA2011" t="e">
            <v>#N/A</v>
          </cell>
          <cell r="AB2011" t="e">
            <v>#N/A</v>
          </cell>
          <cell r="AC2011" t="str">
            <v>Muskegon</v>
          </cell>
          <cell r="AD2011" t="str">
            <v>MI</v>
          </cell>
          <cell r="AE2011" t="str">
            <v>Muskegon, MI</v>
          </cell>
          <cell r="AF2011">
            <v>49440</v>
          </cell>
          <cell r="AG2011" t="str">
            <v>Saginaw Valley St.</v>
          </cell>
          <cell r="AH2011" t="e">
            <v>#N/A</v>
          </cell>
          <cell r="AI2011" t="e">
            <v>#N/A</v>
          </cell>
          <cell r="AJ2011" t="str">
            <v>Division II</v>
          </cell>
          <cell r="AK2011">
            <v>217</v>
          </cell>
          <cell r="AL2011">
            <v>0</v>
          </cell>
          <cell r="AM2011">
            <v>0</v>
          </cell>
        </row>
        <row r="2012">
          <cell r="B2012" t="str">
            <v>Keith Heinrich</v>
          </cell>
          <cell r="C2012" t="str">
            <v>TAM</v>
          </cell>
          <cell r="D2012">
            <v>28</v>
          </cell>
          <cell r="E2012">
            <v>4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  <cell r="K2012">
            <v>0</v>
          </cell>
          <cell r="L2012">
            <v>0</v>
          </cell>
          <cell r="M2012">
            <v>0</v>
          </cell>
          <cell r="O2012">
            <v>0</v>
          </cell>
          <cell r="P2012">
            <v>0</v>
          </cell>
          <cell r="Q2012">
            <v>0</v>
          </cell>
          <cell r="S2012">
            <v>0</v>
          </cell>
          <cell r="T2012" t="str">
            <v>TE</v>
          </cell>
          <cell r="W2012">
            <v>96</v>
          </cell>
          <cell r="Y2012">
            <v>77</v>
          </cell>
          <cell r="Z2012">
            <v>255</v>
          </cell>
          <cell r="AA2012">
            <v>6</v>
          </cell>
          <cell r="AB2012">
            <v>6</v>
          </cell>
          <cell r="AC2012" t="str">
            <v>Houston</v>
          </cell>
          <cell r="AD2012" t="str">
            <v>TX</v>
          </cell>
          <cell r="AE2012" t="str">
            <v>Houston, TX</v>
          </cell>
          <cell r="AF2012">
            <v>77001</v>
          </cell>
          <cell r="AG2012" t="str">
            <v>Sam Houston St.</v>
          </cell>
          <cell r="AH2012" t="e">
            <v>#N/A</v>
          </cell>
          <cell r="AI2012" t="e">
            <v>#N/A</v>
          </cell>
          <cell r="AJ2012" t="str">
            <v>Southland</v>
          </cell>
          <cell r="AK2012">
            <v>28933</v>
          </cell>
          <cell r="AL2012">
            <v>6</v>
          </cell>
          <cell r="AM2012">
            <v>2002</v>
          </cell>
        </row>
        <row r="2013">
          <cell r="B2013" t="str">
            <v>Matt Dominguez</v>
          </cell>
          <cell r="C2013" t="str">
            <v>DEN</v>
          </cell>
          <cell r="D2013">
            <v>23</v>
          </cell>
          <cell r="E2013">
            <v>12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0</v>
          </cell>
          <cell r="L2013">
            <v>0</v>
          </cell>
          <cell r="M2013">
            <v>0</v>
          </cell>
          <cell r="O2013">
            <v>0</v>
          </cell>
          <cell r="P2013">
            <v>3</v>
          </cell>
          <cell r="Q2013">
            <v>26</v>
          </cell>
          <cell r="R2013">
            <v>8.67</v>
          </cell>
          <cell r="S2013">
            <v>0</v>
          </cell>
          <cell r="T2013" t="str">
            <v>TE</v>
          </cell>
          <cell r="U2013">
            <v>3</v>
          </cell>
          <cell r="W2013">
            <v>75</v>
          </cell>
          <cell r="Y2013">
            <v>74</v>
          </cell>
          <cell r="Z2013">
            <v>219</v>
          </cell>
          <cell r="AA2013" t="e">
            <v>#N/A</v>
          </cell>
          <cell r="AB2013" t="e">
            <v>#N/A</v>
          </cell>
          <cell r="AC2013" t="str">
            <v>Georgetown</v>
          </cell>
          <cell r="AD2013" t="str">
            <v>TX</v>
          </cell>
          <cell r="AE2013" t="str">
            <v>Georgetown, TX</v>
          </cell>
          <cell r="AF2013">
            <v>78626</v>
          </cell>
          <cell r="AG2013" t="str">
            <v>Sam Houston St.</v>
          </cell>
          <cell r="AH2013" t="e">
            <v>#N/A</v>
          </cell>
          <cell r="AI2013" t="e">
            <v>#N/A</v>
          </cell>
          <cell r="AJ2013" t="str">
            <v>Southland</v>
          </cell>
          <cell r="AK2013">
            <v>28668</v>
          </cell>
          <cell r="AL2013">
            <v>0</v>
          </cell>
          <cell r="AM2013">
            <v>0</v>
          </cell>
        </row>
        <row r="2014">
          <cell r="B2014" t="str">
            <v>John Matthews</v>
          </cell>
          <cell r="C2014" t="str">
            <v>JAX</v>
          </cell>
          <cell r="D2014">
            <v>24</v>
          </cell>
          <cell r="E2014">
            <v>3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0</v>
          </cell>
          <cell r="L2014">
            <v>0</v>
          </cell>
          <cell r="M2014">
            <v>0</v>
          </cell>
          <cell r="O2014">
            <v>0</v>
          </cell>
          <cell r="P2014">
            <v>0</v>
          </cell>
          <cell r="Q2014">
            <v>0</v>
          </cell>
          <cell r="S2014">
            <v>0</v>
          </cell>
          <cell r="T2014" t="str">
            <v>WR</v>
          </cell>
          <cell r="W2014">
            <v>180</v>
          </cell>
          <cell r="Y2014">
            <v>73</v>
          </cell>
          <cell r="Z2014">
            <v>197</v>
          </cell>
          <cell r="AA2014" t="e">
            <v>#N/A</v>
          </cell>
          <cell r="AB2014" t="e">
            <v>#N/A</v>
          </cell>
          <cell r="AC2014" t="str">
            <v>Aurora</v>
          </cell>
          <cell r="AD2014" t="str">
            <v>CO</v>
          </cell>
          <cell r="AE2014" t="str">
            <v>Aurora, CO</v>
          </cell>
          <cell r="AF2014">
            <v>80010</v>
          </cell>
          <cell r="AG2014" t="str">
            <v>San Diego</v>
          </cell>
          <cell r="AH2014" t="e">
            <v>#N/A</v>
          </cell>
          <cell r="AI2014" t="e">
            <v>#N/A</v>
          </cell>
          <cell r="AJ2014" t="str">
            <v>Pioneer</v>
          </cell>
          <cell r="AK2014">
            <v>31521</v>
          </cell>
          <cell r="AL2014">
            <v>0</v>
          </cell>
          <cell r="AM2014">
            <v>0</v>
          </cell>
        </row>
        <row r="2015">
          <cell r="B2015" t="str">
            <v>Michael Gasperson</v>
          </cell>
          <cell r="C2015" t="str">
            <v>PHI</v>
          </cell>
          <cell r="D2015">
            <v>25</v>
          </cell>
          <cell r="E2015">
            <v>1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  <cell r="L2015">
            <v>0</v>
          </cell>
          <cell r="M2015">
            <v>0</v>
          </cell>
          <cell r="O2015">
            <v>0</v>
          </cell>
          <cell r="P2015">
            <v>0</v>
          </cell>
          <cell r="Q2015">
            <v>0</v>
          </cell>
          <cell r="S2015">
            <v>0</v>
          </cell>
          <cell r="T2015" t="str">
            <v>WR</v>
          </cell>
          <cell r="W2015">
            <v>166</v>
          </cell>
          <cell r="Y2015">
            <v>76</v>
          </cell>
          <cell r="Z2015">
            <v>220</v>
          </cell>
          <cell r="AA2015" t="e">
            <v>#N/A</v>
          </cell>
          <cell r="AB2015" t="e">
            <v>#N/A</v>
          </cell>
          <cell r="AC2015" t="str">
            <v>Monterey</v>
          </cell>
          <cell r="AD2015" t="str">
            <v>CA</v>
          </cell>
          <cell r="AE2015" t="str">
            <v>Monterey, CA</v>
          </cell>
          <cell r="AF2015">
            <v>93940</v>
          </cell>
          <cell r="AG2015" t="str">
            <v>San Diego</v>
          </cell>
          <cell r="AH2015" t="e">
            <v>#N/A</v>
          </cell>
          <cell r="AI2015" t="e">
            <v>#N/A</v>
          </cell>
          <cell r="AJ2015" t="str">
            <v>Pioneer</v>
          </cell>
          <cell r="AK2015">
            <v>30112</v>
          </cell>
          <cell r="AL2015">
            <v>0</v>
          </cell>
          <cell r="AM2015">
            <v>0</v>
          </cell>
        </row>
        <row r="2016">
          <cell r="B2016" t="str">
            <v>Josh Johnson</v>
          </cell>
          <cell r="C2016" t="str">
            <v>CLE</v>
          </cell>
          <cell r="D2016">
            <v>26</v>
          </cell>
          <cell r="E2016">
            <v>1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0</v>
          </cell>
          <cell r="L2016">
            <v>0</v>
          </cell>
          <cell r="M2016">
            <v>0</v>
          </cell>
          <cell r="O2016">
            <v>0</v>
          </cell>
          <cell r="P2016">
            <v>0</v>
          </cell>
          <cell r="Q2016">
            <v>0</v>
          </cell>
          <cell r="S2016">
            <v>0</v>
          </cell>
          <cell r="T2016" t="str">
            <v>QB</v>
          </cell>
          <cell r="U2016">
            <v>-2</v>
          </cell>
          <cell r="W2016">
            <v>72</v>
          </cell>
          <cell r="Y2016">
            <v>75</v>
          </cell>
          <cell r="Z2016">
            <v>0</v>
          </cell>
          <cell r="AA2016" t="e">
            <v>#N/A</v>
          </cell>
          <cell r="AB2016" t="e">
            <v>#N/A</v>
          </cell>
          <cell r="AC2016" t="str">
            <v>Oakland</v>
          </cell>
          <cell r="AD2016" t="str">
            <v>CA</v>
          </cell>
          <cell r="AE2016" t="str">
            <v>Oakland, CA</v>
          </cell>
          <cell r="AF2016">
            <v>94601</v>
          </cell>
          <cell r="AG2016" t="str">
            <v>San Diego</v>
          </cell>
          <cell r="AH2016" t="e">
            <v>#N/A</v>
          </cell>
          <cell r="AI2016" t="e">
            <v>#N/A</v>
          </cell>
          <cell r="AJ2016" t="str">
            <v>Pioneer</v>
          </cell>
          <cell r="AK2016">
            <v>0</v>
          </cell>
          <cell r="AL2016">
            <v>5</v>
          </cell>
          <cell r="AM2016">
            <v>0</v>
          </cell>
        </row>
        <row r="2017">
          <cell r="B2017" t="str">
            <v>Ladarius Green</v>
          </cell>
          <cell r="C2017" t="str">
            <v>SDG</v>
          </cell>
          <cell r="D2017">
            <v>22</v>
          </cell>
          <cell r="E2017">
            <v>4</v>
          </cell>
          <cell r="F2017">
            <v>1</v>
          </cell>
          <cell r="G2017">
            <v>0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  <cell r="L2017">
            <v>0</v>
          </cell>
          <cell r="M2017">
            <v>0</v>
          </cell>
          <cell r="O2017">
            <v>0</v>
          </cell>
          <cell r="P2017">
            <v>4</v>
          </cell>
          <cell r="Q2017">
            <v>56</v>
          </cell>
          <cell r="R2017">
            <v>14</v>
          </cell>
          <cell r="S2017">
            <v>0</v>
          </cell>
          <cell r="T2017" t="str">
            <v>TE</v>
          </cell>
          <cell r="U2017">
            <v>6</v>
          </cell>
          <cell r="W2017">
            <v>71</v>
          </cell>
          <cell r="Y2017">
            <v>78</v>
          </cell>
          <cell r="Z2017">
            <v>237</v>
          </cell>
          <cell r="AA2017" t="e">
            <v>#N/A</v>
          </cell>
          <cell r="AB2017" t="e">
            <v>#N/A</v>
          </cell>
          <cell r="AC2017" t="str">
            <v>Berlin</v>
          </cell>
          <cell r="AD2017" t="str">
            <v>Germany</v>
          </cell>
          <cell r="AE2017" t="str">
            <v>Berlin, Germany</v>
          </cell>
          <cell r="AF2017" t="e">
            <v>#N/A</v>
          </cell>
          <cell r="AG2017" t="str">
            <v>San Diego Chargers</v>
          </cell>
          <cell r="AH2017" t="e">
            <v>#N/A</v>
          </cell>
          <cell r="AI2017" t="e">
            <v>#N/A</v>
          </cell>
          <cell r="AJ2017" t="e">
            <v>#N/A</v>
          </cell>
          <cell r="AK2017">
            <v>237</v>
          </cell>
          <cell r="AL2017">
            <v>4</v>
          </cell>
          <cell r="AM2017">
            <v>0</v>
          </cell>
        </row>
        <row r="2018">
          <cell r="B2018" t="str">
            <v>Shannon Sharpe</v>
          </cell>
          <cell r="C2018" t="str">
            <v>DEN</v>
          </cell>
          <cell r="D2018">
            <v>35</v>
          </cell>
          <cell r="E2018">
            <v>15</v>
          </cell>
          <cell r="F2018">
            <v>15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0</v>
          </cell>
          <cell r="L2018">
            <v>0</v>
          </cell>
          <cell r="M2018">
            <v>0</v>
          </cell>
          <cell r="O2018">
            <v>0</v>
          </cell>
          <cell r="P2018">
            <v>62</v>
          </cell>
          <cell r="Q2018">
            <v>770</v>
          </cell>
          <cell r="R2018">
            <v>12.42</v>
          </cell>
          <cell r="S2018">
            <v>8</v>
          </cell>
          <cell r="T2018" t="str">
            <v>TE</v>
          </cell>
          <cell r="U2018">
            <v>125</v>
          </cell>
          <cell r="V2018">
            <v>60</v>
          </cell>
          <cell r="W2018">
            <v>2</v>
          </cell>
          <cell r="X2018">
            <v>26</v>
          </cell>
          <cell r="Y2018">
            <v>74</v>
          </cell>
          <cell r="Z2018">
            <v>228</v>
          </cell>
          <cell r="AA2018" t="e">
            <v>#N/A</v>
          </cell>
          <cell r="AB2018" t="e">
            <v>#N/A</v>
          </cell>
          <cell r="AC2018" t="str">
            <v>Chicago</v>
          </cell>
          <cell r="AD2018" t="str">
            <v>IL</v>
          </cell>
          <cell r="AE2018" t="str">
            <v>Chicago, IL</v>
          </cell>
          <cell r="AF2018">
            <v>60290</v>
          </cell>
          <cell r="AG2018" t="str">
            <v>Savannah St.</v>
          </cell>
          <cell r="AH2018" t="e">
            <v>#N/A</v>
          </cell>
          <cell r="AI2018" t="e">
            <v>#N/A</v>
          </cell>
          <cell r="AJ2018" t="str">
            <v>MEAC</v>
          </cell>
          <cell r="AK2018">
            <v>25015</v>
          </cell>
          <cell r="AL2018">
            <v>7</v>
          </cell>
          <cell r="AM2018">
            <v>0</v>
          </cell>
        </row>
        <row r="2019">
          <cell r="B2019" t="str">
            <v>Dominique Jones</v>
          </cell>
          <cell r="C2019" t="str">
            <v>IND</v>
          </cell>
          <cell r="D2019">
            <v>25</v>
          </cell>
          <cell r="E2019">
            <v>4</v>
          </cell>
          <cell r="F2019">
            <v>1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  <cell r="L2019">
            <v>0</v>
          </cell>
          <cell r="M2019">
            <v>0</v>
          </cell>
          <cell r="O2019">
            <v>0</v>
          </cell>
          <cell r="P2019">
            <v>1</v>
          </cell>
          <cell r="Q2019">
            <v>8</v>
          </cell>
          <cell r="R2019">
            <v>8</v>
          </cell>
          <cell r="S2019">
            <v>0</v>
          </cell>
          <cell r="T2019" t="str">
            <v>TE</v>
          </cell>
          <cell r="U2019">
            <v>1</v>
          </cell>
          <cell r="W2019">
            <v>89</v>
          </cell>
          <cell r="Y2019">
            <v>75</v>
          </cell>
          <cell r="Z2019">
            <v>255</v>
          </cell>
          <cell r="AA2019" t="e">
            <v>#N/A</v>
          </cell>
          <cell r="AB2019" t="e">
            <v>#N/A</v>
          </cell>
          <cell r="AC2019" t="str">
            <v>San Diego</v>
          </cell>
          <cell r="AD2019" t="str">
            <v>CA</v>
          </cell>
          <cell r="AE2019" t="str">
            <v>San Diego, CA</v>
          </cell>
          <cell r="AF2019">
            <v>92101</v>
          </cell>
          <cell r="AG2019" t="str">
            <v>Shepherd</v>
          </cell>
          <cell r="AH2019" t="e">
            <v>#N/A</v>
          </cell>
          <cell r="AI2019" t="e">
            <v>#N/A</v>
          </cell>
          <cell r="AJ2019" t="e">
            <v>#N/A</v>
          </cell>
          <cell r="AK2019">
            <v>255</v>
          </cell>
          <cell r="AL2019">
            <v>0</v>
          </cell>
          <cell r="AM2019">
            <v>0</v>
          </cell>
        </row>
        <row r="2020">
          <cell r="B2020" t="str">
            <v>John Kuhn</v>
          </cell>
          <cell r="C2020" t="str">
            <v>GNB</v>
          </cell>
          <cell r="D2020">
            <v>30</v>
          </cell>
          <cell r="E2020">
            <v>14</v>
          </cell>
          <cell r="F2020">
            <v>3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  <cell r="L2020">
            <v>23</v>
          </cell>
          <cell r="M2020">
            <v>63</v>
          </cell>
          <cell r="N2020">
            <v>2.74</v>
          </cell>
          <cell r="O2020">
            <v>1</v>
          </cell>
          <cell r="P2020">
            <v>15</v>
          </cell>
          <cell r="Q2020">
            <v>148</v>
          </cell>
          <cell r="R2020">
            <v>9.8699999999999992</v>
          </cell>
          <cell r="S2020">
            <v>0</v>
          </cell>
          <cell r="T2020" t="str">
            <v>RB</v>
          </cell>
          <cell r="U2020">
            <v>27</v>
          </cell>
          <cell r="W2020">
            <v>93</v>
          </cell>
          <cell r="Y2020">
            <v>73</v>
          </cell>
          <cell r="Z2020">
            <v>255</v>
          </cell>
          <cell r="AA2020" t="e">
            <v>#N/A</v>
          </cell>
          <cell r="AB2020" t="e">
            <v>#N/A</v>
          </cell>
          <cell r="AC2020" t="str">
            <v>York</v>
          </cell>
          <cell r="AD2020" t="str">
            <v>PA</v>
          </cell>
          <cell r="AE2020" t="str">
            <v>York, PA</v>
          </cell>
          <cell r="AF2020">
            <v>17401</v>
          </cell>
          <cell r="AG2020" t="str">
            <v>Shippensburg</v>
          </cell>
          <cell r="AH2020" t="e">
            <v>#N/A</v>
          </cell>
          <cell r="AI2020" t="e">
            <v>#N/A</v>
          </cell>
          <cell r="AJ2020" t="e">
            <v>#N/A</v>
          </cell>
          <cell r="AK2020">
            <v>255</v>
          </cell>
          <cell r="AL2020">
            <v>0</v>
          </cell>
          <cell r="AM2020">
            <v>0</v>
          </cell>
        </row>
        <row r="2021">
          <cell r="B2021" t="str">
            <v>Ethan Kilmer</v>
          </cell>
          <cell r="C2021" t="str">
            <v>CIN</v>
          </cell>
          <cell r="D2021">
            <v>23</v>
          </cell>
          <cell r="E2021">
            <v>16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  <cell r="L2021">
            <v>0</v>
          </cell>
          <cell r="M2021">
            <v>0</v>
          </cell>
          <cell r="O2021">
            <v>0</v>
          </cell>
          <cell r="P2021">
            <v>0</v>
          </cell>
          <cell r="Q2021">
            <v>0</v>
          </cell>
          <cell r="S2021">
            <v>0</v>
          </cell>
          <cell r="T2021" t="str">
            <v>WR</v>
          </cell>
          <cell r="W2021">
            <v>165</v>
          </cell>
          <cell r="Y2021">
            <v>73</v>
          </cell>
          <cell r="Z2021">
            <v>205</v>
          </cell>
          <cell r="AA2021" t="e">
            <v>#N/A</v>
          </cell>
          <cell r="AB2021" t="e">
            <v>#N/A</v>
          </cell>
          <cell r="AC2021" t="str">
            <v>Towanda</v>
          </cell>
          <cell r="AD2021" t="str">
            <v>PA</v>
          </cell>
          <cell r="AE2021" t="str">
            <v>Towanda, PA</v>
          </cell>
          <cell r="AF2021">
            <v>18848</v>
          </cell>
          <cell r="AG2021" t="str">
            <v>Shippensburg</v>
          </cell>
          <cell r="AH2021" t="e">
            <v>#N/A</v>
          </cell>
          <cell r="AI2021" t="e">
            <v>#N/A</v>
          </cell>
          <cell r="AJ2021" t="e">
            <v>#N/A</v>
          </cell>
          <cell r="AK2021">
            <v>30347</v>
          </cell>
          <cell r="AL2021">
            <v>7</v>
          </cell>
          <cell r="AM2021">
            <v>2006</v>
          </cell>
        </row>
        <row r="2022">
          <cell r="B2022" t="str">
            <v>Kenny Bynum</v>
          </cell>
          <cell r="C2022" t="str">
            <v>SDG</v>
          </cell>
          <cell r="D2022">
            <v>26</v>
          </cell>
          <cell r="E2022">
            <v>14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  <cell r="L2022">
            <v>7</v>
          </cell>
          <cell r="M2022">
            <v>26</v>
          </cell>
          <cell r="N2022">
            <v>3.71</v>
          </cell>
          <cell r="O2022">
            <v>0</v>
          </cell>
          <cell r="P2022">
            <v>2</v>
          </cell>
          <cell r="Q2022">
            <v>13</v>
          </cell>
          <cell r="R2022">
            <v>6.5</v>
          </cell>
          <cell r="S2022">
            <v>0</v>
          </cell>
          <cell r="T2022" t="str">
            <v>RB</v>
          </cell>
          <cell r="U2022">
            <v>4</v>
          </cell>
          <cell r="W2022">
            <v>120</v>
          </cell>
          <cell r="Y2022">
            <v>71</v>
          </cell>
          <cell r="Z2022">
            <v>191</v>
          </cell>
          <cell r="AA2022" t="e">
            <v>#N/A</v>
          </cell>
          <cell r="AB2022" t="e">
            <v>#N/A</v>
          </cell>
          <cell r="AC2022" t="str">
            <v>Gainesville</v>
          </cell>
          <cell r="AD2022" t="str">
            <v>FL</v>
          </cell>
          <cell r="AE2022" t="str">
            <v>Gainesville, FL</v>
          </cell>
          <cell r="AF2022">
            <v>32601</v>
          </cell>
          <cell r="AG2022" t="str">
            <v>South Carolina St.</v>
          </cell>
          <cell r="AH2022" t="e">
            <v>#N/A</v>
          </cell>
          <cell r="AI2022" t="e">
            <v>#N/A</v>
          </cell>
          <cell r="AJ2022" t="str">
            <v>MEAC</v>
          </cell>
          <cell r="AK2022">
            <v>27178</v>
          </cell>
          <cell r="AL2022">
            <v>0</v>
          </cell>
          <cell r="AM2022">
            <v>1997</v>
          </cell>
        </row>
        <row r="2023">
          <cell r="B2023" t="str">
            <v>Stefan Logan</v>
          </cell>
          <cell r="C2023" t="str">
            <v>DET</v>
          </cell>
          <cell r="D2023">
            <v>31</v>
          </cell>
          <cell r="E2023">
            <v>16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  <cell r="L2023">
            <v>3</v>
          </cell>
          <cell r="M2023">
            <v>17</v>
          </cell>
          <cell r="N2023">
            <v>5.67</v>
          </cell>
          <cell r="O2023">
            <v>0</v>
          </cell>
          <cell r="P2023">
            <v>6</v>
          </cell>
          <cell r="Q2023">
            <v>28</v>
          </cell>
          <cell r="R2023">
            <v>4.67</v>
          </cell>
          <cell r="S2023">
            <v>0</v>
          </cell>
          <cell r="T2023" t="str">
            <v>RB</v>
          </cell>
          <cell r="U2023">
            <v>1</v>
          </cell>
          <cell r="W2023">
            <v>159</v>
          </cell>
          <cell r="Y2023">
            <v>67</v>
          </cell>
          <cell r="Z2023">
            <v>177</v>
          </cell>
          <cell r="AA2023" t="e">
            <v>#N/A</v>
          </cell>
          <cell r="AB2023" t="e">
            <v>#N/A</v>
          </cell>
          <cell r="AC2023" t="str">
            <v>Tampa</v>
          </cell>
          <cell r="AD2023" t="str">
            <v>FL</v>
          </cell>
          <cell r="AE2023" t="str">
            <v>Tampa, FL</v>
          </cell>
          <cell r="AF2023">
            <v>33601</v>
          </cell>
          <cell r="AG2023" t="str">
            <v>South Dakota</v>
          </cell>
          <cell r="AH2023" t="e">
            <v>#N/A</v>
          </cell>
          <cell r="AI2023" t="e">
            <v>#N/A</v>
          </cell>
          <cell r="AJ2023" t="str">
            <v>Missouri Valley</v>
          </cell>
          <cell r="AK2023">
            <v>177</v>
          </cell>
          <cell r="AL2023">
            <v>0</v>
          </cell>
          <cell r="AM2023">
            <v>0</v>
          </cell>
        </row>
        <row r="2024">
          <cell r="B2024" t="str">
            <v>Jason Anderson</v>
          </cell>
          <cell r="C2024" t="str">
            <v>HOU</v>
          </cell>
          <cell r="D2024">
            <v>25</v>
          </cell>
          <cell r="E2024">
            <v>1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  <cell r="L2024">
            <v>0</v>
          </cell>
          <cell r="M2024">
            <v>0</v>
          </cell>
          <cell r="O2024">
            <v>0</v>
          </cell>
          <cell r="P2024">
            <v>0</v>
          </cell>
          <cell r="Q2024">
            <v>0</v>
          </cell>
          <cell r="S2024">
            <v>0</v>
          </cell>
          <cell r="T2024" t="str">
            <v>RB</v>
          </cell>
          <cell r="W2024">
            <v>163</v>
          </cell>
          <cell r="Y2024">
            <v>73</v>
          </cell>
          <cell r="Z2024">
            <v>205</v>
          </cell>
          <cell r="AA2024" t="e">
            <v>#N/A</v>
          </cell>
          <cell r="AB2024" t="e">
            <v>#N/A</v>
          </cell>
          <cell r="AC2024" t="str">
            <v>Palmdale</v>
          </cell>
          <cell r="AD2024" t="str">
            <v>CA</v>
          </cell>
          <cell r="AE2024" t="str">
            <v>Palmdale, CA</v>
          </cell>
          <cell r="AF2024">
            <v>93550</v>
          </cell>
          <cell r="AG2024" t="str">
            <v>South Dakota</v>
          </cell>
          <cell r="AH2024" t="e">
            <v>#N/A</v>
          </cell>
          <cell r="AI2024" t="e">
            <v>#N/A</v>
          </cell>
          <cell r="AJ2024" t="str">
            <v>Missouri Valley</v>
          </cell>
          <cell r="AK2024">
            <v>29340</v>
          </cell>
          <cell r="AL2024">
            <v>0</v>
          </cell>
          <cell r="AM2024">
            <v>0</v>
          </cell>
        </row>
        <row r="2025">
          <cell r="B2025" t="str">
            <v>Steve Heiden</v>
          </cell>
          <cell r="C2025" t="str">
            <v>CLE</v>
          </cell>
          <cell r="D2025">
            <v>33</v>
          </cell>
          <cell r="E2025">
            <v>7</v>
          </cell>
          <cell r="F2025">
            <v>6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  <cell r="L2025">
            <v>0</v>
          </cell>
          <cell r="M2025">
            <v>0</v>
          </cell>
          <cell r="O2025">
            <v>0</v>
          </cell>
          <cell r="P2025">
            <v>10</v>
          </cell>
          <cell r="Q2025">
            <v>73</v>
          </cell>
          <cell r="R2025">
            <v>7.3</v>
          </cell>
          <cell r="S2025">
            <v>1</v>
          </cell>
          <cell r="T2025" t="str">
            <v>TE</v>
          </cell>
          <cell r="U2025">
            <v>13</v>
          </cell>
          <cell r="W2025">
            <v>57</v>
          </cell>
          <cell r="Y2025">
            <v>77</v>
          </cell>
          <cell r="Z2025">
            <v>265</v>
          </cell>
          <cell r="AA2025">
            <v>6</v>
          </cell>
          <cell r="AB2025">
            <v>5</v>
          </cell>
          <cell r="AC2025" t="str">
            <v>Rushford</v>
          </cell>
          <cell r="AD2025" t="str">
            <v>MN</v>
          </cell>
          <cell r="AE2025" t="str">
            <v>Rushford, MN</v>
          </cell>
          <cell r="AF2025">
            <v>55971</v>
          </cell>
          <cell r="AG2025" t="str">
            <v>South Dakota St.</v>
          </cell>
          <cell r="AH2025" t="e">
            <v>#N/A</v>
          </cell>
          <cell r="AI2025" t="e">
            <v>#N/A</v>
          </cell>
          <cell r="AJ2025" t="str">
            <v>Missouri Valley</v>
          </cell>
          <cell r="AK2025">
            <v>28024</v>
          </cell>
          <cell r="AL2025">
            <v>3</v>
          </cell>
          <cell r="AM2025">
            <v>0</v>
          </cell>
        </row>
        <row r="2026">
          <cell r="B2026" t="str">
            <v>Lawrence Hart</v>
          </cell>
          <cell r="C2026" t="str">
            <v>ARI</v>
          </cell>
          <cell r="D2026">
            <v>25</v>
          </cell>
          <cell r="E2026">
            <v>1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  <cell r="L2026">
            <v>0</v>
          </cell>
          <cell r="M2026">
            <v>0</v>
          </cell>
          <cell r="O2026">
            <v>0</v>
          </cell>
          <cell r="P2026">
            <v>0</v>
          </cell>
          <cell r="Q2026">
            <v>0</v>
          </cell>
          <cell r="S2026">
            <v>0</v>
          </cell>
          <cell r="T2026" t="str">
            <v>TE</v>
          </cell>
          <cell r="W2026">
            <v>88</v>
          </cell>
          <cell r="Y2026">
            <v>76</v>
          </cell>
          <cell r="Z2026">
            <v>271</v>
          </cell>
          <cell r="AA2026" t="e">
            <v>#N/A</v>
          </cell>
          <cell r="AB2026" t="e">
            <v>#N/A</v>
          </cell>
          <cell r="AC2026" t="str">
            <v>New Orleans</v>
          </cell>
          <cell r="AD2026" t="str">
            <v>LA</v>
          </cell>
          <cell r="AE2026" t="str">
            <v>New Orleans, LA</v>
          </cell>
          <cell r="AF2026">
            <v>70112</v>
          </cell>
          <cell r="AG2026" t="str">
            <v>Southern</v>
          </cell>
          <cell r="AH2026" t="e">
            <v>#N/A</v>
          </cell>
          <cell r="AI2026" t="e">
            <v>#N/A</v>
          </cell>
          <cell r="AJ2026" t="str">
            <v>SWAC</v>
          </cell>
          <cell r="AK2026">
            <v>28022</v>
          </cell>
          <cell r="AL2026">
            <v>7</v>
          </cell>
          <cell r="AM2026">
            <v>0</v>
          </cell>
        </row>
        <row r="2027">
          <cell r="B2027" t="str">
            <v>Vick King</v>
          </cell>
          <cell r="C2027" t="str">
            <v>MIA</v>
          </cell>
          <cell r="D2027">
            <v>24</v>
          </cell>
          <cell r="E2027">
            <v>2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  <cell r="L2027">
            <v>4</v>
          </cell>
          <cell r="M2027">
            <v>9</v>
          </cell>
          <cell r="N2027">
            <v>2.25</v>
          </cell>
          <cell r="O2027">
            <v>0</v>
          </cell>
          <cell r="P2027">
            <v>1</v>
          </cell>
          <cell r="Q2027">
            <v>8</v>
          </cell>
          <cell r="R2027">
            <v>8</v>
          </cell>
          <cell r="S2027">
            <v>0</v>
          </cell>
          <cell r="T2027" t="str">
            <v>RB</v>
          </cell>
          <cell r="U2027">
            <v>2</v>
          </cell>
          <cell r="W2027">
            <v>140</v>
          </cell>
          <cell r="Y2027">
            <v>70</v>
          </cell>
          <cell r="Z2027">
            <v>215</v>
          </cell>
          <cell r="AA2027" t="e">
            <v>#N/A</v>
          </cell>
          <cell r="AB2027" t="e">
            <v>#N/A</v>
          </cell>
          <cell r="AC2027" t="str">
            <v>Houma</v>
          </cell>
          <cell r="AD2027" t="str">
            <v>LA</v>
          </cell>
          <cell r="AE2027" t="str">
            <v>Houma, LA</v>
          </cell>
          <cell r="AF2027">
            <v>70360</v>
          </cell>
          <cell r="AG2027" t="str">
            <v>Southern</v>
          </cell>
          <cell r="AH2027" t="e">
            <v>#N/A</v>
          </cell>
          <cell r="AI2027" t="e">
            <v>#N/A</v>
          </cell>
          <cell r="AJ2027" t="str">
            <v>SWAC</v>
          </cell>
          <cell r="AK2027">
            <v>29255</v>
          </cell>
          <cell r="AL2027">
            <v>0</v>
          </cell>
          <cell r="AM2027">
            <v>0</v>
          </cell>
        </row>
        <row r="2028">
          <cell r="B2028" t="str">
            <v>Brandon Jacobs</v>
          </cell>
          <cell r="C2028" t="str">
            <v>SFO</v>
          </cell>
          <cell r="D2028">
            <v>30</v>
          </cell>
          <cell r="E2028">
            <v>2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  <cell r="L2028">
            <v>5</v>
          </cell>
          <cell r="M2028">
            <v>7</v>
          </cell>
          <cell r="N2028">
            <v>1.4</v>
          </cell>
          <cell r="O2028">
            <v>0</v>
          </cell>
          <cell r="P2028">
            <v>0</v>
          </cell>
          <cell r="Q2028">
            <v>0</v>
          </cell>
          <cell r="S2028">
            <v>0</v>
          </cell>
          <cell r="T2028" t="str">
            <v>RB</v>
          </cell>
          <cell r="U2028">
            <v>1</v>
          </cell>
          <cell r="W2028">
            <v>155</v>
          </cell>
          <cell r="Y2028">
            <v>76</v>
          </cell>
          <cell r="Z2028">
            <v>256</v>
          </cell>
          <cell r="AA2028">
            <v>6</v>
          </cell>
          <cell r="AB2028">
            <v>4</v>
          </cell>
          <cell r="AC2028" t="str">
            <v>Houma</v>
          </cell>
          <cell r="AD2028" t="str">
            <v>LA</v>
          </cell>
          <cell r="AE2028" t="str">
            <v>Houma, LA</v>
          </cell>
          <cell r="AF2028">
            <v>70360</v>
          </cell>
          <cell r="AG2028" t="str">
            <v>Southern Illinois</v>
          </cell>
          <cell r="AH2028" t="e">
            <v>#N/A</v>
          </cell>
          <cell r="AI2028" t="e">
            <v>#N/A</v>
          </cell>
          <cell r="AJ2028" t="str">
            <v>Missouri Valley</v>
          </cell>
          <cell r="AK2028">
            <v>256</v>
          </cell>
          <cell r="AL2028">
            <v>4</v>
          </cell>
          <cell r="AM2028">
            <v>0</v>
          </cell>
        </row>
        <row r="2029">
          <cell r="B2029" t="str">
            <v>Deji Karim</v>
          </cell>
          <cell r="C2029" t="str">
            <v>IND</v>
          </cell>
          <cell r="D2029">
            <v>26</v>
          </cell>
          <cell r="E2029">
            <v>3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  <cell r="K2029">
            <v>0</v>
          </cell>
          <cell r="L2029">
            <v>0</v>
          </cell>
          <cell r="M2029">
            <v>0</v>
          </cell>
          <cell r="O2029">
            <v>0</v>
          </cell>
          <cell r="P2029">
            <v>0</v>
          </cell>
          <cell r="Q2029">
            <v>0</v>
          </cell>
          <cell r="S2029">
            <v>0</v>
          </cell>
          <cell r="T2029" t="str">
            <v>RB</v>
          </cell>
          <cell r="W2029">
            <v>168</v>
          </cell>
          <cell r="Y2029">
            <v>71</v>
          </cell>
          <cell r="Z2029">
            <v>200</v>
          </cell>
          <cell r="AA2029" t="e">
            <v>#N/A</v>
          </cell>
          <cell r="AB2029" t="e">
            <v>#N/A</v>
          </cell>
          <cell r="AC2029" t="str">
            <v>Oklahoma City</v>
          </cell>
          <cell r="AD2029" t="str">
            <v>OK</v>
          </cell>
          <cell r="AE2029" t="str">
            <v>Oklahoma City, OK</v>
          </cell>
          <cell r="AF2029">
            <v>73101</v>
          </cell>
          <cell r="AG2029" t="str">
            <v>Southern Illinois</v>
          </cell>
          <cell r="AH2029" t="e">
            <v>#N/A</v>
          </cell>
          <cell r="AI2029" t="e">
            <v>#N/A</v>
          </cell>
          <cell r="AJ2029" t="str">
            <v>Missouri Valley</v>
          </cell>
          <cell r="AK2029">
            <v>200</v>
          </cell>
          <cell r="AL2029">
            <v>6</v>
          </cell>
          <cell r="AM2029">
            <v>0</v>
          </cell>
        </row>
        <row r="2030">
          <cell r="B2030" t="str">
            <v>Dusty McGrorty</v>
          </cell>
          <cell r="C2030" t="str">
            <v>STL</v>
          </cell>
          <cell r="D2030">
            <v>23</v>
          </cell>
          <cell r="E2030">
            <v>1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0</v>
          </cell>
          <cell r="L2030">
            <v>0</v>
          </cell>
          <cell r="M2030">
            <v>0</v>
          </cell>
          <cell r="O2030">
            <v>0</v>
          </cell>
          <cell r="P2030">
            <v>0</v>
          </cell>
          <cell r="Q2030">
            <v>0</v>
          </cell>
          <cell r="S2030">
            <v>0</v>
          </cell>
          <cell r="T2030" t="str">
            <v>RB</v>
          </cell>
          <cell r="W2030">
            <v>159</v>
          </cell>
          <cell r="Y2030">
            <v>70</v>
          </cell>
          <cell r="Z2030">
            <v>218</v>
          </cell>
          <cell r="AA2030" t="e">
            <v>#N/A</v>
          </cell>
          <cell r="AB2030" t="e">
            <v>#N/A</v>
          </cell>
          <cell r="AC2030" t="str">
            <v>Seaside</v>
          </cell>
          <cell r="AD2030" t="str">
            <v>OR</v>
          </cell>
          <cell r="AE2030" t="str">
            <v>Seaside, OR</v>
          </cell>
          <cell r="AF2030">
            <v>97138</v>
          </cell>
          <cell r="AG2030" t="str">
            <v>Southern Oregon</v>
          </cell>
          <cell r="AH2030" t="e">
            <v>#N/A</v>
          </cell>
          <cell r="AI2030" t="e">
            <v>#N/A</v>
          </cell>
          <cell r="AJ2030" t="e">
            <v>#N/A</v>
          </cell>
          <cell r="AK2030">
            <v>29715</v>
          </cell>
          <cell r="AL2030">
            <v>0</v>
          </cell>
          <cell r="AM2030">
            <v>0</v>
          </cell>
        </row>
        <row r="2031">
          <cell r="B2031" t="str">
            <v>Mark Harris</v>
          </cell>
          <cell r="C2031" t="str">
            <v>SFO</v>
          </cell>
          <cell r="D2031">
            <v>29</v>
          </cell>
          <cell r="E2031">
            <v>16</v>
          </cell>
          <cell r="F2031">
            <v>2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  <cell r="L2031">
            <v>0</v>
          </cell>
          <cell r="M2031">
            <v>0</v>
          </cell>
          <cell r="O2031">
            <v>0</v>
          </cell>
          <cell r="P2031">
            <v>6</v>
          </cell>
          <cell r="Q2031">
            <v>66</v>
          </cell>
          <cell r="R2031">
            <v>11</v>
          </cell>
          <cell r="S2031">
            <v>0</v>
          </cell>
          <cell r="T2031" t="str">
            <v>WR</v>
          </cell>
          <cell r="U2031">
            <v>7</v>
          </cell>
          <cell r="W2031">
            <v>128</v>
          </cell>
          <cell r="Y2031">
            <v>76</v>
          </cell>
          <cell r="Z2031">
            <v>201</v>
          </cell>
          <cell r="AA2031" t="e">
            <v>#N/A</v>
          </cell>
          <cell r="AB2031" t="e">
            <v>#N/A</v>
          </cell>
          <cell r="AC2031" t="str">
            <v>Clovis</v>
          </cell>
          <cell r="AD2031" t="str">
            <v>NM</v>
          </cell>
          <cell r="AE2031" t="str">
            <v>Clovis, NM</v>
          </cell>
          <cell r="AF2031">
            <v>88101</v>
          </cell>
          <cell r="AG2031" t="str">
            <v>Southern Utah</v>
          </cell>
          <cell r="AH2031" t="e">
            <v>#N/A</v>
          </cell>
          <cell r="AI2031" t="e">
            <v>#N/A</v>
          </cell>
          <cell r="AJ2031" t="str">
            <v>Big Sky</v>
          </cell>
          <cell r="AK2031">
            <v>25686</v>
          </cell>
          <cell r="AL2031">
            <v>0</v>
          </cell>
          <cell r="AM2031">
            <v>0</v>
          </cell>
        </row>
        <row r="2032">
          <cell r="B2032" t="str">
            <v>Jake Ballard</v>
          </cell>
          <cell r="C2032" t="str">
            <v>ARI</v>
          </cell>
          <cell r="D2032">
            <v>26</v>
          </cell>
          <cell r="E2032">
            <v>8</v>
          </cell>
          <cell r="F2032">
            <v>3</v>
          </cell>
          <cell r="G2032">
            <v>0</v>
          </cell>
          <cell r="H2032">
            <v>0</v>
          </cell>
          <cell r="I2032">
            <v>0</v>
          </cell>
          <cell r="J2032">
            <v>0</v>
          </cell>
          <cell r="K2032">
            <v>0</v>
          </cell>
          <cell r="L2032">
            <v>0</v>
          </cell>
          <cell r="M2032">
            <v>0</v>
          </cell>
          <cell r="O2032">
            <v>0</v>
          </cell>
          <cell r="P2032">
            <v>7</v>
          </cell>
          <cell r="Q2032">
            <v>75</v>
          </cell>
          <cell r="R2032">
            <v>10.71</v>
          </cell>
          <cell r="S2032">
            <v>2</v>
          </cell>
          <cell r="T2032" t="str">
            <v>TE</v>
          </cell>
          <cell r="U2032">
            <v>20</v>
          </cell>
          <cell r="W2032">
            <v>52</v>
          </cell>
          <cell r="Y2032">
            <v>78</v>
          </cell>
          <cell r="Z2032">
            <v>256</v>
          </cell>
          <cell r="AA2032" t="e">
            <v>#N/A</v>
          </cell>
          <cell r="AB2032" t="e">
            <v>#N/A</v>
          </cell>
          <cell r="AC2032" t="str">
            <v>Springboro</v>
          </cell>
          <cell r="AD2032" t="str">
            <v>OH</v>
          </cell>
          <cell r="AE2032" t="str">
            <v>Springboro, OH</v>
          </cell>
          <cell r="AF2032">
            <v>45066</v>
          </cell>
          <cell r="AG2032" t="str">
            <v>Springboro</v>
          </cell>
          <cell r="AH2032" t="e">
            <v>#N/A</v>
          </cell>
          <cell r="AI2032" t="e">
            <v>#N/A</v>
          </cell>
          <cell r="AJ2032" t="e">
            <v>#N/A</v>
          </cell>
          <cell r="AK2032">
            <v>32113</v>
          </cell>
          <cell r="AL2032">
            <v>0</v>
          </cell>
          <cell r="AM2032">
            <v>0</v>
          </cell>
        </row>
        <row r="2033">
          <cell r="B2033" t="str">
            <v>Todd Bouman</v>
          </cell>
          <cell r="C2033" t="str">
            <v>JAX</v>
          </cell>
          <cell r="D2033">
            <v>38</v>
          </cell>
          <cell r="E2033">
            <v>1</v>
          </cell>
          <cell r="F2033">
            <v>1</v>
          </cell>
          <cell r="G2033">
            <v>18</v>
          </cell>
          <cell r="H2033">
            <v>34</v>
          </cell>
          <cell r="I2033">
            <v>222</v>
          </cell>
          <cell r="J2033">
            <v>2</v>
          </cell>
          <cell r="K2033">
            <v>2</v>
          </cell>
          <cell r="L2033">
            <v>2</v>
          </cell>
          <cell r="M2033">
            <v>8</v>
          </cell>
          <cell r="N2033">
            <v>4</v>
          </cell>
          <cell r="O2033">
            <v>0</v>
          </cell>
          <cell r="P2033">
            <v>0</v>
          </cell>
          <cell r="Q2033">
            <v>0</v>
          </cell>
          <cell r="S2033">
            <v>0</v>
          </cell>
          <cell r="T2033" t="str">
            <v>QB</v>
          </cell>
          <cell r="U2033">
            <v>14</v>
          </cell>
          <cell r="W2033">
            <v>54</v>
          </cell>
          <cell r="Y2033">
            <v>74</v>
          </cell>
          <cell r="Z2033">
            <v>229</v>
          </cell>
          <cell r="AA2033" t="e">
            <v>#N/A</v>
          </cell>
          <cell r="AB2033" t="e">
            <v>#N/A</v>
          </cell>
          <cell r="AC2033" t="str">
            <v>Lyon County</v>
          </cell>
          <cell r="AD2033" t="str">
            <v>MN</v>
          </cell>
          <cell r="AE2033" t="str">
            <v>Lyon County, MN</v>
          </cell>
          <cell r="AF2033" t="e">
            <v>#N/A</v>
          </cell>
          <cell r="AG2033" t="str">
            <v>St. Cloud St.</v>
          </cell>
          <cell r="AH2033" t="e">
            <v>#N/A</v>
          </cell>
          <cell r="AI2033" t="e">
            <v>#N/A</v>
          </cell>
          <cell r="AJ2033" t="str">
            <v>Division II</v>
          </cell>
          <cell r="AK2033">
            <v>26512</v>
          </cell>
          <cell r="AL2033">
            <v>0</v>
          </cell>
          <cell r="AM2033">
            <v>0</v>
          </cell>
        </row>
        <row r="2034">
          <cell r="B2034" t="str">
            <v>Ben Nelson</v>
          </cell>
          <cell r="C2034" t="str">
            <v>MIN</v>
          </cell>
          <cell r="D2034">
            <v>25</v>
          </cell>
          <cell r="E2034">
            <v>3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  <cell r="J2034">
            <v>0</v>
          </cell>
          <cell r="K2034">
            <v>0</v>
          </cell>
          <cell r="L2034">
            <v>0</v>
          </cell>
          <cell r="M2034">
            <v>0</v>
          </cell>
          <cell r="O2034">
            <v>0</v>
          </cell>
          <cell r="P2034">
            <v>0</v>
          </cell>
          <cell r="Q2034">
            <v>0</v>
          </cell>
          <cell r="S2034">
            <v>0</v>
          </cell>
          <cell r="T2034" t="str">
            <v>WR</v>
          </cell>
          <cell r="W2034">
            <v>168</v>
          </cell>
          <cell r="Y2034">
            <v>74</v>
          </cell>
          <cell r="Z2034">
            <v>185</v>
          </cell>
          <cell r="AA2034" t="e">
            <v>#N/A</v>
          </cell>
          <cell r="AB2034" t="e">
            <v>#N/A</v>
          </cell>
          <cell r="AC2034" t="str">
            <v>Coon Rapids</v>
          </cell>
          <cell r="AD2034" t="str">
            <v>MN</v>
          </cell>
          <cell r="AE2034" t="str">
            <v>Coon Rapids, MN</v>
          </cell>
          <cell r="AF2034" t="e">
            <v>#N/A</v>
          </cell>
          <cell r="AG2034" t="str">
            <v>St. Cloud St.</v>
          </cell>
          <cell r="AH2034" t="e">
            <v>#N/A</v>
          </cell>
          <cell r="AI2034" t="e">
            <v>#N/A</v>
          </cell>
          <cell r="AJ2034" t="str">
            <v>Division II</v>
          </cell>
          <cell r="AK2034">
            <v>29088</v>
          </cell>
          <cell r="AL2034">
            <v>0</v>
          </cell>
          <cell r="AM2034">
            <v>0</v>
          </cell>
        </row>
        <row r="2035">
          <cell r="B2035" t="str">
            <v>Ryan Collins</v>
          </cell>
          <cell r="C2035" t="str">
            <v>BAL</v>
          </cell>
          <cell r="D2035">
            <v>24</v>
          </cell>
          <cell r="E2035">
            <v>4</v>
          </cell>
          <cell r="F2035">
            <v>3</v>
          </cell>
          <cell r="G2035">
            <v>0</v>
          </cell>
          <cell r="H2035">
            <v>0</v>
          </cell>
          <cell r="I2035">
            <v>0</v>
          </cell>
          <cell r="J2035">
            <v>0</v>
          </cell>
          <cell r="K2035">
            <v>0</v>
          </cell>
          <cell r="L2035">
            <v>0</v>
          </cell>
          <cell r="M2035">
            <v>0</v>
          </cell>
          <cell r="O2035">
            <v>0</v>
          </cell>
          <cell r="P2035">
            <v>4</v>
          </cell>
          <cell r="Q2035">
            <v>62</v>
          </cell>
          <cell r="R2035">
            <v>15.5</v>
          </cell>
          <cell r="S2035">
            <v>0</v>
          </cell>
          <cell r="T2035" t="str">
            <v>TE</v>
          </cell>
          <cell r="U2035">
            <v>6</v>
          </cell>
          <cell r="W2035">
            <v>69</v>
          </cell>
          <cell r="Y2035">
            <v>78</v>
          </cell>
          <cell r="Z2035">
            <v>259</v>
          </cell>
          <cell r="AA2035" t="e">
            <v>#N/A</v>
          </cell>
          <cell r="AB2035" t="e">
            <v>#N/A</v>
          </cell>
          <cell r="AC2035" t="str">
            <v>Minneapolis</v>
          </cell>
          <cell r="AD2035" t="str">
            <v>MN</v>
          </cell>
          <cell r="AE2035" t="str">
            <v>Minneapolis, MN</v>
          </cell>
          <cell r="AF2035">
            <v>55401</v>
          </cell>
          <cell r="AG2035" t="str">
            <v>St. Thomas</v>
          </cell>
          <cell r="AH2035" t="e">
            <v>#N/A</v>
          </cell>
          <cell r="AI2035" t="e">
            <v>#N/A</v>
          </cell>
          <cell r="AJ2035" t="e">
            <v>#N/A</v>
          </cell>
          <cell r="AK2035">
            <v>27699</v>
          </cell>
          <cell r="AL2035">
            <v>0</v>
          </cell>
          <cell r="AM2035">
            <v>0</v>
          </cell>
        </row>
        <row r="2036">
          <cell r="B2036" t="str">
            <v>Larry Johnson</v>
          </cell>
          <cell r="C2036" t="str">
            <v>MIA</v>
          </cell>
          <cell r="D2036">
            <v>32</v>
          </cell>
          <cell r="E2036">
            <v>1</v>
          </cell>
          <cell r="F2036">
            <v>0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  <cell r="K2036">
            <v>0</v>
          </cell>
          <cell r="L2036">
            <v>1</v>
          </cell>
          <cell r="M2036">
            <v>2</v>
          </cell>
          <cell r="N2036">
            <v>2</v>
          </cell>
          <cell r="O2036">
            <v>0</v>
          </cell>
          <cell r="P2036">
            <v>0</v>
          </cell>
          <cell r="Q2036">
            <v>0</v>
          </cell>
          <cell r="S2036">
            <v>0</v>
          </cell>
          <cell r="T2036" t="str">
            <v>RB</v>
          </cell>
          <cell r="W2036">
            <v>154</v>
          </cell>
          <cell r="Y2036">
            <v>73</v>
          </cell>
          <cell r="Z2036">
            <v>228</v>
          </cell>
          <cell r="AA2036">
            <v>6</v>
          </cell>
          <cell r="AB2036">
            <v>1</v>
          </cell>
          <cell r="AC2036" t="str">
            <v>State College</v>
          </cell>
          <cell r="AD2036" t="str">
            <v>PA</v>
          </cell>
          <cell r="AE2036" t="str">
            <v>State College, PA</v>
          </cell>
          <cell r="AF2036">
            <v>16801</v>
          </cell>
          <cell r="AG2036" t="str">
            <v>State College Area</v>
          </cell>
          <cell r="AH2036" t="e">
            <v>#N/A</v>
          </cell>
          <cell r="AI2036" t="e">
            <v>#N/A</v>
          </cell>
          <cell r="AJ2036" t="e">
            <v>#N/A</v>
          </cell>
          <cell r="AK2036">
            <v>29178</v>
          </cell>
          <cell r="AL2036">
            <v>1</v>
          </cell>
          <cell r="AM2036">
            <v>0</v>
          </cell>
        </row>
        <row r="2037">
          <cell r="B2037" t="str">
            <v>Quinn Porter</v>
          </cell>
          <cell r="C2037" t="str">
            <v>STL</v>
          </cell>
          <cell r="D2037">
            <v>25</v>
          </cell>
          <cell r="E2037">
            <v>12</v>
          </cell>
          <cell r="F2037">
            <v>0</v>
          </cell>
          <cell r="G2037">
            <v>0</v>
          </cell>
          <cell r="H2037">
            <v>0</v>
          </cell>
          <cell r="I2037">
            <v>0</v>
          </cell>
          <cell r="J2037">
            <v>0</v>
          </cell>
          <cell r="K2037">
            <v>0</v>
          </cell>
          <cell r="L2037">
            <v>0</v>
          </cell>
          <cell r="M2037">
            <v>0</v>
          </cell>
          <cell r="O2037">
            <v>0</v>
          </cell>
          <cell r="P2037">
            <v>0</v>
          </cell>
          <cell r="Q2037">
            <v>0</v>
          </cell>
          <cell r="S2037">
            <v>0</v>
          </cell>
          <cell r="T2037" t="str">
            <v>RB</v>
          </cell>
          <cell r="W2037">
            <v>160</v>
          </cell>
          <cell r="Y2037">
            <v>73</v>
          </cell>
          <cell r="Z2037">
            <v>205</v>
          </cell>
          <cell r="AA2037" t="e">
            <v>#N/A</v>
          </cell>
          <cell r="AB2037" t="e">
            <v>#N/A</v>
          </cell>
          <cell r="AC2037" t="str">
            <v>Quartz Hill</v>
          </cell>
          <cell r="AD2037" t="str">
            <v>CA</v>
          </cell>
          <cell r="AE2037" t="str">
            <v>Quartz Hill, CA</v>
          </cell>
          <cell r="AF2037" t="e">
            <v>#N/A</v>
          </cell>
          <cell r="AG2037" t="str">
            <v>Stillman</v>
          </cell>
          <cell r="AH2037" t="e">
            <v>#N/A</v>
          </cell>
          <cell r="AI2037" t="e">
            <v>#N/A</v>
          </cell>
          <cell r="AJ2037" t="e">
            <v>#N/A</v>
          </cell>
          <cell r="AK2037">
            <v>31445</v>
          </cell>
          <cell r="AL2037">
            <v>0</v>
          </cell>
          <cell r="AM2037">
            <v>0</v>
          </cell>
        </row>
        <row r="2038">
          <cell r="B2038" t="str">
            <v>Shonn Bell</v>
          </cell>
          <cell r="C2038" t="str">
            <v>SFO</v>
          </cell>
          <cell r="D2038">
            <v>25</v>
          </cell>
          <cell r="E2038">
            <v>2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O2038">
            <v>0</v>
          </cell>
          <cell r="P2038">
            <v>0</v>
          </cell>
          <cell r="Q2038">
            <v>0</v>
          </cell>
          <cell r="S2038">
            <v>0</v>
          </cell>
          <cell r="T2038" t="str">
            <v>TE</v>
          </cell>
          <cell r="W2038">
            <v>100</v>
          </cell>
          <cell r="Y2038">
            <v>77</v>
          </cell>
          <cell r="Z2038">
            <v>257</v>
          </cell>
          <cell r="AA2038" t="e">
            <v>#N/A</v>
          </cell>
          <cell r="AB2038" t="e">
            <v>#N/A</v>
          </cell>
          <cell r="AC2038" t="str">
            <v>Waynesboro</v>
          </cell>
          <cell r="AD2038" t="str">
            <v>VA</v>
          </cell>
          <cell r="AE2038" t="str">
            <v>Waynesboro, VA</v>
          </cell>
          <cell r="AF2038">
            <v>22980</v>
          </cell>
          <cell r="AG2038" t="str">
            <v>Stuarts Draft</v>
          </cell>
          <cell r="AH2038" t="e">
            <v>#N/A</v>
          </cell>
          <cell r="AI2038" t="e">
            <v>#N/A</v>
          </cell>
          <cell r="AJ2038" t="e">
            <v>#N/A</v>
          </cell>
          <cell r="AK2038">
            <v>27327</v>
          </cell>
          <cell r="AL2038">
            <v>0</v>
          </cell>
          <cell r="AM2038">
            <v>0</v>
          </cell>
        </row>
        <row r="2039">
          <cell r="B2039" t="str">
            <v>Clay Harbor</v>
          </cell>
          <cell r="C2039" t="str">
            <v>PHI</v>
          </cell>
          <cell r="D2039">
            <v>25</v>
          </cell>
          <cell r="E2039">
            <v>14</v>
          </cell>
          <cell r="F2039">
            <v>9</v>
          </cell>
          <cell r="G2039">
            <v>0</v>
          </cell>
          <cell r="H2039">
            <v>0</v>
          </cell>
          <cell r="I2039">
            <v>0</v>
          </cell>
          <cell r="J2039">
            <v>0</v>
          </cell>
          <cell r="K2039">
            <v>0</v>
          </cell>
          <cell r="L2039">
            <v>0</v>
          </cell>
          <cell r="M2039">
            <v>0</v>
          </cell>
          <cell r="O2039">
            <v>0</v>
          </cell>
          <cell r="P2039">
            <v>25</v>
          </cell>
          <cell r="Q2039">
            <v>186</v>
          </cell>
          <cell r="R2039">
            <v>7.44</v>
          </cell>
          <cell r="S2039">
            <v>2</v>
          </cell>
          <cell r="T2039" t="str">
            <v>RB</v>
          </cell>
          <cell r="U2039">
            <v>29</v>
          </cell>
          <cell r="W2039">
            <v>89</v>
          </cell>
          <cell r="Y2039">
            <v>75</v>
          </cell>
          <cell r="Z2039">
            <v>252</v>
          </cell>
          <cell r="AA2039">
            <v>6</v>
          </cell>
          <cell r="AB2039">
            <v>3</v>
          </cell>
          <cell r="AC2039" t="str">
            <v>Dwight</v>
          </cell>
          <cell r="AD2039" t="str">
            <v>IL</v>
          </cell>
          <cell r="AE2039" t="str">
            <v>Dwight, IL</v>
          </cell>
          <cell r="AF2039">
            <v>60420</v>
          </cell>
          <cell r="AG2039" t="str">
            <v>SW Missouri St.</v>
          </cell>
          <cell r="AH2039" t="e">
            <v>#N/A</v>
          </cell>
          <cell r="AI2039" t="e">
            <v>#N/A</v>
          </cell>
          <cell r="AJ2039" t="e">
            <v>#N/A</v>
          </cell>
          <cell r="AK2039">
            <v>252</v>
          </cell>
          <cell r="AL2039">
            <v>4</v>
          </cell>
          <cell r="AM2039">
            <v>0</v>
          </cell>
        </row>
        <row r="2040">
          <cell r="B2040" t="str">
            <v>Brad St. Louis</v>
          </cell>
          <cell r="C2040" t="str">
            <v>CIN</v>
          </cell>
          <cell r="D2040">
            <v>33</v>
          </cell>
          <cell r="E2040">
            <v>5</v>
          </cell>
          <cell r="F2040">
            <v>0</v>
          </cell>
          <cell r="G2040">
            <v>0</v>
          </cell>
          <cell r="H2040">
            <v>0</v>
          </cell>
          <cell r="I2040">
            <v>0</v>
          </cell>
          <cell r="J2040">
            <v>0</v>
          </cell>
          <cell r="K2040">
            <v>0</v>
          </cell>
          <cell r="L2040">
            <v>0</v>
          </cell>
          <cell r="M2040">
            <v>0</v>
          </cell>
          <cell r="O2040">
            <v>0</v>
          </cell>
          <cell r="P2040">
            <v>0</v>
          </cell>
          <cell r="Q2040">
            <v>0</v>
          </cell>
          <cell r="S2040">
            <v>0</v>
          </cell>
          <cell r="T2040" t="str">
            <v>TE</v>
          </cell>
          <cell r="W2040">
            <v>99</v>
          </cell>
          <cell r="Y2040">
            <v>75</v>
          </cell>
          <cell r="Z2040">
            <v>247</v>
          </cell>
          <cell r="AA2040" t="e">
            <v>#N/A</v>
          </cell>
          <cell r="AB2040" t="e">
            <v>#N/A</v>
          </cell>
          <cell r="AC2040" t="str">
            <v>Waverly</v>
          </cell>
          <cell r="AD2040" t="str">
            <v>MO</v>
          </cell>
          <cell r="AE2040" t="str">
            <v>Waverly, MO</v>
          </cell>
          <cell r="AF2040">
            <v>64096</v>
          </cell>
          <cell r="AG2040" t="str">
            <v>SW Missouri St.</v>
          </cell>
          <cell r="AH2040" t="e">
            <v>#N/A</v>
          </cell>
          <cell r="AI2040" t="e">
            <v>#N/A</v>
          </cell>
          <cell r="AJ2040" t="e">
            <v>#N/A</v>
          </cell>
          <cell r="AK2040">
            <v>27991</v>
          </cell>
          <cell r="AL2040">
            <v>7</v>
          </cell>
          <cell r="AM2040">
            <v>0</v>
          </cell>
        </row>
        <row r="2041">
          <cell r="B2041" t="str">
            <v>Shaun Draughn</v>
          </cell>
          <cell r="C2041" t="str">
            <v>BAL</v>
          </cell>
          <cell r="D2041">
            <v>26</v>
          </cell>
          <cell r="E2041">
            <v>3</v>
          </cell>
          <cell r="F2041">
            <v>0</v>
          </cell>
          <cell r="G2041">
            <v>0</v>
          </cell>
          <cell r="H2041">
            <v>0</v>
          </cell>
          <cell r="I2041">
            <v>0</v>
          </cell>
          <cell r="J2041">
            <v>0</v>
          </cell>
          <cell r="K2041">
            <v>0</v>
          </cell>
          <cell r="L2041">
            <v>4</v>
          </cell>
          <cell r="M2041">
            <v>2</v>
          </cell>
          <cell r="N2041">
            <v>0.5</v>
          </cell>
          <cell r="O2041">
            <v>0</v>
          </cell>
          <cell r="P2041">
            <v>0</v>
          </cell>
          <cell r="Q2041">
            <v>0</v>
          </cell>
          <cell r="S2041">
            <v>0</v>
          </cell>
          <cell r="T2041" t="str">
            <v>RB</v>
          </cell>
          <cell r="W2041">
            <v>157</v>
          </cell>
          <cell r="Y2041">
            <v>73</v>
          </cell>
          <cell r="Z2041">
            <v>205</v>
          </cell>
          <cell r="AA2041">
            <v>5</v>
          </cell>
          <cell r="AB2041">
            <v>11</v>
          </cell>
          <cell r="AC2041" t="str">
            <v>Tarboro</v>
          </cell>
          <cell r="AD2041" t="str">
            <v>NC</v>
          </cell>
          <cell r="AE2041" t="str">
            <v>Tarboro, NC</v>
          </cell>
          <cell r="AF2041">
            <v>27886</v>
          </cell>
          <cell r="AG2041" t="str">
            <v>Tarboro</v>
          </cell>
          <cell r="AH2041" t="e">
            <v>#N/A</v>
          </cell>
          <cell r="AI2041" t="e">
            <v>#N/A</v>
          </cell>
          <cell r="AJ2041" t="e">
            <v>#N/A</v>
          </cell>
          <cell r="AK2041">
            <v>0</v>
          </cell>
          <cell r="AL2041">
            <v>0</v>
          </cell>
          <cell r="AM2041">
            <v>0</v>
          </cell>
        </row>
        <row r="2042">
          <cell r="B2042" t="str">
            <v>Derrick Ross</v>
          </cell>
          <cell r="C2042" t="str">
            <v>KAN</v>
          </cell>
          <cell r="D2042">
            <v>23</v>
          </cell>
          <cell r="E2042">
            <v>7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3</v>
          </cell>
          <cell r="M2042">
            <v>8</v>
          </cell>
          <cell r="N2042">
            <v>2.67</v>
          </cell>
          <cell r="O2042">
            <v>0</v>
          </cell>
          <cell r="P2042">
            <v>0</v>
          </cell>
          <cell r="Q2042">
            <v>0</v>
          </cell>
          <cell r="S2042">
            <v>0</v>
          </cell>
          <cell r="T2042" t="str">
            <v>RB</v>
          </cell>
          <cell r="U2042">
            <v>1</v>
          </cell>
          <cell r="W2042">
            <v>150</v>
          </cell>
          <cell r="Y2042">
            <v>70</v>
          </cell>
          <cell r="Z2042">
            <v>226</v>
          </cell>
          <cell r="AA2042">
            <v>5</v>
          </cell>
          <cell r="AB2042">
            <v>11</v>
          </cell>
          <cell r="AC2042" t="str">
            <v>Huntsville</v>
          </cell>
          <cell r="AD2042" t="str">
            <v>TX</v>
          </cell>
          <cell r="AE2042" t="str">
            <v>Huntsville, TX</v>
          </cell>
          <cell r="AF2042">
            <v>77320</v>
          </cell>
          <cell r="AG2042" t="str">
            <v>Tarleton St.</v>
          </cell>
          <cell r="AH2042" t="e">
            <v>#N/A</v>
          </cell>
          <cell r="AI2042" t="e">
            <v>#N/A</v>
          </cell>
          <cell r="AJ2042" t="str">
            <v>Division II</v>
          </cell>
          <cell r="AK2042">
            <v>30679</v>
          </cell>
          <cell r="AL2042">
            <v>0</v>
          </cell>
          <cell r="AM2042">
            <v>0</v>
          </cell>
        </row>
        <row r="2043">
          <cell r="B2043" t="str">
            <v>Richard Bartel</v>
          </cell>
          <cell r="C2043" t="str">
            <v>ARI</v>
          </cell>
          <cell r="D2043">
            <v>28</v>
          </cell>
          <cell r="E2043">
            <v>2</v>
          </cell>
          <cell r="F2043">
            <v>0</v>
          </cell>
          <cell r="G2043">
            <v>10</v>
          </cell>
          <cell r="H2043">
            <v>22</v>
          </cell>
          <cell r="I2043">
            <v>86</v>
          </cell>
          <cell r="J2043">
            <v>1</v>
          </cell>
          <cell r="K2043">
            <v>1</v>
          </cell>
          <cell r="L2043">
            <v>1</v>
          </cell>
          <cell r="M2043">
            <v>9</v>
          </cell>
          <cell r="N2043">
            <v>9</v>
          </cell>
          <cell r="O2043">
            <v>0</v>
          </cell>
          <cell r="P2043">
            <v>0</v>
          </cell>
          <cell r="Q2043">
            <v>0</v>
          </cell>
          <cell r="S2043">
            <v>0</v>
          </cell>
          <cell r="T2043" t="str">
            <v>QB</v>
          </cell>
          <cell r="U2043">
            <v>6</v>
          </cell>
          <cell r="W2043">
            <v>57</v>
          </cell>
          <cell r="Y2043">
            <v>75</v>
          </cell>
          <cell r="Z2043">
            <v>246</v>
          </cell>
          <cell r="AA2043" t="e">
            <v>#N/A</v>
          </cell>
          <cell r="AB2043" t="e">
            <v>#N/A</v>
          </cell>
          <cell r="AC2043" t="str">
            <v>San Antonio</v>
          </cell>
          <cell r="AD2043" t="str">
            <v>TX</v>
          </cell>
          <cell r="AE2043" t="str">
            <v>San Antonio, TX</v>
          </cell>
          <cell r="AF2043">
            <v>78201</v>
          </cell>
          <cell r="AG2043" t="str">
            <v>Tarleton St.</v>
          </cell>
          <cell r="AH2043" t="e">
            <v>#N/A</v>
          </cell>
          <cell r="AI2043" t="e">
            <v>#N/A</v>
          </cell>
          <cell r="AJ2043" t="str">
            <v>Division II</v>
          </cell>
          <cell r="AK2043">
            <v>30350</v>
          </cell>
          <cell r="AL2043">
            <v>0</v>
          </cell>
          <cell r="AM2043">
            <v>0</v>
          </cell>
        </row>
        <row r="2044">
          <cell r="B2044" t="str">
            <v>Jerry Ellison</v>
          </cell>
          <cell r="C2044" t="str">
            <v>NWE</v>
          </cell>
          <cell r="D2044">
            <v>28</v>
          </cell>
          <cell r="E2044">
            <v>12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2</v>
          </cell>
          <cell r="M2044">
            <v>10</v>
          </cell>
          <cell r="N2044">
            <v>5</v>
          </cell>
          <cell r="O2044">
            <v>0</v>
          </cell>
          <cell r="P2044">
            <v>4</v>
          </cell>
          <cell r="Q2044">
            <v>50</v>
          </cell>
          <cell r="R2044">
            <v>12.5</v>
          </cell>
          <cell r="S2044">
            <v>0</v>
          </cell>
          <cell r="T2044" t="str">
            <v>RB</v>
          </cell>
          <cell r="U2044">
            <v>6</v>
          </cell>
          <cell r="W2044">
            <v>119</v>
          </cell>
          <cell r="Y2044">
            <v>70</v>
          </cell>
          <cell r="Z2044">
            <v>204</v>
          </cell>
          <cell r="AA2044" t="e">
            <v>#N/A</v>
          </cell>
          <cell r="AB2044" t="e">
            <v>#N/A</v>
          </cell>
          <cell r="AC2044" t="str">
            <v>Augusta</v>
          </cell>
          <cell r="AD2044" t="str">
            <v>GA</v>
          </cell>
          <cell r="AE2044" t="str">
            <v>Augusta, GA</v>
          </cell>
          <cell r="AF2044">
            <v>30901</v>
          </cell>
          <cell r="AG2044" t="str">
            <v>Tenn-Chattanooga</v>
          </cell>
          <cell r="AH2044" t="e">
            <v>#N/A</v>
          </cell>
          <cell r="AI2044" t="e">
            <v>#N/A</v>
          </cell>
          <cell r="AJ2044" t="str">
            <v>Southern</v>
          </cell>
          <cell r="AK2044">
            <v>26287</v>
          </cell>
          <cell r="AL2044">
            <v>0</v>
          </cell>
          <cell r="AM2044">
            <v>0</v>
          </cell>
        </row>
        <row r="2045">
          <cell r="B2045" t="str">
            <v>Terrell Owens</v>
          </cell>
          <cell r="C2045" t="str">
            <v>CIN</v>
          </cell>
          <cell r="D2045">
            <v>37</v>
          </cell>
          <cell r="E2045">
            <v>14</v>
          </cell>
          <cell r="F2045">
            <v>11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  <cell r="L2045">
            <v>0</v>
          </cell>
          <cell r="M2045">
            <v>0</v>
          </cell>
          <cell r="O2045">
            <v>0</v>
          </cell>
          <cell r="P2045">
            <v>72</v>
          </cell>
          <cell r="Q2045">
            <v>983</v>
          </cell>
          <cell r="R2045">
            <v>13.65</v>
          </cell>
          <cell r="S2045">
            <v>9</v>
          </cell>
          <cell r="T2045" t="str">
            <v>WR</v>
          </cell>
          <cell r="U2045">
            <v>152</v>
          </cell>
          <cell r="V2045">
            <v>35</v>
          </cell>
          <cell r="W2045">
            <v>15</v>
          </cell>
          <cell r="X2045">
            <v>40</v>
          </cell>
          <cell r="Y2045">
            <v>75</v>
          </cell>
          <cell r="Z2045">
            <v>226</v>
          </cell>
          <cell r="AA2045" t="e">
            <v>#N/A</v>
          </cell>
          <cell r="AB2045" t="e">
            <v>#N/A</v>
          </cell>
          <cell r="AC2045" t="str">
            <v>Alexander City</v>
          </cell>
          <cell r="AD2045" t="str">
            <v>AL</v>
          </cell>
          <cell r="AE2045" t="str">
            <v>Alexander City, AL</v>
          </cell>
          <cell r="AF2045">
            <v>35010</v>
          </cell>
          <cell r="AG2045" t="str">
            <v>Tenn-Chattanooga</v>
          </cell>
          <cell r="AH2045" t="e">
            <v>#N/A</v>
          </cell>
          <cell r="AI2045" t="e">
            <v>#N/A</v>
          </cell>
          <cell r="AJ2045" t="str">
            <v>Southern</v>
          </cell>
          <cell r="AK2045">
            <v>27005</v>
          </cell>
          <cell r="AL2045">
            <v>3</v>
          </cell>
          <cell r="AM2045">
            <v>0</v>
          </cell>
        </row>
        <row r="2046">
          <cell r="B2046" t="str">
            <v>Eldra Buckley</v>
          </cell>
          <cell r="C2046" t="str">
            <v>PHI</v>
          </cell>
          <cell r="D2046">
            <v>25</v>
          </cell>
          <cell r="E2046">
            <v>16</v>
          </cell>
          <cell r="F2046">
            <v>0</v>
          </cell>
          <cell r="G2046">
            <v>0</v>
          </cell>
          <cell r="H2046">
            <v>0</v>
          </cell>
          <cell r="I2046">
            <v>0</v>
          </cell>
          <cell r="J2046">
            <v>0</v>
          </cell>
          <cell r="K2046">
            <v>0</v>
          </cell>
          <cell r="L2046">
            <v>21</v>
          </cell>
          <cell r="M2046">
            <v>67</v>
          </cell>
          <cell r="N2046">
            <v>3.19</v>
          </cell>
          <cell r="O2046">
            <v>0</v>
          </cell>
          <cell r="P2046">
            <v>1</v>
          </cell>
          <cell r="Q2046">
            <v>10</v>
          </cell>
          <cell r="R2046">
            <v>10</v>
          </cell>
          <cell r="S2046">
            <v>0</v>
          </cell>
          <cell r="T2046" t="str">
            <v>RB</v>
          </cell>
          <cell r="U2046">
            <v>8</v>
          </cell>
          <cell r="W2046">
            <v>109</v>
          </cell>
          <cell r="Y2046">
            <v>69</v>
          </cell>
          <cell r="Z2046">
            <v>202</v>
          </cell>
          <cell r="AA2046">
            <v>5</v>
          </cell>
          <cell r="AB2046">
            <v>10</v>
          </cell>
          <cell r="AC2046" t="str">
            <v>Charleston</v>
          </cell>
          <cell r="AD2046" t="str">
            <v>MS</v>
          </cell>
          <cell r="AE2046" t="str">
            <v>Charleston, MS</v>
          </cell>
          <cell r="AF2046">
            <v>38921</v>
          </cell>
          <cell r="AG2046" t="str">
            <v>Tenn-Chattanooga</v>
          </cell>
          <cell r="AH2046" t="e">
            <v>#N/A</v>
          </cell>
          <cell r="AI2046" t="e">
            <v>#N/A</v>
          </cell>
          <cell r="AJ2046" t="str">
            <v>Southern</v>
          </cell>
          <cell r="AK2046">
            <v>31221</v>
          </cell>
          <cell r="AL2046">
            <v>0</v>
          </cell>
          <cell r="AM2046">
            <v>0</v>
          </cell>
        </row>
        <row r="2047">
          <cell r="B2047" t="str">
            <v>Avion Black</v>
          </cell>
          <cell r="C2047" t="str">
            <v>HOU</v>
          </cell>
          <cell r="D2047">
            <v>25</v>
          </cell>
          <cell r="E2047">
            <v>11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  <cell r="L2047">
            <v>0</v>
          </cell>
          <cell r="M2047">
            <v>0</v>
          </cell>
          <cell r="O2047">
            <v>0</v>
          </cell>
          <cell r="P2047">
            <v>6</v>
          </cell>
          <cell r="Q2047">
            <v>52</v>
          </cell>
          <cell r="R2047">
            <v>8.67</v>
          </cell>
          <cell r="S2047">
            <v>0</v>
          </cell>
          <cell r="T2047" t="str">
            <v>WR</v>
          </cell>
          <cell r="U2047">
            <v>5</v>
          </cell>
          <cell r="W2047">
            <v>124</v>
          </cell>
          <cell r="Y2047">
            <v>71</v>
          </cell>
          <cell r="Z2047">
            <v>185</v>
          </cell>
          <cell r="AA2047" t="e">
            <v>#N/A</v>
          </cell>
          <cell r="AB2047" t="e">
            <v>#N/A</v>
          </cell>
          <cell r="AC2047" t="str">
            <v>Nashville</v>
          </cell>
          <cell r="AD2047" t="str">
            <v>TN</v>
          </cell>
          <cell r="AE2047" t="str">
            <v>Nashville, TN</v>
          </cell>
          <cell r="AF2047">
            <v>37201</v>
          </cell>
          <cell r="AG2047" t="str">
            <v>Tennessee St.</v>
          </cell>
          <cell r="AH2047" t="e">
            <v>#N/A</v>
          </cell>
          <cell r="AI2047" t="e">
            <v>#N/A</v>
          </cell>
          <cell r="AJ2047" t="str">
            <v>Ohio Valley Conference</v>
          </cell>
          <cell r="AK2047">
            <v>28239</v>
          </cell>
          <cell r="AL2047">
            <v>4</v>
          </cell>
          <cell r="AM2047">
            <v>2000</v>
          </cell>
        </row>
        <row r="2048">
          <cell r="B2048" t="str">
            <v>Da'Rick Rogers</v>
          </cell>
          <cell r="C2048" t="str">
            <v>IND</v>
          </cell>
          <cell r="D2048">
            <v>22</v>
          </cell>
          <cell r="E2048">
            <v>5</v>
          </cell>
          <cell r="F2048">
            <v>3</v>
          </cell>
          <cell r="G2048">
            <v>0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  <cell r="L2048">
            <v>1</v>
          </cell>
          <cell r="M2048">
            <v>0</v>
          </cell>
          <cell r="N2048">
            <v>0</v>
          </cell>
          <cell r="O2048">
            <v>0</v>
          </cell>
          <cell r="P2048">
            <v>14</v>
          </cell>
          <cell r="Q2048">
            <v>192</v>
          </cell>
          <cell r="R2048">
            <v>13.71</v>
          </cell>
          <cell r="S2048">
            <v>2</v>
          </cell>
          <cell r="T2048" t="str">
            <v>WR</v>
          </cell>
          <cell r="U2048">
            <v>31</v>
          </cell>
          <cell r="W2048">
            <v>117</v>
          </cell>
          <cell r="Y2048">
            <v>74</v>
          </cell>
          <cell r="Z2048">
            <v>216</v>
          </cell>
          <cell r="AA2048" t="e">
            <v>#N/A</v>
          </cell>
          <cell r="AB2048" t="e">
            <v>#N/A</v>
          </cell>
          <cell r="AC2048" t="str">
            <v>Atlanta</v>
          </cell>
          <cell r="AD2048" t="str">
            <v>GA</v>
          </cell>
          <cell r="AE2048" t="str">
            <v>Atlanta, GA</v>
          </cell>
          <cell r="AF2048">
            <v>30301</v>
          </cell>
          <cell r="AG2048" t="str">
            <v>Tennessee Tech</v>
          </cell>
          <cell r="AH2048" t="e">
            <v>#N/A</v>
          </cell>
          <cell r="AI2048" t="e">
            <v>#N/A</v>
          </cell>
          <cell r="AJ2048" t="str">
            <v>Ohio Valley Conference</v>
          </cell>
          <cell r="AK2048">
            <v>0</v>
          </cell>
          <cell r="AL2048">
            <v>0</v>
          </cell>
          <cell r="AM2048">
            <v>0</v>
          </cell>
        </row>
        <row r="2049">
          <cell r="B2049" t="str">
            <v>Hunter Goodwin</v>
          </cell>
          <cell r="C2049" t="str">
            <v>MIN</v>
          </cell>
          <cell r="D2049">
            <v>31</v>
          </cell>
          <cell r="E2049">
            <v>16</v>
          </cell>
          <cell r="F2049">
            <v>5</v>
          </cell>
          <cell r="G2049">
            <v>0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  <cell r="L2049">
            <v>0</v>
          </cell>
          <cell r="M2049">
            <v>0</v>
          </cell>
          <cell r="O2049">
            <v>0</v>
          </cell>
          <cell r="P2049">
            <v>4</v>
          </cell>
          <cell r="Q2049">
            <v>26</v>
          </cell>
          <cell r="R2049">
            <v>6.5</v>
          </cell>
          <cell r="S2049">
            <v>0</v>
          </cell>
          <cell r="T2049" t="str">
            <v>TE</v>
          </cell>
          <cell r="U2049">
            <v>5</v>
          </cell>
          <cell r="W2049">
            <v>77</v>
          </cell>
          <cell r="Y2049">
            <v>77</v>
          </cell>
          <cell r="Z2049">
            <v>268</v>
          </cell>
          <cell r="AA2049" t="e">
            <v>#N/A</v>
          </cell>
          <cell r="AB2049" t="e">
            <v>#N/A</v>
          </cell>
          <cell r="AC2049" t="str">
            <v>Bellville</v>
          </cell>
          <cell r="AD2049" t="str">
            <v>TX</v>
          </cell>
          <cell r="AE2049" t="str">
            <v>Bellville, TX</v>
          </cell>
          <cell r="AF2049">
            <v>77418</v>
          </cell>
          <cell r="AG2049" t="str">
            <v>Texas A&amp;M-Kingsville</v>
          </cell>
          <cell r="AH2049" t="e">
            <v>#N/A</v>
          </cell>
          <cell r="AI2049" t="e">
            <v>#N/A</v>
          </cell>
          <cell r="AJ2049" t="e">
            <v>#N/A</v>
          </cell>
          <cell r="AK2049">
            <v>26582</v>
          </cell>
          <cell r="AL2049">
            <v>4</v>
          </cell>
          <cell r="AM2049">
            <v>1996</v>
          </cell>
        </row>
        <row r="2050">
          <cell r="B2050" t="str">
            <v>Randy Palmer</v>
          </cell>
          <cell r="C2050" t="str">
            <v>CLE</v>
          </cell>
          <cell r="D2050">
            <v>24</v>
          </cell>
          <cell r="E2050">
            <v>3</v>
          </cell>
          <cell r="F2050">
            <v>0</v>
          </cell>
          <cell r="G2050">
            <v>0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  <cell r="L2050">
            <v>0</v>
          </cell>
          <cell r="M2050">
            <v>0</v>
          </cell>
          <cell r="O2050">
            <v>0</v>
          </cell>
          <cell r="P2050">
            <v>0</v>
          </cell>
          <cell r="Q2050">
            <v>0</v>
          </cell>
          <cell r="S2050">
            <v>0</v>
          </cell>
          <cell r="T2050" t="str">
            <v>TE</v>
          </cell>
          <cell r="W2050">
            <v>95</v>
          </cell>
          <cell r="Y2050">
            <v>76</v>
          </cell>
          <cell r="Z2050">
            <v>235</v>
          </cell>
          <cell r="AA2050" t="e">
            <v>#N/A</v>
          </cell>
          <cell r="AB2050" t="e">
            <v>#N/A</v>
          </cell>
          <cell r="AC2050" t="str">
            <v>Bexar County</v>
          </cell>
          <cell r="AD2050" t="str">
            <v>TX</v>
          </cell>
          <cell r="AE2050" t="str">
            <v>Bexar County, TX</v>
          </cell>
          <cell r="AF2050" t="e">
            <v>#N/A</v>
          </cell>
          <cell r="AG2050" t="str">
            <v>Texas A&amp;M-Kingsville</v>
          </cell>
          <cell r="AH2050" t="e">
            <v>#N/A</v>
          </cell>
          <cell r="AI2050" t="e">
            <v>#N/A</v>
          </cell>
          <cell r="AJ2050" t="e">
            <v>#N/A</v>
          </cell>
          <cell r="AK2050">
            <v>27710</v>
          </cell>
          <cell r="AL2050">
            <v>0</v>
          </cell>
          <cell r="AM2050">
            <v>0</v>
          </cell>
        </row>
        <row r="2051">
          <cell r="B2051" t="str">
            <v>Cortez Hankton</v>
          </cell>
          <cell r="C2051" t="str">
            <v>JAX</v>
          </cell>
          <cell r="D2051">
            <v>25</v>
          </cell>
          <cell r="E2051">
            <v>12</v>
          </cell>
          <cell r="F2051">
            <v>1</v>
          </cell>
          <cell r="G2051">
            <v>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  <cell r="L2051">
            <v>0</v>
          </cell>
          <cell r="M2051">
            <v>0</v>
          </cell>
          <cell r="O2051">
            <v>0</v>
          </cell>
          <cell r="P2051">
            <v>5</v>
          </cell>
          <cell r="Q2051">
            <v>48</v>
          </cell>
          <cell r="R2051">
            <v>9.6</v>
          </cell>
          <cell r="S2051">
            <v>0</v>
          </cell>
          <cell r="T2051" t="str">
            <v>WR</v>
          </cell>
          <cell r="U2051">
            <v>5</v>
          </cell>
          <cell r="W2051">
            <v>133</v>
          </cell>
          <cell r="Y2051">
            <v>73</v>
          </cell>
          <cell r="Z2051">
            <v>200</v>
          </cell>
          <cell r="AA2051" t="e">
            <v>#N/A</v>
          </cell>
          <cell r="AB2051" t="e">
            <v>#N/A</v>
          </cell>
          <cell r="AC2051" t="str">
            <v>New Orleans</v>
          </cell>
          <cell r="AD2051" t="str">
            <v>LA</v>
          </cell>
          <cell r="AE2051" t="str">
            <v>New Orleans, LA</v>
          </cell>
          <cell r="AF2051">
            <v>70112</v>
          </cell>
          <cell r="AG2051" t="str">
            <v>Texas Southern</v>
          </cell>
          <cell r="AH2051" t="e">
            <v>#N/A</v>
          </cell>
          <cell r="AI2051" t="e">
            <v>#N/A</v>
          </cell>
          <cell r="AJ2051" t="str">
            <v>SWAC</v>
          </cell>
          <cell r="AK2051">
            <v>29606</v>
          </cell>
          <cell r="AL2051">
            <v>0</v>
          </cell>
          <cell r="AM2051">
            <v>0</v>
          </cell>
        </row>
        <row r="2052">
          <cell r="B2052" t="str">
            <v>Joe Anderson</v>
          </cell>
          <cell r="C2052" t="str">
            <v>CHI</v>
          </cell>
          <cell r="D2052">
            <v>24</v>
          </cell>
          <cell r="E2052">
            <v>3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  <cell r="L2052">
            <v>0</v>
          </cell>
          <cell r="M2052">
            <v>0</v>
          </cell>
          <cell r="O2052">
            <v>0</v>
          </cell>
          <cell r="P2052">
            <v>0</v>
          </cell>
          <cell r="Q2052">
            <v>0</v>
          </cell>
          <cell r="S2052">
            <v>0</v>
          </cell>
          <cell r="T2052" t="str">
            <v>WR</v>
          </cell>
          <cell r="W2052">
            <v>188</v>
          </cell>
          <cell r="Y2052">
            <v>73</v>
          </cell>
          <cell r="Z2052">
            <v>196</v>
          </cell>
          <cell r="AA2052" t="e">
            <v>#N/A</v>
          </cell>
          <cell r="AB2052" t="e">
            <v>#N/A</v>
          </cell>
          <cell r="AC2052" t="str">
            <v>Texarkana</v>
          </cell>
          <cell r="AD2052" t="str">
            <v>TX</v>
          </cell>
          <cell r="AE2052" t="str">
            <v>Texarkana, TX</v>
          </cell>
          <cell r="AF2052">
            <v>75501</v>
          </cell>
          <cell r="AG2052" t="str">
            <v>Texas Southern</v>
          </cell>
          <cell r="AH2052" t="e">
            <v>#N/A</v>
          </cell>
          <cell r="AI2052" t="e">
            <v>#N/A</v>
          </cell>
          <cell r="AJ2052" t="str">
            <v>SWAC</v>
          </cell>
          <cell r="AK2052">
            <v>196</v>
          </cell>
          <cell r="AL2052">
            <v>0</v>
          </cell>
          <cell r="AM2052">
            <v>0</v>
          </cell>
        </row>
        <row r="2053">
          <cell r="B2053" t="str">
            <v>Travis Jervey</v>
          </cell>
          <cell r="C2053" t="str">
            <v>ATL</v>
          </cell>
          <cell r="D2053">
            <v>31</v>
          </cell>
          <cell r="E2053">
            <v>15</v>
          </cell>
          <cell r="F2053">
            <v>0</v>
          </cell>
          <cell r="G2053">
            <v>0</v>
          </cell>
          <cell r="H2053">
            <v>0</v>
          </cell>
          <cell r="I2053">
            <v>0</v>
          </cell>
          <cell r="J2053">
            <v>0</v>
          </cell>
          <cell r="K2053">
            <v>0</v>
          </cell>
          <cell r="L2053">
            <v>0</v>
          </cell>
          <cell r="M2053">
            <v>0</v>
          </cell>
          <cell r="O2053">
            <v>0</v>
          </cell>
          <cell r="P2053">
            <v>0</v>
          </cell>
          <cell r="Q2053">
            <v>0</v>
          </cell>
          <cell r="S2053">
            <v>0</v>
          </cell>
          <cell r="T2053" t="str">
            <v>RB</v>
          </cell>
          <cell r="W2053">
            <v>158</v>
          </cell>
          <cell r="Y2053">
            <v>73</v>
          </cell>
          <cell r="Z2053">
            <v>222</v>
          </cell>
          <cell r="AA2053" t="e">
            <v>#N/A</v>
          </cell>
          <cell r="AB2053" t="e">
            <v>#N/A</v>
          </cell>
          <cell r="AC2053" t="str">
            <v>Columbia</v>
          </cell>
          <cell r="AD2053" t="str">
            <v>SC</v>
          </cell>
          <cell r="AE2053" t="str">
            <v>Columbia, SC</v>
          </cell>
          <cell r="AF2053">
            <v>29201</v>
          </cell>
          <cell r="AG2053" t="str">
            <v>The Citadel</v>
          </cell>
          <cell r="AH2053" t="e">
            <v>#N/A</v>
          </cell>
          <cell r="AI2053" t="e">
            <v>#N/A</v>
          </cell>
          <cell r="AJ2053" t="str">
            <v>Southern</v>
          </cell>
          <cell r="AK2053">
            <v>26424</v>
          </cell>
          <cell r="AL2053">
            <v>5</v>
          </cell>
          <cell r="AM2053">
            <v>0</v>
          </cell>
        </row>
        <row r="2054">
          <cell r="B2054" t="str">
            <v>Nehemiah Broughton</v>
          </cell>
          <cell r="C2054" t="str">
            <v>WAS</v>
          </cell>
          <cell r="D2054">
            <v>24</v>
          </cell>
          <cell r="E2054">
            <v>2</v>
          </cell>
          <cell r="F2054">
            <v>0</v>
          </cell>
          <cell r="G2054">
            <v>0</v>
          </cell>
          <cell r="H2054">
            <v>0</v>
          </cell>
          <cell r="I2054">
            <v>0</v>
          </cell>
          <cell r="J2054">
            <v>0</v>
          </cell>
          <cell r="K2054">
            <v>0</v>
          </cell>
          <cell r="L2054">
            <v>0</v>
          </cell>
          <cell r="M2054">
            <v>0</v>
          </cell>
          <cell r="O2054">
            <v>0</v>
          </cell>
          <cell r="P2054">
            <v>0</v>
          </cell>
          <cell r="Q2054">
            <v>0</v>
          </cell>
          <cell r="S2054">
            <v>0</v>
          </cell>
          <cell r="T2054" t="str">
            <v>RB</v>
          </cell>
          <cell r="W2054">
            <v>181</v>
          </cell>
          <cell r="Y2054">
            <v>71</v>
          </cell>
          <cell r="Z2054">
            <v>250</v>
          </cell>
          <cell r="AA2054">
            <v>6</v>
          </cell>
          <cell r="AB2054">
            <v>1</v>
          </cell>
          <cell r="AC2054" t="str">
            <v>North Charleston</v>
          </cell>
          <cell r="AD2054" t="str">
            <v>SC</v>
          </cell>
          <cell r="AE2054" t="str">
            <v>North Charleston, SC</v>
          </cell>
          <cell r="AF2054">
            <v>29405</v>
          </cell>
          <cell r="AG2054" t="str">
            <v>The Citadel</v>
          </cell>
          <cell r="AH2054" t="e">
            <v>#N/A</v>
          </cell>
          <cell r="AI2054" t="e">
            <v>#N/A</v>
          </cell>
          <cell r="AJ2054" t="str">
            <v>Southern</v>
          </cell>
          <cell r="AK2054">
            <v>30259</v>
          </cell>
          <cell r="AL2054">
            <v>7</v>
          </cell>
          <cell r="AM2054">
            <v>2005</v>
          </cell>
        </row>
        <row r="2055">
          <cell r="B2055" t="str">
            <v>Jerheme Urban</v>
          </cell>
          <cell r="C2055" t="str">
            <v>KAN</v>
          </cell>
          <cell r="D2055">
            <v>31</v>
          </cell>
          <cell r="E2055">
            <v>6</v>
          </cell>
          <cell r="F2055">
            <v>1</v>
          </cell>
          <cell r="G2055">
            <v>0</v>
          </cell>
          <cell r="H2055">
            <v>0</v>
          </cell>
          <cell r="I2055">
            <v>0</v>
          </cell>
          <cell r="J2055">
            <v>0</v>
          </cell>
          <cell r="K2055">
            <v>0</v>
          </cell>
          <cell r="L2055">
            <v>1</v>
          </cell>
          <cell r="M2055">
            <v>7</v>
          </cell>
          <cell r="N2055">
            <v>7</v>
          </cell>
          <cell r="O2055">
            <v>0</v>
          </cell>
          <cell r="P2055">
            <v>4</v>
          </cell>
          <cell r="Q2055">
            <v>35</v>
          </cell>
          <cell r="R2055">
            <v>8.75</v>
          </cell>
          <cell r="S2055">
            <v>1</v>
          </cell>
          <cell r="T2055" t="str">
            <v>WR</v>
          </cell>
          <cell r="U2055">
            <v>10</v>
          </cell>
          <cell r="W2055">
            <v>136</v>
          </cell>
          <cell r="Y2055">
            <v>75</v>
          </cell>
          <cell r="Z2055">
            <v>212</v>
          </cell>
          <cell r="AA2055" t="e">
            <v>#N/A</v>
          </cell>
          <cell r="AB2055" t="e">
            <v>#N/A</v>
          </cell>
          <cell r="AC2055" t="str">
            <v>Victoria</v>
          </cell>
          <cell r="AD2055" t="str">
            <v>TX</v>
          </cell>
          <cell r="AE2055" t="str">
            <v>Victoria, TX</v>
          </cell>
          <cell r="AF2055">
            <v>77901</v>
          </cell>
          <cell r="AG2055" t="str">
            <v>Trinity (TX)</v>
          </cell>
          <cell r="AH2055" t="e">
            <v>#N/A</v>
          </cell>
          <cell r="AI2055" t="e">
            <v>#N/A</v>
          </cell>
          <cell r="AJ2055" t="e">
            <v>#N/A</v>
          </cell>
          <cell r="AK2055">
            <v>29551</v>
          </cell>
          <cell r="AL2055">
            <v>0</v>
          </cell>
          <cell r="AM2055">
            <v>0</v>
          </cell>
        </row>
        <row r="2056">
          <cell r="B2056" t="str">
            <v>Andrew Quarless</v>
          </cell>
          <cell r="C2056" t="str">
            <v>GNB</v>
          </cell>
          <cell r="D2056">
            <v>25</v>
          </cell>
          <cell r="E2056">
            <v>16</v>
          </cell>
          <cell r="F2056">
            <v>10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O2056">
            <v>0</v>
          </cell>
          <cell r="P2056">
            <v>32</v>
          </cell>
          <cell r="Q2056">
            <v>312</v>
          </cell>
          <cell r="R2056">
            <v>9.75</v>
          </cell>
          <cell r="S2056">
            <v>2</v>
          </cell>
          <cell r="T2056" t="str">
            <v>TE</v>
          </cell>
          <cell r="U2056">
            <v>43</v>
          </cell>
          <cell r="W2056">
            <v>36</v>
          </cell>
          <cell r="Y2056">
            <v>76</v>
          </cell>
          <cell r="Z2056">
            <v>248</v>
          </cell>
          <cell r="AA2056">
            <v>6</v>
          </cell>
          <cell r="AB2056">
            <v>5</v>
          </cell>
          <cell r="AC2056" t="str">
            <v>Brooklyn</v>
          </cell>
          <cell r="AD2056" t="str">
            <v>NY</v>
          </cell>
          <cell r="AE2056" t="str">
            <v>Brooklyn, NY</v>
          </cell>
          <cell r="AF2056">
            <v>11201</v>
          </cell>
          <cell r="AG2056" t="str">
            <v>Uniondale</v>
          </cell>
          <cell r="AH2056" t="e">
            <v>#N/A</v>
          </cell>
          <cell r="AI2056" t="e">
            <v>#N/A</v>
          </cell>
          <cell r="AJ2056" t="e">
            <v>#N/A</v>
          </cell>
          <cell r="AK2056">
            <v>32422</v>
          </cell>
          <cell r="AL2056">
            <v>5</v>
          </cell>
          <cell r="AM2056">
            <v>2010</v>
          </cell>
        </row>
        <row r="2057">
          <cell r="B2057" t="str">
            <v>Keenan McCardell</v>
          </cell>
          <cell r="C2057" t="str">
            <v>WAS</v>
          </cell>
          <cell r="D2057">
            <v>37</v>
          </cell>
          <cell r="E2057">
            <v>10</v>
          </cell>
          <cell r="F2057">
            <v>1</v>
          </cell>
          <cell r="G2057">
            <v>0</v>
          </cell>
          <cell r="H2057">
            <v>0</v>
          </cell>
          <cell r="I2057">
            <v>0</v>
          </cell>
          <cell r="J2057">
            <v>0</v>
          </cell>
          <cell r="K2057">
            <v>0</v>
          </cell>
          <cell r="L2057">
            <v>0</v>
          </cell>
          <cell r="M2057">
            <v>0</v>
          </cell>
          <cell r="O2057">
            <v>0</v>
          </cell>
          <cell r="P2057">
            <v>22</v>
          </cell>
          <cell r="Q2057">
            <v>256</v>
          </cell>
          <cell r="R2057">
            <v>11.64</v>
          </cell>
          <cell r="S2057">
            <v>1</v>
          </cell>
          <cell r="T2057" t="str">
            <v>WR</v>
          </cell>
          <cell r="U2057">
            <v>32</v>
          </cell>
          <cell r="W2057">
            <v>97</v>
          </cell>
          <cell r="Y2057">
            <v>73</v>
          </cell>
          <cell r="Z2057">
            <v>191</v>
          </cell>
          <cell r="AA2057" t="e">
            <v>#N/A</v>
          </cell>
          <cell r="AB2057" t="e">
            <v>#N/A</v>
          </cell>
          <cell r="AC2057" t="str">
            <v>Houston</v>
          </cell>
          <cell r="AD2057" t="str">
            <v>TX</v>
          </cell>
          <cell r="AE2057" t="str">
            <v>Houston, TX</v>
          </cell>
          <cell r="AF2057">
            <v>77001</v>
          </cell>
          <cell r="AG2057" t="str">
            <v>UNLV</v>
          </cell>
          <cell r="AH2057">
            <v>57</v>
          </cell>
          <cell r="AI2057">
            <v>123</v>
          </cell>
          <cell r="AJ2057" t="str">
            <v>Mountain West</v>
          </cell>
          <cell r="AK2057">
            <v>25574</v>
          </cell>
          <cell r="AL2057">
            <v>12</v>
          </cell>
          <cell r="AM2057">
            <v>1991</v>
          </cell>
        </row>
        <row r="2058">
          <cell r="B2058" t="str">
            <v>Nate Turner</v>
          </cell>
          <cell r="C2058" t="str">
            <v>SDG</v>
          </cell>
          <cell r="D2058">
            <v>23</v>
          </cell>
          <cell r="E2058">
            <v>1</v>
          </cell>
          <cell r="F2058">
            <v>0</v>
          </cell>
          <cell r="G2058">
            <v>0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  <cell r="L2058">
            <v>0</v>
          </cell>
          <cell r="M2058">
            <v>0</v>
          </cell>
          <cell r="O2058">
            <v>0</v>
          </cell>
          <cell r="P2058">
            <v>0</v>
          </cell>
          <cell r="Q2058">
            <v>0</v>
          </cell>
          <cell r="S2058">
            <v>0</v>
          </cell>
          <cell r="T2058" t="str">
            <v>WR</v>
          </cell>
          <cell r="W2058">
            <v>158</v>
          </cell>
          <cell r="Y2058">
            <v>75</v>
          </cell>
          <cell r="Z2058">
            <v>210</v>
          </cell>
          <cell r="AA2058" t="e">
            <v>#N/A</v>
          </cell>
          <cell r="AB2058" t="e">
            <v>#N/A</v>
          </cell>
          <cell r="AC2058" t="str">
            <v>Compton</v>
          </cell>
          <cell r="AD2058" t="str">
            <v>CA</v>
          </cell>
          <cell r="AE2058" t="str">
            <v>Compton, CA</v>
          </cell>
          <cell r="AF2058">
            <v>90220</v>
          </cell>
          <cell r="AG2058" t="str">
            <v>UNLV</v>
          </cell>
          <cell r="AH2058">
            <v>57</v>
          </cell>
          <cell r="AI2058">
            <v>123</v>
          </cell>
          <cell r="AJ2058" t="str">
            <v>Mountain West</v>
          </cell>
          <cell r="AK2058">
            <v>28636</v>
          </cell>
          <cell r="AL2058">
            <v>0</v>
          </cell>
          <cell r="AM2058">
            <v>0</v>
          </cell>
        </row>
        <row r="2059">
          <cell r="B2059" t="str">
            <v>Greg Estandia</v>
          </cell>
          <cell r="C2059" t="str">
            <v>JAX</v>
          </cell>
          <cell r="D2059">
            <v>26</v>
          </cell>
          <cell r="E2059">
            <v>16</v>
          </cell>
          <cell r="F2059">
            <v>1</v>
          </cell>
          <cell r="G2059">
            <v>0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  <cell r="L2059">
            <v>0</v>
          </cell>
          <cell r="M2059">
            <v>0</v>
          </cell>
          <cell r="O2059">
            <v>0</v>
          </cell>
          <cell r="P2059">
            <v>10</v>
          </cell>
          <cell r="Q2059">
            <v>113</v>
          </cell>
          <cell r="R2059">
            <v>11.3</v>
          </cell>
          <cell r="S2059">
            <v>0</v>
          </cell>
          <cell r="T2059" t="str">
            <v>TE</v>
          </cell>
          <cell r="U2059">
            <v>11</v>
          </cell>
          <cell r="W2059">
            <v>60</v>
          </cell>
          <cell r="Y2059">
            <v>80</v>
          </cell>
          <cell r="Z2059">
            <v>240</v>
          </cell>
          <cell r="AA2059" t="e">
            <v>#N/A</v>
          </cell>
          <cell r="AB2059" t="e">
            <v>#N/A</v>
          </cell>
          <cell r="AC2059" t="str">
            <v>Moorpark</v>
          </cell>
          <cell r="AD2059" t="str">
            <v>CA</v>
          </cell>
          <cell r="AE2059" t="str">
            <v>Moorpark, CA</v>
          </cell>
          <cell r="AF2059">
            <v>93020</v>
          </cell>
          <cell r="AG2059" t="str">
            <v>UNLV</v>
          </cell>
          <cell r="AH2059">
            <v>57</v>
          </cell>
          <cell r="AI2059">
            <v>123</v>
          </cell>
          <cell r="AJ2059" t="str">
            <v>Mountain West</v>
          </cell>
          <cell r="AK2059">
            <v>30273</v>
          </cell>
          <cell r="AL2059">
            <v>0</v>
          </cell>
          <cell r="AM2059">
            <v>0</v>
          </cell>
        </row>
        <row r="2060">
          <cell r="B2060" t="str">
            <v>Randall Cunningham</v>
          </cell>
          <cell r="C2060" t="str">
            <v>BAL</v>
          </cell>
          <cell r="D2060">
            <v>38</v>
          </cell>
          <cell r="E2060">
            <v>6</v>
          </cell>
          <cell r="F2060">
            <v>2</v>
          </cell>
          <cell r="G2060">
            <v>54</v>
          </cell>
          <cell r="H2060">
            <v>89</v>
          </cell>
          <cell r="I2060">
            <v>573</v>
          </cell>
          <cell r="J2060">
            <v>3</v>
          </cell>
          <cell r="K2060">
            <v>2</v>
          </cell>
          <cell r="L2060">
            <v>14</v>
          </cell>
          <cell r="M2060">
            <v>40</v>
          </cell>
          <cell r="N2060">
            <v>2.86</v>
          </cell>
          <cell r="O2060">
            <v>1</v>
          </cell>
          <cell r="P2060">
            <v>0</v>
          </cell>
          <cell r="Q2060">
            <v>0</v>
          </cell>
          <cell r="S2060">
            <v>0</v>
          </cell>
          <cell r="T2060" t="str">
            <v>QB</v>
          </cell>
          <cell r="U2060">
            <v>43</v>
          </cell>
          <cell r="W2060">
            <v>37</v>
          </cell>
          <cell r="Y2060">
            <v>76</v>
          </cell>
          <cell r="Z2060">
            <v>212</v>
          </cell>
          <cell r="AA2060" t="e">
            <v>#N/A</v>
          </cell>
          <cell r="AB2060" t="e">
            <v>#N/A</v>
          </cell>
          <cell r="AC2060" t="str">
            <v>Santa Barbara</v>
          </cell>
          <cell r="AD2060" t="str">
            <v>CA</v>
          </cell>
          <cell r="AE2060" t="str">
            <v>Santa Barbara, CA</v>
          </cell>
          <cell r="AF2060">
            <v>93101</v>
          </cell>
          <cell r="AG2060" t="str">
            <v>UNLV</v>
          </cell>
          <cell r="AH2060">
            <v>57</v>
          </cell>
          <cell r="AI2060">
            <v>123</v>
          </cell>
          <cell r="AJ2060" t="str">
            <v>Mountain West</v>
          </cell>
          <cell r="AK2060">
            <v>23097</v>
          </cell>
          <cell r="AL2060">
            <v>2</v>
          </cell>
          <cell r="AM2060">
            <v>1985</v>
          </cell>
        </row>
        <row r="2061">
          <cell r="B2061" t="str">
            <v>Frank Summers</v>
          </cell>
          <cell r="C2061" t="str">
            <v>BUF</v>
          </cell>
          <cell r="D2061">
            <v>28</v>
          </cell>
          <cell r="E2061">
            <v>15</v>
          </cell>
          <cell r="F2061">
            <v>9</v>
          </cell>
          <cell r="G2061">
            <v>0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  <cell r="L2061">
            <v>12</v>
          </cell>
          <cell r="M2061">
            <v>46</v>
          </cell>
          <cell r="N2061">
            <v>3.83</v>
          </cell>
          <cell r="O2061">
            <v>1</v>
          </cell>
          <cell r="P2061">
            <v>7</v>
          </cell>
          <cell r="Q2061">
            <v>79</v>
          </cell>
          <cell r="R2061">
            <v>11.29</v>
          </cell>
          <cell r="S2061">
            <v>1</v>
          </cell>
          <cell r="T2061" t="str">
            <v>RB</v>
          </cell>
          <cell r="U2061">
            <v>25</v>
          </cell>
          <cell r="W2061">
            <v>85</v>
          </cell>
          <cell r="Y2061">
            <v>70</v>
          </cell>
          <cell r="Z2061">
            <v>240</v>
          </cell>
          <cell r="AA2061" t="e">
            <v>#N/A</v>
          </cell>
          <cell r="AB2061" t="e">
            <v>#N/A</v>
          </cell>
          <cell r="AC2061" t="str">
            <v>Oakland</v>
          </cell>
          <cell r="AD2061" t="str">
            <v>CA</v>
          </cell>
          <cell r="AE2061" t="str">
            <v>Oakland, CA</v>
          </cell>
          <cell r="AF2061">
            <v>94601</v>
          </cell>
          <cell r="AG2061" t="str">
            <v>UNLV</v>
          </cell>
          <cell r="AH2061">
            <v>57</v>
          </cell>
          <cell r="AI2061">
            <v>123</v>
          </cell>
          <cell r="AJ2061" t="str">
            <v>Mountain West</v>
          </cell>
          <cell r="AK2061">
            <v>31296</v>
          </cell>
          <cell r="AL2061">
            <v>5</v>
          </cell>
          <cell r="AM2061">
            <v>2009</v>
          </cell>
        </row>
        <row r="2062">
          <cell r="B2062" t="str">
            <v>Anthony Bright</v>
          </cell>
          <cell r="C2062" t="str">
            <v>CAR</v>
          </cell>
          <cell r="D2062">
            <v>25</v>
          </cell>
          <cell r="E2062">
            <v>1</v>
          </cell>
          <cell r="F2062">
            <v>0</v>
          </cell>
          <cell r="G2062">
            <v>0</v>
          </cell>
          <cell r="H2062">
            <v>0</v>
          </cell>
          <cell r="I2062">
            <v>0</v>
          </cell>
          <cell r="J2062">
            <v>0</v>
          </cell>
          <cell r="K2062">
            <v>0</v>
          </cell>
          <cell r="L2062">
            <v>0</v>
          </cell>
          <cell r="M2062">
            <v>0</v>
          </cell>
          <cell r="O2062">
            <v>0</v>
          </cell>
          <cell r="P2062">
            <v>0</v>
          </cell>
          <cell r="Q2062">
            <v>0</v>
          </cell>
          <cell r="S2062">
            <v>0</v>
          </cell>
          <cell r="T2062" t="str">
            <v>WR</v>
          </cell>
          <cell r="W2062">
            <v>145</v>
          </cell>
          <cell r="Y2062">
            <v>73</v>
          </cell>
          <cell r="Z2062">
            <v>170</v>
          </cell>
          <cell r="AA2062" t="e">
            <v>#N/A</v>
          </cell>
          <cell r="AB2062" t="e">
            <v>#N/A</v>
          </cell>
          <cell r="AC2062" t="str">
            <v>Starke</v>
          </cell>
          <cell r="AD2062" t="str">
            <v>FL</v>
          </cell>
          <cell r="AE2062" t="str">
            <v>Starke, FL</v>
          </cell>
          <cell r="AF2062">
            <v>32091</v>
          </cell>
          <cell r="AG2062" t="str">
            <v>Valencia CC (FL)</v>
          </cell>
          <cell r="AH2062" t="e">
            <v>#N/A</v>
          </cell>
          <cell r="AI2062" t="e">
            <v>#N/A</v>
          </cell>
          <cell r="AJ2062" t="e">
            <v>#N/A</v>
          </cell>
          <cell r="AK2062">
            <v>28212</v>
          </cell>
          <cell r="AL2062">
            <v>0</v>
          </cell>
          <cell r="AM2062">
            <v>0</v>
          </cell>
        </row>
        <row r="2063">
          <cell r="B2063" t="str">
            <v>Rudy Sylvan</v>
          </cell>
          <cell r="C2063" t="str">
            <v>DET</v>
          </cell>
          <cell r="D2063">
            <v>23</v>
          </cell>
          <cell r="E2063">
            <v>3</v>
          </cell>
          <cell r="F2063">
            <v>1</v>
          </cell>
          <cell r="G2063">
            <v>0</v>
          </cell>
          <cell r="H2063">
            <v>0</v>
          </cell>
          <cell r="I2063">
            <v>0</v>
          </cell>
          <cell r="J2063">
            <v>0</v>
          </cell>
          <cell r="K2063">
            <v>0</v>
          </cell>
          <cell r="L2063">
            <v>0</v>
          </cell>
          <cell r="M2063">
            <v>0</v>
          </cell>
          <cell r="O2063">
            <v>0</v>
          </cell>
          <cell r="P2063">
            <v>0</v>
          </cell>
          <cell r="Q2063">
            <v>0</v>
          </cell>
          <cell r="S2063">
            <v>0</v>
          </cell>
          <cell r="T2063" t="str">
            <v>TE</v>
          </cell>
          <cell r="W2063">
            <v>106</v>
          </cell>
          <cell r="Y2063">
            <v>76</v>
          </cell>
          <cell r="Z2063">
            <v>272</v>
          </cell>
          <cell r="AA2063" t="e">
            <v>#N/A</v>
          </cell>
          <cell r="AB2063" t="e">
            <v>#N/A</v>
          </cell>
          <cell r="AC2063" t="str">
            <v>San Francisco</v>
          </cell>
          <cell r="AD2063" t="str">
            <v>CA</v>
          </cell>
          <cell r="AE2063" t="str">
            <v>San Francisco, CA</v>
          </cell>
          <cell r="AF2063">
            <v>94101</v>
          </cell>
          <cell r="AG2063" t="str">
            <v>Vanden</v>
          </cell>
          <cell r="AH2063" t="e">
            <v>#N/A</v>
          </cell>
          <cell r="AI2063" t="e">
            <v>#N/A</v>
          </cell>
          <cell r="AJ2063" t="e">
            <v>#N/A</v>
          </cell>
          <cell r="AK2063">
            <v>31039</v>
          </cell>
          <cell r="AL2063">
            <v>0</v>
          </cell>
          <cell r="AM2063">
            <v>0</v>
          </cell>
        </row>
        <row r="2064">
          <cell r="B2064" t="str">
            <v>Tim Biakabutuka</v>
          </cell>
          <cell r="C2064" t="str">
            <v>CAR</v>
          </cell>
          <cell r="D2064">
            <v>27</v>
          </cell>
          <cell r="E2064">
            <v>5</v>
          </cell>
          <cell r="F2064">
            <v>4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53</v>
          </cell>
          <cell r="M2064">
            <v>230</v>
          </cell>
          <cell r="N2064">
            <v>4.34</v>
          </cell>
          <cell r="O2064">
            <v>1</v>
          </cell>
          <cell r="P2064">
            <v>12</v>
          </cell>
          <cell r="Q2064">
            <v>121</v>
          </cell>
          <cell r="R2064">
            <v>10.08</v>
          </cell>
          <cell r="S2064">
            <v>0</v>
          </cell>
          <cell r="T2064" t="str">
            <v>RB</v>
          </cell>
          <cell r="U2064">
            <v>41</v>
          </cell>
          <cell r="W2064">
            <v>64</v>
          </cell>
          <cell r="Y2064">
            <v>73</v>
          </cell>
          <cell r="Z2064">
            <v>215</v>
          </cell>
          <cell r="AA2064" t="e">
            <v>#N/A</v>
          </cell>
          <cell r="AB2064" t="e">
            <v>#N/A</v>
          </cell>
          <cell r="AC2064" t="str">
            <v>Kinshasa</v>
          </cell>
          <cell r="AD2064" t="str">
            <v>Zaire</v>
          </cell>
          <cell r="AE2064" t="str">
            <v>Kinshasa, Zaire</v>
          </cell>
          <cell r="AF2064" t="e">
            <v>#N/A</v>
          </cell>
          <cell r="AG2064" t="str">
            <v>Vanier Coll.</v>
          </cell>
          <cell r="AH2064" t="e">
            <v>#N/A</v>
          </cell>
          <cell r="AI2064" t="e">
            <v>#N/A</v>
          </cell>
          <cell r="AJ2064" t="e">
            <v>#N/A</v>
          </cell>
          <cell r="AK2064">
            <v>27053</v>
          </cell>
          <cell r="AL2064">
            <v>1</v>
          </cell>
          <cell r="AM2064">
            <v>0</v>
          </cell>
        </row>
        <row r="2065">
          <cell r="B2065" t="str">
            <v>Will Franklin</v>
          </cell>
          <cell r="C2065" t="str">
            <v>KAN</v>
          </cell>
          <cell r="D2065">
            <v>23</v>
          </cell>
          <cell r="E2065">
            <v>13</v>
          </cell>
          <cell r="F2065">
            <v>1</v>
          </cell>
          <cell r="G2065">
            <v>0</v>
          </cell>
          <cell r="H2065">
            <v>0</v>
          </cell>
          <cell r="I2065">
            <v>0</v>
          </cell>
          <cell r="J2065">
            <v>0</v>
          </cell>
          <cell r="K2065">
            <v>0</v>
          </cell>
          <cell r="L2065">
            <v>0</v>
          </cell>
          <cell r="M2065">
            <v>0</v>
          </cell>
          <cell r="O2065">
            <v>0</v>
          </cell>
          <cell r="P2065">
            <v>7</v>
          </cell>
          <cell r="Q2065">
            <v>83</v>
          </cell>
          <cell r="R2065">
            <v>11.86</v>
          </cell>
          <cell r="S2065">
            <v>0</v>
          </cell>
          <cell r="T2065" t="str">
            <v>WR</v>
          </cell>
          <cell r="U2065">
            <v>8</v>
          </cell>
          <cell r="W2065">
            <v>132</v>
          </cell>
          <cell r="Y2065">
            <v>73</v>
          </cell>
          <cell r="Z2065">
            <v>200</v>
          </cell>
          <cell r="AA2065" t="e">
            <v>#N/A</v>
          </cell>
          <cell r="AB2065" t="e">
            <v>#N/A</v>
          </cell>
          <cell r="AC2065" t="str">
            <v>St. Louis</v>
          </cell>
          <cell r="AD2065" t="str">
            <v>MO</v>
          </cell>
          <cell r="AE2065" t="str">
            <v>St. Louis, MO</v>
          </cell>
          <cell r="AF2065">
            <v>63101</v>
          </cell>
          <cell r="AG2065" t="str">
            <v>Vashon</v>
          </cell>
          <cell r="AH2065" t="e">
            <v>#N/A</v>
          </cell>
          <cell r="AI2065" t="e">
            <v>#N/A</v>
          </cell>
          <cell r="AJ2065" t="e">
            <v>#N/A</v>
          </cell>
          <cell r="AK2065">
            <v>31333</v>
          </cell>
          <cell r="AL2065">
            <v>4</v>
          </cell>
          <cell r="AM2065">
            <v>0</v>
          </cell>
        </row>
        <row r="2066">
          <cell r="B2066" t="str">
            <v>Terry Butler</v>
          </cell>
          <cell r="C2066" t="str">
            <v>NYJ</v>
          </cell>
          <cell r="D2066">
            <v>23</v>
          </cell>
          <cell r="E2066">
            <v>1</v>
          </cell>
          <cell r="F2066">
            <v>0</v>
          </cell>
          <cell r="G2066">
            <v>0</v>
          </cell>
          <cell r="H2066">
            <v>0</v>
          </cell>
          <cell r="I2066">
            <v>0</v>
          </cell>
          <cell r="J2066">
            <v>0</v>
          </cell>
          <cell r="K2066">
            <v>0</v>
          </cell>
          <cell r="L2066">
            <v>0</v>
          </cell>
          <cell r="M2066">
            <v>0</v>
          </cell>
          <cell r="O2066">
            <v>0</v>
          </cell>
          <cell r="P2066">
            <v>0</v>
          </cell>
          <cell r="Q2066">
            <v>0</v>
          </cell>
          <cell r="S2066">
            <v>0</v>
          </cell>
          <cell r="T2066" t="str">
            <v>RB</v>
          </cell>
          <cell r="W2066">
            <v>149</v>
          </cell>
          <cell r="Y2066">
            <v>73</v>
          </cell>
          <cell r="Z2066">
            <v>200</v>
          </cell>
          <cell r="AA2066" t="e">
            <v>#N/A</v>
          </cell>
          <cell r="AB2066" t="e">
            <v>#N/A</v>
          </cell>
          <cell r="AC2066" t="str">
            <v>Syracuse</v>
          </cell>
          <cell r="AD2066" t="str">
            <v>NY</v>
          </cell>
          <cell r="AE2066" t="str">
            <v>Syracuse, NY</v>
          </cell>
          <cell r="AF2066">
            <v>13201</v>
          </cell>
          <cell r="AG2066" t="str">
            <v>Villanova</v>
          </cell>
          <cell r="AH2066" t="e">
            <v>#N/A</v>
          </cell>
          <cell r="AI2066" t="e">
            <v>#N/A</v>
          </cell>
          <cell r="AJ2066" t="str">
            <v>Big East</v>
          </cell>
          <cell r="AK2066">
            <v>30165</v>
          </cell>
          <cell r="AL2066">
            <v>0</v>
          </cell>
          <cell r="AM2066">
            <v>0</v>
          </cell>
        </row>
        <row r="2067">
          <cell r="B2067" t="str">
            <v>Brian Finneran</v>
          </cell>
          <cell r="C2067" t="str">
            <v>ATL</v>
          </cell>
          <cell r="D2067">
            <v>34</v>
          </cell>
          <cell r="E2067">
            <v>16</v>
          </cell>
          <cell r="F2067">
            <v>1</v>
          </cell>
          <cell r="G2067">
            <v>0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  <cell r="L2067">
            <v>0</v>
          </cell>
          <cell r="M2067">
            <v>0</v>
          </cell>
          <cell r="O2067">
            <v>0</v>
          </cell>
          <cell r="P2067">
            <v>19</v>
          </cell>
          <cell r="Q2067">
            <v>166</v>
          </cell>
          <cell r="R2067">
            <v>8.74</v>
          </cell>
          <cell r="S2067">
            <v>3</v>
          </cell>
          <cell r="T2067" t="str">
            <v>WR</v>
          </cell>
          <cell r="U2067">
            <v>35</v>
          </cell>
          <cell r="W2067">
            <v>102</v>
          </cell>
          <cell r="Y2067">
            <v>77</v>
          </cell>
          <cell r="Z2067">
            <v>210</v>
          </cell>
          <cell r="AA2067" t="e">
            <v>#N/A</v>
          </cell>
          <cell r="AB2067" t="e">
            <v>#N/A</v>
          </cell>
          <cell r="AC2067" t="str">
            <v>Mission Viejo</v>
          </cell>
          <cell r="AD2067" t="str">
            <v>CA</v>
          </cell>
          <cell r="AE2067" t="str">
            <v>Mission Viejo, CA</v>
          </cell>
          <cell r="AF2067">
            <v>92690</v>
          </cell>
          <cell r="AG2067" t="str">
            <v>Villanova</v>
          </cell>
          <cell r="AH2067" t="e">
            <v>#N/A</v>
          </cell>
          <cell r="AI2067" t="e">
            <v>#N/A</v>
          </cell>
          <cell r="AJ2067" t="str">
            <v>Big East</v>
          </cell>
          <cell r="AK2067">
            <v>27790</v>
          </cell>
          <cell r="AL2067">
            <v>0</v>
          </cell>
          <cell r="AM2067">
            <v>0</v>
          </cell>
        </row>
        <row r="2068">
          <cell r="B2068" t="str">
            <v>Marlion Jackson</v>
          </cell>
          <cell r="C2068" t="str">
            <v>ATL</v>
          </cell>
          <cell r="D2068">
            <v>29</v>
          </cell>
          <cell r="E2068">
            <v>1</v>
          </cell>
          <cell r="F2068">
            <v>0</v>
          </cell>
          <cell r="G2068">
            <v>0</v>
          </cell>
          <cell r="H2068">
            <v>0</v>
          </cell>
          <cell r="I2068">
            <v>0</v>
          </cell>
          <cell r="J2068">
            <v>0</v>
          </cell>
          <cell r="K2068">
            <v>0</v>
          </cell>
          <cell r="L2068">
            <v>1</v>
          </cell>
          <cell r="M2068">
            <v>2</v>
          </cell>
          <cell r="N2068">
            <v>2</v>
          </cell>
          <cell r="O2068">
            <v>0</v>
          </cell>
          <cell r="P2068">
            <v>0</v>
          </cell>
          <cell r="Q2068">
            <v>0</v>
          </cell>
          <cell r="S2068">
            <v>0</v>
          </cell>
          <cell r="T2068" t="str">
            <v>RB</v>
          </cell>
          <cell r="W2068">
            <v>157</v>
          </cell>
          <cell r="Y2068">
            <v>74</v>
          </cell>
          <cell r="Z2068">
            <v>240</v>
          </cell>
          <cell r="AA2068">
            <v>6</v>
          </cell>
          <cell r="AB2068">
            <v>1</v>
          </cell>
          <cell r="AC2068" t="str">
            <v>Detroit</v>
          </cell>
          <cell r="AD2068" t="str">
            <v>MI</v>
          </cell>
          <cell r="AE2068" t="str">
            <v>Detroit, MI</v>
          </cell>
          <cell r="AF2068">
            <v>48201</v>
          </cell>
          <cell r="AG2068" t="str">
            <v>Virginia Union</v>
          </cell>
          <cell r="AH2068" t="e">
            <v>#N/A</v>
          </cell>
          <cell r="AI2068" t="e">
            <v>#N/A</v>
          </cell>
          <cell r="AJ2068" t="str">
            <v>Division II</v>
          </cell>
          <cell r="AK2068">
            <v>28409</v>
          </cell>
          <cell r="AL2068">
            <v>0</v>
          </cell>
          <cell r="AM2068">
            <v>0</v>
          </cell>
        </row>
        <row r="2069">
          <cell r="B2069" t="str">
            <v>Mike Sellers</v>
          </cell>
          <cell r="C2069" t="str">
            <v>WAS</v>
          </cell>
          <cell r="D2069">
            <v>36</v>
          </cell>
          <cell r="E2069">
            <v>12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O2069">
            <v>0</v>
          </cell>
          <cell r="P2069">
            <v>1</v>
          </cell>
          <cell r="Q2069">
            <v>15</v>
          </cell>
          <cell r="R2069">
            <v>15</v>
          </cell>
          <cell r="S2069">
            <v>0</v>
          </cell>
          <cell r="T2069" t="str">
            <v>TE</v>
          </cell>
          <cell r="U2069">
            <v>2</v>
          </cell>
          <cell r="W2069">
            <v>88</v>
          </cell>
          <cell r="Y2069">
            <v>75</v>
          </cell>
          <cell r="Z2069">
            <v>260</v>
          </cell>
          <cell r="AA2069" t="e">
            <v>#N/A</v>
          </cell>
          <cell r="AB2069" t="e">
            <v>#N/A</v>
          </cell>
          <cell r="AC2069" t="str">
            <v>Frankfurt</v>
          </cell>
          <cell r="AD2069" t="str">
            <v>Germany</v>
          </cell>
          <cell r="AE2069" t="str">
            <v>Frankfurt, Germany</v>
          </cell>
          <cell r="AF2069" t="e">
            <v>#N/A</v>
          </cell>
          <cell r="AG2069" t="str">
            <v>Walla Walla CC (WA)</v>
          </cell>
          <cell r="AH2069" t="e">
            <v>#N/A</v>
          </cell>
          <cell r="AI2069" t="e">
            <v>#N/A</v>
          </cell>
          <cell r="AJ2069" t="e">
            <v>#N/A</v>
          </cell>
          <cell r="AK2069">
            <v>27596</v>
          </cell>
          <cell r="AL2069">
            <v>0</v>
          </cell>
          <cell r="AM2069">
            <v>0</v>
          </cell>
        </row>
        <row r="2070">
          <cell r="B2070" t="str">
            <v>Joe Hastings</v>
          </cell>
          <cell r="C2070" t="str">
            <v>SFO</v>
          </cell>
          <cell r="D2070">
            <v>24</v>
          </cell>
          <cell r="E2070">
            <v>1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O2070">
            <v>0</v>
          </cell>
          <cell r="P2070">
            <v>0</v>
          </cell>
          <cell r="Q2070">
            <v>0</v>
          </cell>
          <cell r="S2070">
            <v>0</v>
          </cell>
          <cell r="T2070" t="str">
            <v>WR</v>
          </cell>
          <cell r="W2070">
            <v>191</v>
          </cell>
          <cell r="Y2070">
            <v>73</v>
          </cell>
          <cell r="Z2070">
            <v>185</v>
          </cell>
          <cell r="AA2070" t="e">
            <v>#N/A</v>
          </cell>
          <cell r="AB2070" t="e">
            <v>#N/A</v>
          </cell>
          <cell r="AC2070" t="str">
            <v>Wichita</v>
          </cell>
          <cell r="AD2070" t="str">
            <v>KS</v>
          </cell>
          <cell r="AE2070" t="str">
            <v>Wichita, KS</v>
          </cell>
          <cell r="AF2070">
            <v>67201</v>
          </cell>
          <cell r="AG2070" t="str">
            <v>Washburn</v>
          </cell>
          <cell r="AH2070" t="e">
            <v>#N/A</v>
          </cell>
          <cell r="AI2070" t="e">
            <v>#N/A</v>
          </cell>
          <cell r="AJ2070" t="e">
            <v>#N/A</v>
          </cell>
          <cell r="AK2070">
            <v>31902</v>
          </cell>
          <cell r="AL2070">
            <v>0</v>
          </cell>
          <cell r="AM2070">
            <v>0</v>
          </cell>
        </row>
        <row r="2071">
          <cell r="B2071" t="str">
            <v>Joique Bell</v>
          </cell>
          <cell r="C2071" t="str">
            <v>DET</v>
          </cell>
          <cell r="D2071">
            <v>26</v>
          </cell>
          <cell r="E2071">
            <v>16</v>
          </cell>
          <cell r="F2071">
            <v>0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  <cell r="L2071">
            <v>82</v>
          </cell>
          <cell r="M2071">
            <v>414</v>
          </cell>
          <cell r="N2071">
            <v>5.05</v>
          </cell>
          <cell r="O2071">
            <v>3</v>
          </cell>
          <cell r="P2071">
            <v>52</v>
          </cell>
          <cell r="Q2071">
            <v>485</v>
          </cell>
          <cell r="R2071">
            <v>9.33</v>
          </cell>
          <cell r="S2071">
            <v>0</v>
          </cell>
          <cell r="T2071" t="str">
            <v>RB</v>
          </cell>
          <cell r="U2071">
            <v>104</v>
          </cell>
          <cell r="W2071">
            <v>29</v>
          </cell>
          <cell r="Y2071">
            <v>71</v>
          </cell>
          <cell r="Z2071">
            <v>220</v>
          </cell>
          <cell r="AA2071">
            <v>5</v>
          </cell>
          <cell r="AB2071">
            <v>11</v>
          </cell>
          <cell r="AC2071" t="str">
            <v>Benton Harbor</v>
          </cell>
          <cell r="AD2071" t="str">
            <v>MI</v>
          </cell>
          <cell r="AE2071" t="str">
            <v>Benton Harbor, MI</v>
          </cell>
          <cell r="AF2071">
            <v>49022</v>
          </cell>
          <cell r="AG2071" t="str">
            <v>Wayne State (MI)</v>
          </cell>
          <cell r="AH2071" t="e">
            <v>#N/A</v>
          </cell>
          <cell r="AI2071" t="e">
            <v>#N/A</v>
          </cell>
          <cell r="AJ2071" t="e">
            <v>#N/A</v>
          </cell>
          <cell r="AK2071">
            <v>220</v>
          </cell>
          <cell r="AL2071">
            <v>0</v>
          </cell>
          <cell r="AM2071">
            <v>0</v>
          </cell>
        </row>
        <row r="2072">
          <cell r="B2072" t="str">
            <v>Kevin Swayne</v>
          </cell>
          <cell r="C2072" t="str">
            <v>NYJ</v>
          </cell>
          <cell r="D2072">
            <v>28</v>
          </cell>
          <cell r="E2072">
            <v>15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  <cell r="J2072">
            <v>0</v>
          </cell>
          <cell r="K2072">
            <v>0</v>
          </cell>
          <cell r="L2072">
            <v>0</v>
          </cell>
          <cell r="M2072">
            <v>0</v>
          </cell>
          <cell r="O2072">
            <v>0</v>
          </cell>
          <cell r="P2072">
            <v>2</v>
          </cell>
          <cell r="Q2072">
            <v>29</v>
          </cell>
          <cell r="R2072">
            <v>14.5</v>
          </cell>
          <cell r="S2072">
            <v>1</v>
          </cell>
          <cell r="T2072" t="str">
            <v>WR</v>
          </cell>
          <cell r="U2072">
            <v>9</v>
          </cell>
          <cell r="W2072">
            <v>124</v>
          </cell>
          <cell r="Y2072">
            <v>73</v>
          </cell>
          <cell r="Z2072">
            <v>191</v>
          </cell>
          <cell r="AA2072" t="e">
            <v>#N/A</v>
          </cell>
          <cell r="AB2072" t="e">
            <v>#N/A</v>
          </cell>
          <cell r="AC2072" t="str">
            <v>Riverside</v>
          </cell>
          <cell r="AD2072" t="str">
            <v>CA</v>
          </cell>
          <cell r="AE2072" t="str">
            <v>Riverside, CA</v>
          </cell>
          <cell r="AF2072">
            <v>92501</v>
          </cell>
          <cell r="AG2072" t="str">
            <v>Wayne State (NE)</v>
          </cell>
          <cell r="AH2072" t="e">
            <v>#N/A</v>
          </cell>
          <cell r="AI2072" t="e">
            <v>#N/A</v>
          </cell>
          <cell r="AJ2072" t="e">
            <v>#N/A</v>
          </cell>
          <cell r="AK2072">
            <v>27411</v>
          </cell>
          <cell r="AL2072">
            <v>0</v>
          </cell>
          <cell r="AM2072">
            <v>0</v>
          </cell>
        </row>
        <row r="2073">
          <cell r="B2073" t="str">
            <v>Ryan Prince</v>
          </cell>
          <cell r="C2073" t="str">
            <v>JAX</v>
          </cell>
          <cell r="D2073">
            <v>24</v>
          </cell>
          <cell r="E2073">
            <v>8</v>
          </cell>
          <cell r="F2073">
            <v>2</v>
          </cell>
          <cell r="G2073">
            <v>0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  <cell r="L2073">
            <v>0</v>
          </cell>
          <cell r="M2073">
            <v>0</v>
          </cell>
          <cell r="O2073">
            <v>0</v>
          </cell>
          <cell r="P2073">
            <v>0</v>
          </cell>
          <cell r="Q2073">
            <v>0</v>
          </cell>
          <cell r="S2073">
            <v>0</v>
          </cell>
          <cell r="T2073" t="str">
            <v>TE</v>
          </cell>
          <cell r="W2073">
            <v>89</v>
          </cell>
          <cell r="Y2073">
            <v>76</v>
          </cell>
          <cell r="Z2073">
            <v>265</v>
          </cell>
          <cell r="AA2073">
            <v>6</v>
          </cell>
          <cell r="AB2073">
            <v>5</v>
          </cell>
          <cell r="AC2073" t="str">
            <v>Farmington</v>
          </cell>
          <cell r="AD2073" t="str">
            <v>UT</v>
          </cell>
          <cell r="AE2073" t="str">
            <v>Farmington, UT</v>
          </cell>
          <cell r="AF2073">
            <v>84025</v>
          </cell>
          <cell r="AG2073" t="str">
            <v>Weber St.</v>
          </cell>
          <cell r="AH2073" t="e">
            <v>#N/A</v>
          </cell>
          <cell r="AI2073" t="e">
            <v>#N/A</v>
          </cell>
          <cell r="AJ2073" t="str">
            <v>Big Sky</v>
          </cell>
          <cell r="AK2073">
            <v>28261</v>
          </cell>
          <cell r="AL2073">
            <v>0</v>
          </cell>
          <cell r="AM2073">
            <v>0</v>
          </cell>
        </row>
        <row r="2074">
          <cell r="B2074" t="str">
            <v>Marcus Mailei</v>
          </cell>
          <cell r="C2074" t="str">
            <v>NOR</v>
          </cell>
          <cell r="D2074">
            <v>23</v>
          </cell>
          <cell r="E2074">
            <v>2</v>
          </cell>
          <cell r="F2074">
            <v>0</v>
          </cell>
          <cell r="G2074">
            <v>0</v>
          </cell>
          <cell r="H2074">
            <v>0</v>
          </cell>
          <cell r="I2074">
            <v>0</v>
          </cell>
          <cell r="J2074">
            <v>0</v>
          </cell>
          <cell r="K2074">
            <v>0</v>
          </cell>
          <cell r="L2074">
            <v>0</v>
          </cell>
          <cell r="M2074">
            <v>0</v>
          </cell>
          <cell r="O2074">
            <v>0</v>
          </cell>
          <cell r="P2074">
            <v>0</v>
          </cell>
          <cell r="Q2074">
            <v>0</v>
          </cell>
          <cell r="S2074">
            <v>0</v>
          </cell>
          <cell r="T2074" t="str">
            <v>RB</v>
          </cell>
          <cell r="W2074">
            <v>150</v>
          </cell>
          <cell r="Y2074">
            <v>73</v>
          </cell>
          <cell r="Z2074">
            <v>245</v>
          </cell>
          <cell r="AA2074" t="e">
            <v>#N/A</v>
          </cell>
          <cell r="AB2074" t="e">
            <v>#N/A</v>
          </cell>
          <cell r="AC2074" t="str">
            <v>Salt Lake City</v>
          </cell>
          <cell r="AD2074" t="str">
            <v>UT</v>
          </cell>
          <cell r="AE2074" t="str">
            <v>Salt Lake City, UT</v>
          </cell>
          <cell r="AF2074">
            <v>84101</v>
          </cell>
          <cell r="AG2074" t="str">
            <v>Weber St.</v>
          </cell>
          <cell r="AH2074" t="e">
            <v>#N/A</v>
          </cell>
          <cell r="AI2074" t="e">
            <v>#N/A</v>
          </cell>
          <cell r="AJ2074" t="str">
            <v>Big Sky</v>
          </cell>
          <cell r="AK2074">
            <v>31715</v>
          </cell>
          <cell r="AL2074">
            <v>0</v>
          </cell>
          <cell r="AM2074">
            <v>0</v>
          </cell>
        </row>
        <row r="2075">
          <cell r="B2075" t="str">
            <v>Jamie Martin</v>
          </cell>
          <cell r="C2075" t="str">
            <v>NOR</v>
          </cell>
          <cell r="D2075">
            <v>37</v>
          </cell>
          <cell r="E2075">
            <v>3</v>
          </cell>
          <cell r="F2075">
            <v>0</v>
          </cell>
          <cell r="G2075">
            <v>0</v>
          </cell>
          <cell r="H2075">
            <v>0</v>
          </cell>
          <cell r="I2075">
            <v>0</v>
          </cell>
          <cell r="J2075">
            <v>0</v>
          </cell>
          <cell r="K2075">
            <v>0</v>
          </cell>
          <cell r="L2075">
            <v>3</v>
          </cell>
          <cell r="M2075">
            <v>-3</v>
          </cell>
          <cell r="N2075">
            <v>-1</v>
          </cell>
          <cell r="O2075">
            <v>0</v>
          </cell>
          <cell r="P2075">
            <v>0</v>
          </cell>
          <cell r="Q2075">
            <v>0</v>
          </cell>
          <cell r="S2075">
            <v>0</v>
          </cell>
          <cell r="T2075" t="str">
            <v>QB</v>
          </cell>
          <cell r="W2075">
            <v>85</v>
          </cell>
          <cell r="Y2075">
            <v>74</v>
          </cell>
          <cell r="Z2075">
            <v>205</v>
          </cell>
          <cell r="AA2075" t="e">
            <v>#N/A</v>
          </cell>
          <cell r="AB2075" t="e">
            <v>#N/A</v>
          </cell>
          <cell r="AC2075" t="str">
            <v>Orange</v>
          </cell>
          <cell r="AD2075" t="str">
            <v>CA</v>
          </cell>
          <cell r="AE2075" t="str">
            <v>Orange, CA</v>
          </cell>
          <cell r="AF2075">
            <v>92856</v>
          </cell>
          <cell r="AG2075" t="str">
            <v>Weber St.</v>
          </cell>
          <cell r="AH2075" t="e">
            <v>#N/A</v>
          </cell>
          <cell r="AI2075" t="e">
            <v>#N/A</v>
          </cell>
          <cell r="AJ2075" t="str">
            <v>Big Sky</v>
          </cell>
          <cell r="AK2075">
            <v>25607</v>
          </cell>
          <cell r="AL2075">
            <v>0</v>
          </cell>
          <cell r="AM2075">
            <v>0</v>
          </cell>
        </row>
        <row r="2076">
          <cell r="B2076" t="str">
            <v>Alfred Pupunu</v>
          </cell>
          <cell r="C2076" t="str">
            <v>DET</v>
          </cell>
          <cell r="D2076">
            <v>31</v>
          </cell>
          <cell r="E2076">
            <v>9</v>
          </cell>
          <cell r="F2076">
            <v>0</v>
          </cell>
          <cell r="G2076">
            <v>0</v>
          </cell>
          <cell r="H2076">
            <v>0</v>
          </cell>
          <cell r="I2076">
            <v>0</v>
          </cell>
          <cell r="J2076">
            <v>0</v>
          </cell>
          <cell r="K2076">
            <v>0</v>
          </cell>
          <cell r="L2076">
            <v>0</v>
          </cell>
          <cell r="M2076">
            <v>0</v>
          </cell>
          <cell r="O2076">
            <v>0</v>
          </cell>
          <cell r="P2076">
            <v>3</v>
          </cell>
          <cell r="Q2076">
            <v>32</v>
          </cell>
          <cell r="R2076">
            <v>10.67</v>
          </cell>
          <cell r="S2076">
            <v>0</v>
          </cell>
          <cell r="T2076" t="str">
            <v>TE</v>
          </cell>
          <cell r="U2076">
            <v>3</v>
          </cell>
          <cell r="W2076">
            <v>69</v>
          </cell>
          <cell r="Y2076">
            <v>74</v>
          </cell>
          <cell r="Z2076">
            <v>260</v>
          </cell>
          <cell r="AA2076" t="e">
            <v>#N/A</v>
          </cell>
          <cell r="AB2076" t="e">
            <v>#N/A</v>
          </cell>
          <cell r="AC2076">
            <v>0</v>
          </cell>
          <cell r="AE2076" t="str">
            <v xml:space="preserve">0, </v>
          </cell>
          <cell r="AF2076" t="e">
            <v>#N/A</v>
          </cell>
          <cell r="AG2076" t="str">
            <v>Weber St.</v>
          </cell>
          <cell r="AH2076" t="e">
            <v>#N/A</v>
          </cell>
          <cell r="AI2076" t="e">
            <v>#N/A</v>
          </cell>
          <cell r="AJ2076" t="str">
            <v>Big Sky</v>
          </cell>
          <cell r="AK2076">
            <v>0</v>
          </cell>
          <cell r="AL2076">
            <v>0</v>
          </cell>
          <cell r="AM2076">
            <v>0</v>
          </cell>
        </row>
        <row r="2077">
          <cell r="B2077" t="str">
            <v>Ron Dixon</v>
          </cell>
          <cell r="C2077" t="str">
            <v>NYG</v>
          </cell>
          <cell r="D2077">
            <v>26</v>
          </cell>
          <cell r="E2077">
            <v>10</v>
          </cell>
          <cell r="F2077">
            <v>3</v>
          </cell>
          <cell r="G2077">
            <v>0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  <cell r="L2077">
            <v>0</v>
          </cell>
          <cell r="M2077">
            <v>0</v>
          </cell>
          <cell r="O2077">
            <v>0</v>
          </cell>
          <cell r="P2077">
            <v>22</v>
          </cell>
          <cell r="Q2077">
            <v>377</v>
          </cell>
          <cell r="R2077">
            <v>17.14</v>
          </cell>
          <cell r="S2077">
            <v>2</v>
          </cell>
          <cell r="T2077" t="str">
            <v>WR</v>
          </cell>
          <cell r="U2077">
            <v>50</v>
          </cell>
          <cell r="W2077">
            <v>79</v>
          </cell>
          <cell r="Y2077">
            <v>73</v>
          </cell>
          <cell r="Z2077">
            <v>190</v>
          </cell>
          <cell r="AA2077" t="e">
            <v>#N/A</v>
          </cell>
          <cell r="AB2077" t="e">
            <v>#N/A</v>
          </cell>
          <cell r="AC2077" t="str">
            <v>Wildwood</v>
          </cell>
          <cell r="AD2077" t="str">
            <v>FL</v>
          </cell>
          <cell r="AE2077" t="str">
            <v>Wildwood, FL</v>
          </cell>
          <cell r="AF2077">
            <v>34785</v>
          </cell>
          <cell r="AG2077" t="str">
            <v>West Georgia</v>
          </cell>
          <cell r="AH2077" t="e">
            <v>#N/A</v>
          </cell>
          <cell r="AI2077" t="e">
            <v>#N/A</v>
          </cell>
          <cell r="AJ2077" t="str">
            <v>Division II</v>
          </cell>
          <cell r="AK2077">
            <v>27908</v>
          </cell>
          <cell r="AL2077">
            <v>3</v>
          </cell>
          <cell r="AM2077">
            <v>2000</v>
          </cell>
        </row>
        <row r="2078">
          <cell r="B2078" t="str">
            <v>Cade McNown</v>
          </cell>
          <cell r="C2078" t="str">
            <v>CHI</v>
          </cell>
          <cell r="D2078">
            <v>23</v>
          </cell>
          <cell r="E2078">
            <v>10</v>
          </cell>
          <cell r="F2078">
            <v>9</v>
          </cell>
          <cell r="G2078">
            <v>154</v>
          </cell>
          <cell r="H2078">
            <v>280</v>
          </cell>
          <cell r="I2078">
            <v>1646</v>
          </cell>
          <cell r="J2078">
            <v>8</v>
          </cell>
          <cell r="K2078">
            <v>9</v>
          </cell>
          <cell r="L2078">
            <v>50</v>
          </cell>
          <cell r="M2078">
            <v>326</v>
          </cell>
          <cell r="N2078">
            <v>6.52</v>
          </cell>
          <cell r="O2078">
            <v>3</v>
          </cell>
          <cell r="P2078">
            <v>0</v>
          </cell>
          <cell r="Q2078">
            <v>0</v>
          </cell>
          <cell r="S2078">
            <v>0</v>
          </cell>
          <cell r="T2078" t="str">
            <v>QB</v>
          </cell>
          <cell r="U2078">
            <v>130</v>
          </cell>
          <cell r="W2078">
            <v>25</v>
          </cell>
          <cell r="Y2078">
            <v>73</v>
          </cell>
          <cell r="Z2078">
            <v>208</v>
          </cell>
          <cell r="AA2078">
            <v>6</v>
          </cell>
          <cell r="AB2078">
            <v>1</v>
          </cell>
          <cell r="AC2078" t="str">
            <v>Portland</v>
          </cell>
          <cell r="AD2078" t="str">
            <v>OR</v>
          </cell>
          <cell r="AE2078" t="str">
            <v>Portland, OR</v>
          </cell>
          <cell r="AF2078">
            <v>97201</v>
          </cell>
          <cell r="AG2078" t="str">
            <v>West Linn</v>
          </cell>
          <cell r="AH2078" t="e">
            <v>#N/A</v>
          </cell>
          <cell r="AI2078" t="e">
            <v>#N/A</v>
          </cell>
          <cell r="AJ2078" t="e">
            <v>#N/A</v>
          </cell>
          <cell r="AK2078">
            <v>28137</v>
          </cell>
          <cell r="AL2078">
            <v>1</v>
          </cell>
          <cell r="AM2078">
            <v>1999</v>
          </cell>
        </row>
        <row r="2079">
          <cell r="B2079" t="str">
            <v>Anthony Armstrong</v>
          </cell>
          <cell r="C2079" t="str">
            <v>WAS</v>
          </cell>
          <cell r="D2079">
            <v>28</v>
          </cell>
          <cell r="E2079">
            <v>14</v>
          </cell>
          <cell r="F2079">
            <v>2</v>
          </cell>
          <cell r="G2079">
            <v>0</v>
          </cell>
          <cell r="H2079">
            <v>0</v>
          </cell>
          <cell r="I2079">
            <v>0</v>
          </cell>
          <cell r="J2079">
            <v>0</v>
          </cell>
          <cell r="K2079">
            <v>0</v>
          </cell>
          <cell r="L2079">
            <v>2</v>
          </cell>
          <cell r="M2079">
            <v>19</v>
          </cell>
          <cell r="N2079">
            <v>9.5</v>
          </cell>
          <cell r="O2079">
            <v>0</v>
          </cell>
          <cell r="P2079">
            <v>7</v>
          </cell>
          <cell r="Q2079">
            <v>103</v>
          </cell>
          <cell r="R2079">
            <v>14.71</v>
          </cell>
          <cell r="S2079">
            <v>2</v>
          </cell>
          <cell r="T2079" t="str">
            <v>WR</v>
          </cell>
          <cell r="U2079">
            <v>24</v>
          </cell>
          <cell r="W2079">
            <v>119</v>
          </cell>
          <cell r="Y2079">
            <v>12</v>
          </cell>
          <cell r="Z2079">
            <v>175</v>
          </cell>
          <cell r="AA2079" t="e">
            <v>#N/A</v>
          </cell>
          <cell r="AB2079" t="e">
            <v>#N/A</v>
          </cell>
          <cell r="AC2079" t="str">
            <v>Indianapolis</v>
          </cell>
          <cell r="AD2079" t="str">
            <v>IN</v>
          </cell>
          <cell r="AE2079" t="str">
            <v>Indianapolis, IN</v>
          </cell>
          <cell r="AF2079">
            <v>46201</v>
          </cell>
          <cell r="AG2079" t="str">
            <v>West Texas A&amp;M</v>
          </cell>
          <cell r="AH2079" t="e">
            <v>#N/A</v>
          </cell>
          <cell r="AI2079" t="e">
            <v>#N/A</v>
          </cell>
          <cell r="AJ2079" t="str">
            <v>Lone Star Conference</v>
          </cell>
          <cell r="AK2079">
            <v>30404</v>
          </cell>
          <cell r="AL2079">
            <v>0</v>
          </cell>
          <cell r="AM2079">
            <v>0</v>
          </cell>
        </row>
        <row r="2080">
          <cell r="B2080" t="str">
            <v>Khiry Robinson</v>
          </cell>
          <cell r="C2080" t="str">
            <v>NOR</v>
          </cell>
          <cell r="D2080">
            <v>24</v>
          </cell>
          <cell r="E2080">
            <v>10</v>
          </cell>
          <cell r="F2080">
            <v>0</v>
          </cell>
          <cell r="G2080">
            <v>0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  <cell r="L2080">
            <v>54</v>
          </cell>
          <cell r="M2080">
            <v>224</v>
          </cell>
          <cell r="N2080">
            <v>4.1500000000000004</v>
          </cell>
          <cell r="O2080">
            <v>1</v>
          </cell>
          <cell r="P2080">
            <v>0</v>
          </cell>
          <cell r="Q2080">
            <v>0</v>
          </cell>
          <cell r="S2080">
            <v>0</v>
          </cell>
          <cell r="T2080" t="str">
            <v>RB</v>
          </cell>
          <cell r="U2080">
            <v>28</v>
          </cell>
          <cell r="W2080">
            <v>80</v>
          </cell>
          <cell r="Y2080">
            <v>73</v>
          </cell>
          <cell r="Z2080">
            <v>220</v>
          </cell>
          <cell r="AA2080" t="e">
            <v>#N/A</v>
          </cell>
          <cell r="AB2080" t="e">
            <v>#N/A</v>
          </cell>
          <cell r="AC2080" t="str">
            <v>Midland</v>
          </cell>
          <cell r="AD2080" t="str">
            <v>TX</v>
          </cell>
          <cell r="AE2080" t="str">
            <v>Midland, TX</v>
          </cell>
          <cell r="AF2080">
            <v>79701</v>
          </cell>
          <cell r="AG2080" t="str">
            <v>West Texas A&amp;M</v>
          </cell>
          <cell r="AH2080" t="e">
            <v>#N/A</v>
          </cell>
          <cell r="AI2080" t="e">
            <v>#N/A</v>
          </cell>
          <cell r="AJ2080" t="str">
            <v>Lone Star Conference</v>
          </cell>
          <cell r="AK2080">
            <v>32870</v>
          </cell>
          <cell r="AL2080">
            <v>0</v>
          </cell>
          <cell r="AM2080">
            <v>0</v>
          </cell>
        </row>
        <row r="2081">
          <cell r="B2081" t="str">
            <v>Charly Martin</v>
          </cell>
          <cell r="C2081" t="str">
            <v>SEA</v>
          </cell>
          <cell r="D2081">
            <v>28</v>
          </cell>
          <cell r="E2081">
            <v>4</v>
          </cell>
          <cell r="F2081">
            <v>1</v>
          </cell>
          <cell r="G2081">
            <v>0</v>
          </cell>
          <cell r="H2081">
            <v>0</v>
          </cell>
          <cell r="I2081">
            <v>0</v>
          </cell>
          <cell r="J2081">
            <v>0</v>
          </cell>
          <cell r="K2081">
            <v>0</v>
          </cell>
          <cell r="L2081">
            <v>0</v>
          </cell>
          <cell r="M2081">
            <v>0</v>
          </cell>
          <cell r="O2081">
            <v>0</v>
          </cell>
          <cell r="P2081">
            <v>4</v>
          </cell>
          <cell r="Q2081">
            <v>42</v>
          </cell>
          <cell r="R2081">
            <v>10.5</v>
          </cell>
          <cell r="S2081">
            <v>0</v>
          </cell>
          <cell r="T2081" t="str">
            <v>WR</v>
          </cell>
          <cell r="U2081">
            <v>4</v>
          </cell>
          <cell r="W2081">
            <v>162</v>
          </cell>
          <cell r="Y2081">
            <v>73</v>
          </cell>
          <cell r="Z2081">
            <v>212</v>
          </cell>
          <cell r="AA2081" t="e">
            <v>#N/A</v>
          </cell>
          <cell r="AB2081" t="e">
            <v>#N/A</v>
          </cell>
          <cell r="AC2081" t="str">
            <v>Walla Walla</v>
          </cell>
          <cell r="AD2081" t="str">
            <v>WA</v>
          </cell>
          <cell r="AE2081" t="str">
            <v>Walla Walla, WA</v>
          </cell>
          <cell r="AF2081">
            <v>99362</v>
          </cell>
          <cell r="AG2081" t="str">
            <v>West Texas A&amp;M</v>
          </cell>
          <cell r="AH2081" t="e">
            <v>#N/A</v>
          </cell>
          <cell r="AI2081" t="e">
            <v>#N/A</v>
          </cell>
          <cell r="AJ2081" t="str">
            <v>Lone Star Conference</v>
          </cell>
          <cell r="AK2081">
            <v>212</v>
          </cell>
          <cell r="AL2081">
            <v>0</v>
          </cell>
          <cell r="AM2081">
            <v>0</v>
          </cell>
        </row>
        <row r="2082">
          <cell r="B2082" t="str">
            <v>Keith Null</v>
          </cell>
          <cell r="C2082" t="str">
            <v>STL</v>
          </cell>
          <cell r="D2082">
            <v>24</v>
          </cell>
          <cell r="E2082">
            <v>4</v>
          </cell>
          <cell r="F2082">
            <v>4</v>
          </cell>
          <cell r="G2082">
            <v>73</v>
          </cell>
          <cell r="H2082">
            <v>119</v>
          </cell>
          <cell r="I2082">
            <v>566</v>
          </cell>
          <cell r="J2082">
            <v>3</v>
          </cell>
          <cell r="K2082">
            <v>9</v>
          </cell>
          <cell r="L2082">
            <v>5</v>
          </cell>
          <cell r="M2082">
            <v>6</v>
          </cell>
          <cell r="N2082">
            <v>1.2</v>
          </cell>
          <cell r="O2082">
            <v>0</v>
          </cell>
          <cell r="P2082">
            <v>0</v>
          </cell>
          <cell r="Q2082">
            <v>0</v>
          </cell>
          <cell r="S2082">
            <v>0</v>
          </cell>
          <cell r="T2082" t="str">
            <v>QB</v>
          </cell>
          <cell r="U2082">
            <v>17</v>
          </cell>
          <cell r="W2082">
            <v>50</v>
          </cell>
          <cell r="Y2082">
            <v>76</v>
          </cell>
          <cell r="Z2082">
            <v>222</v>
          </cell>
          <cell r="AA2082" t="e">
            <v>#N/A</v>
          </cell>
          <cell r="AB2082" t="e">
            <v>#N/A</v>
          </cell>
          <cell r="AC2082" t="str">
            <v>Travis County</v>
          </cell>
          <cell r="AD2082" t="str">
            <v>TX</v>
          </cell>
          <cell r="AE2082" t="str">
            <v>Travis County, TX</v>
          </cell>
          <cell r="AF2082" t="e">
            <v>#N/A</v>
          </cell>
          <cell r="AG2082" t="str">
            <v>West Texas A&amp;M</v>
          </cell>
          <cell r="AH2082" t="e">
            <v>#N/A</v>
          </cell>
          <cell r="AI2082" t="e">
            <v>#N/A</v>
          </cell>
          <cell r="AJ2082" t="str">
            <v>Lone Star Conference</v>
          </cell>
          <cell r="AK2082">
            <v>31314</v>
          </cell>
          <cell r="AL2082">
            <v>6</v>
          </cell>
          <cell r="AM2082">
            <v>0</v>
          </cell>
        </row>
        <row r="2083">
          <cell r="B2083" t="str">
            <v>Brad Hoover</v>
          </cell>
          <cell r="C2083" t="str">
            <v>CAR</v>
          </cell>
          <cell r="D2083">
            <v>33</v>
          </cell>
          <cell r="E2083">
            <v>11</v>
          </cell>
          <cell r="F2083">
            <v>4</v>
          </cell>
          <cell r="G2083">
            <v>0</v>
          </cell>
          <cell r="H2083">
            <v>0</v>
          </cell>
          <cell r="I2083">
            <v>0</v>
          </cell>
          <cell r="J2083">
            <v>0</v>
          </cell>
          <cell r="K2083">
            <v>0</v>
          </cell>
          <cell r="L2083">
            <v>20</v>
          </cell>
          <cell r="M2083">
            <v>52</v>
          </cell>
          <cell r="N2083">
            <v>2.6</v>
          </cell>
          <cell r="O2083">
            <v>1</v>
          </cell>
          <cell r="P2083">
            <v>4</v>
          </cell>
          <cell r="Q2083">
            <v>23</v>
          </cell>
          <cell r="R2083">
            <v>5.75</v>
          </cell>
          <cell r="S2083">
            <v>1</v>
          </cell>
          <cell r="T2083" t="str">
            <v>RB</v>
          </cell>
          <cell r="U2083">
            <v>20</v>
          </cell>
          <cell r="W2083">
            <v>83</v>
          </cell>
          <cell r="Y2083">
            <v>73</v>
          </cell>
          <cell r="Z2083">
            <v>242</v>
          </cell>
          <cell r="AA2083" t="e">
            <v>#N/A</v>
          </cell>
          <cell r="AB2083" t="e">
            <v>#N/A</v>
          </cell>
          <cell r="AC2083" t="str">
            <v>High Point</v>
          </cell>
          <cell r="AD2083" t="str">
            <v>NC</v>
          </cell>
          <cell r="AE2083" t="str">
            <v>High Point, NC</v>
          </cell>
          <cell r="AF2083">
            <v>27260</v>
          </cell>
          <cell r="AG2083" t="str">
            <v>West. Carolina</v>
          </cell>
          <cell r="AH2083" t="e">
            <v>#N/A</v>
          </cell>
          <cell r="AI2083" t="e">
            <v>#N/A</v>
          </cell>
          <cell r="AJ2083" t="str">
            <v>Southern</v>
          </cell>
          <cell r="AK2083">
            <v>28075</v>
          </cell>
          <cell r="AL2083">
            <v>0</v>
          </cell>
          <cell r="AM2083">
            <v>0</v>
          </cell>
        </row>
        <row r="2084">
          <cell r="B2084" t="str">
            <v>Andrew Jordan</v>
          </cell>
          <cell r="C2084" t="str">
            <v>MIN</v>
          </cell>
          <cell r="D2084">
            <v>29</v>
          </cell>
          <cell r="E2084">
            <v>16</v>
          </cell>
          <cell r="F2084">
            <v>4</v>
          </cell>
          <cell r="G2084">
            <v>0</v>
          </cell>
          <cell r="H2084">
            <v>0</v>
          </cell>
          <cell r="I2084">
            <v>0</v>
          </cell>
          <cell r="J2084">
            <v>0</v>
          </cell>
          <cell r="K2084">
            <v>0</v>
          </cell>
          <cell r="L2084">
            <v>0</v>
          </cell>
          <cell r="M2084">
            <v>0</v>
          </cell>
          <cell r="O2084">
            <v>0</v>
          </cell>
          <cell r="P2084">
            <v>3</v>
          </cell>
          <cell r="Q2084">
            <v>11</v>
          </cell>
          <cell r="R2084">
            <v>3.67</v>
          </cell>
          <cell r="S2084">
            <v>1</v>
          </cell>
          <cell r="T2084" t="str">
            <v>TE</v>
          </cell>
          <cell r="U2084">
            <v>7</v>
          </cell>
          <cell r="W2084">
            <v>60</v>
          </cell>
          <cell r="Y2084">
            <v>78</v>
          </cell>
          <cell r="Z2084">
            <v>260</v>
          </cell>
          <cell r="AA2084" t="e">
            <v>#N/A</v>
          </cell>
          <cell r="AB2084" t="e">
            <v>#N/A</v>
          </cell>
          <cell r="AC2084" t="str">
            <v>Charlotte</v>
          </cell>
          <cell r="AD2084" t="str">
            <v>NC</v>
          </cell>
          <cell r="AE2084" t="str">
            <v>Charlotte, NC</v>
          </cell>
          <cell r="AF2084">
            <v>28201</v>
          </cell>
          <cell r="AG2084" t="str">
            <v>West. Carolina</v>
          </cell>
          <cell r="AH2084" t="e">
            <v>#N/A</v>
          </cell>
          <cell r="AI2084" t="e">
            <v>#N/A</v>
          </cell>
          <cell r="AJ2084" t="str">
            <v>Southern</v>
          </cell>
          <cell r="AK2084">
            <v>26471</v>
          </cell>
          <cell r="AL2084">
            <v>6</v>
          </cell>
          <cell r="AM2084">
            <v>0</v>
          </cell>
        </row>
        <row r="2085">
          <cell r="B2085" t="str">
            <v>David Patten</v>
          </cell>
          <cell r="C2085" t="str">
            <v>NOR</v>
          </cell>
          <cell r="D2085">
            <v>34</v>
          </cell>
          <cell r="E2085">
            <v>5</v>
          </cell>
          <cell r="F2085">
            <v>3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O2085">
            <v>0</v>
          </cell>
          <cell r="P2085">
            <v>11</v>
          </cell>
          <cell r="Q2085">
            <v>162</v>
          </cell>
          <cell r="R2085">
            <v>14.73</v>
          </cell>
          <cell r="S2085">
            <v>1</v>
          </cell>
          <cell r="T2085" t="str">
            <v>WR</v>
          </cell>
          <cell r="U2085">
            <v>22</v>
          </cell>
          <cell r="W2085">
            <v>111</v>
          </cell>
          <cell r="Y2085">
            <v>70</v>
          </cell>
          <cell r="Z2085">
            <v>190</v>
          </cell>
          <cell r="AA2085" t="e">
            <v>#N/A</v>
          </cell>
          <cell r="AB2085" t="e">
            <v>#N/A</v>
          </cell>
          <cell r="AC2085" t="str">
            <v>Columbia</v>
          </cell>
          <cell r="AD2085" t="str">
            <v>SC</v>
          </cell>
          <cell r="AE2085" t="str">
            <v>Columbia, SC</v>
          </cell>
          <cell r="AF2085">
            <v>29201</v>
          </cell>
          <cell r="AG2085" t="str">
            <v>West. Carolina</v>
          </cell>
          <cell r="AH2085" t="e">
            <v>#N/A</v>
          </cell>
          <cell r="AI2085" t="e">
            <v>#N/A</v>
          </cell>
          <cell r="AJ2085" t="str">
            <v>Southern</v>
          </cell>
          <cell r="AK2085">
            <v>27260</v>
          </cell>
          <cell r="AL2085">
            <v>0</v>
          </cell>
          <cell r="AM2085">
            <v>0</v>
          </cell>
        </row>
        <row r="2086">
          <cell r="B2086" t="str">
            <v>Frisman Jackson</v>
          </cell>
          <cell r="C2086" t="str">
            <v>CLE</v>
          </cell>
          <cell r="D2086">
            <v>26</v>
          </cell>
          <cell r="E2086">
            <v>12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O2086">
            <v>0</v>
          </cell>
          <cell r="P2086">
            <v>24</v>
          </cell>
          <cell r="Q2086">
            <v>287</v>
          </cell>
          <cell r="R2086">
            <v>11.96</v>
          </cell>
          <cell r="S2086">
            <v>1</v>
          </cell>
          <cell r="T2086" t="str">
            <v>WR</v>
          </cell>
          <cell r="U2086">
            <v>35</v>
          </cell>
          <cell r="W2086">
            <v>91</v>
          </cell>
          <cell r="Y2086">
            <v>75</v>
          </cell>
          <cell r="Z2086">
            <v>215</v>
          </cell>
          <cell r="AA2086" t="e">
            <v>#N/A</v>
          </cell>
          <cell r="AB2086" t="e">
            <v>#N/A</v>
          </cell>
          <cell r="AC2086" t="str">
            <v>Chicago</v>
          </cell>
          <cell r="AD2086" t="str">
            <v>IL</v>
          </cell>
          <cell r="AE2086" t="str">
            <v>Chicago, IL</v>
          </cell>
          <cell r="AF2086">
            <v>60290</v>
          </cell>
          <cell r="AG2086" t="str">
            <v>West. Illinois</v>
          </cell>
          <cell r="AH2086" t="e">
            <v>#N/A</v>
          </cell>
          <cell r="AI2086" t="e">
            <v>#N/A</v>
          </cell>
          <cell r="AJ2086" t="str">
            <v>Missouri Valley</v>
          </cell>
          <cell r="AK2086">
            <v>29018</v>
          </cell>
          <cell r="AL2086">
            <v>0</v>
          </cell>
          <cell r="AM2086">
            <v>0</v>
          </cell>
        </row>
        <row r="2087">
          <cell r="B2087" t="str">
            <v>Fabien Bownes</v>
          </cell>
          <cell r="C2087" t="str">
            <v>SEA</v>
          </cell>
          <cell r="D2087">
            <v>29</v>
          </cell>
          <cell r="E2087">
            <v>16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O2087">
            <v>0</v>
          </cell>
          <cell r="P2087">
            <v>0</v>
          </cell>
          <cell r="Q2087">
            <v>0</v>
          </cell>
          <cell r="S2087">
            <v>0</v>
          </cell>
          <cell r="T2087" t="str">
            <v>WR</v>
          </cell>
          <cell r="W2087">
            <v>156</v>
          </cell>
          <cell r="Y2087">
            <v>71</v>
          </cell>
          <cell r="Z2087">
            <v>185</v>
          </cell>
          <cell r="AA2087" t="e">
            <v>#N/A</v>
          </cell>
          <cell r="AB2087" t="e">
            <v>#N/A</v>
          </cell>
          <cell r="AC2087" t="str">
            <v>Aurora</v>
          </cell>
          <cell r="AD2087" t="str">
            <v>IL</v>
          </cell>
          <cell r="AE2087" t="str">
            <v>Aurora, IL</v>
          </cell>
          <cell r="AF2087">
            <v>60502</v>
          </cell>
          <cell r="AG2087" t="str">
            <v>West. Illinois</v>
          </cell>
          <cell r="AH2087" t="e">
            <v>#N/A</v>
          </cell>
          <cell r="AI2087" t="e">
            <v>#N/A</v>
          </cell>
          <cell r="AJ2087" t="str">
            <v>Missouri Valley</v>
          </cell>
          <cell r="AK2087">
            <v>26358</v>
          </cell>
          <cell r="AL2087">
            <v>0</v>
          </cell>
          <cell r="AM2087">
            <v>0</v>
          </cell>
        </row>
        <row r="2088">
          <cell r="B2088" t="str">
            <v>Bobby Sippio</v>
          </cell>
          <cell r="C2088" t="str">
            <v>KAN</v>
          </cell>
          <cell r="D2088">
            <v>27</v>
          </cell>
          <cell r="E2088">
            <v>9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O2088">
            <v>0</v>
          </cell>
          <cell r="P2088">
            <v>0</v>
          </cell>
          <cell r="Q2088">
            <v>0</v>
          </cell>
          <cell r="S2088">
            <v>0</v>
          </cell>
          <cell r="T2088" t="str">
            <v>WR</v>
          </cell>
          <cell r="W2088">
            <v>161</v>
          </cell>
          <cell r="Y2088">
            <v>75</v>
          </cell>
          <cell r="Z2088">
            <v>214</v>
          </cell>
          <cell r="AA2088">
            <v>6</v>
          </cell>
          <cell r="AB2088">
            <v>3</v>
          </cell>
          <cell r="AC2088" t="str">
            <v>Orlando</v>
          </cell>
          <cell r="AD2088" t="str">
            <v>FL</v>
          </cell>
          <cell r="AE2088" t="str">
            <v>Orlando, FL</v>
          </cell>
          <cell r="AF2088">
            <v>32801</v>
          </cell>
          <cell r="AG2088" t="str">
            <v>West. Kentucky</v>
          </cell>
          <cell r="AH2088" t="e">
            <v>#N/A</v>
          </cell>
          <cell r="AI2088" t="e">
            <v>#N/A</v>
          </cell>
          <cell r="AJ2088" t="str">
            <v>Conference USA</v>
          </cell>
          <cell r="AK2088">
            <v>29559</v>
          </cell>
          <cell r="AL2088">
            <v>0</v>
          </cell>
          <cell r="AM2088">
            <v>0</v>
          </cell>
        </row>
        <row r="2089">
          <cell r="B2089" t="str">
            <v>Rod Smart</v>
          </cell>
          <cell r="C2089" t="str">
            <v>CAR</v>
          </cell>
          <cell r="D2089">
            <v>27</v>
          </cell>
          <cell r="E2089">
            <v>3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3</v>
          </cell>
          <cell r="M2089">
            <v>4</v>
          </cell>
          <cell r="N2089">
            <v>1.33</v>
          </cell>
          <cell r="O2089">
            <v>0</v>
          </cell>
          <cell r="P2089">
            <v>1</v>
          </cell>
          <cell r="Q2089">
            <v>5</v>
          </cell>
          <cell r="R2089">
            <v>5</v>
          </cell>
          <cell r="S2089">
            <v>0</v>
          </cell>
          <cell r="T2089" t="str">
            <v>RB</v>
          </cell>
          <cell r="U2089">
            <v>1</v>
          </cell>
          <cell r="W2089">
            <v>147</v>
          </cell>
          <cell r="Y2089">
            <v>71</v>
          </cell>
          <cell r="Z2089">
            <v>201</v>
          </cell>
          <cell r="AA2089" t="e">
            <v>#N/A</v>
          </cell>
          <cell r="AB2089" t="e">
            <v>#N/A</v>
          </cell>
          <cell r="AC2089" t="str">
            <v>Lakeland</v>
          </cell>
          <cell r="AD2089" t="str">
            <v>FL</v>
          </cell>
          <cell r="AE2089" t="str">
            <v>Lakeland, FL</v>
          </cell>
          <cell r="AF2089">
            <v>33801</v>
          </cell>
          <cell r="AG2089" t="str">
            <v>West. Kentucky</v>
          </cell>
          <cell r="AH2089" t="e">
            <v>#N/A</v>
          </cell>
          <cell r="AI2089" t="e">
            <v>#N/A</v>
          </cell>
          <cell r="AJ2089" t="str">
            <v>Conference USA</v>
          </cell>
          <cell r="AK2089">
            <v>28134</v>
          </cell>
          <cell r="AL2089">
            <v>0</v>
          </cell>
          <cell r="AM2089">
            <v>0</v>
          </cell>
        </row>
        <row r="2090">
          <cell r="B2090" t="str">
            <v>Kendrick Mosley</v>
          </cell>
          <cell r="C2090" t="str">
            <v>CLE</v>
          </cell>
          <cell r="D2090">
            <v>25</v>
          </cell>
          <cell r="E2090">
            <v>1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O2090">
            <v>0</v>
          </cell>
          <cell r="P2090">
            <v>0</v>
          </cell>
          <cell r="Q2090">
            <v>0</v>
          </cell>
          <cell r="S2090">
            <v>0</v>
          </cell>
          <cell r="T2090" t="str">
            <v>WR</v>
          </cell>
          <cell r="W2090">
            <v>178</v>
          </cell>
          <cell r="Y2090">
            <v>74</v>
          </cell>
          <cell r="Z2090">
            <v>207</v>
          </cell>
          <cell r="AA2090" t="e">
            <v>#N/A</v>
          </cell>
          <cell r="AB2090" t="e">
            <v>#N/A</v>
          </cell>
          <cell r="AC2090" t="str">
            <v>Pahokee</v>
          </cell>
          <cell r="AD2090" t="str">
            <v>FL</v>
          </cell>
          <cell r="AE2090" t="str">
            <v>Pahokee, FL</v>
          </cell>
          <cell r="AF2090">
            <v>33476</v>
          </cell>
          <cell r="AG2090" t="str">
            <v>West. Michigan</v>
          </cell>
          <cell r="AH2090" t="e">
            <v>#N/A</v>
          </cell>
          <cell r="AI2090" t="e">
            <v>#N/A</v>
          </cell>
          <cell r="AJ2090" t="str">
            <v>Mid-American</v>
          </cell>
          <cell r="AK2090">
            <v>29788</v>
          </cell>
          <cell r="AL2090">
            <v>0</v>
          </cell>
          <cell r="AM2090">
            <v>0</v>
          </cell>
        </row>
        <row r="2091">
          <cell r="B2091" t="str">
            <v>Greg Jennings</v>
          </cell>
          <cell r="C2091" t="str">
            <v>GNB</v>
          </cell>
          <cell r="D2091">
            <v>29</v>
          </cell>
          <cell r="E2091">
            <v>8</v>
          </cell>
          <cell r="F2091">
            <v>5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O2091">
            <v>0</v>
          </cell>
          <cell r="P2091">
            <v>36</v>
          </cell>
          <cell r="Q2091">
            <v>366</v>
          </cell>
          <cell r="R2091">
            <v>10.17</v>
          </cell>
          <cell r="S2091">
            <v>4</v>
          </cell>
          <cell r="T2091" t="str">
            <v>WR</v>
          </cell>
          <cell r="U2091">
            <v>61</v>
          </cell>
          <cell r="W2091">
            <v>73</v>
          </cell>
          <cell r="Y2091">
            <v>71</v>
          </cell>
          <cell r="Z2091">
            <v>195</v>
          </cell>
          <cell r="AA2091">
            <v>5</v>
          </cell>
          <cell r="AB2091">
            <v>11</v>
          </cell>
          <cell r="AC2091" t="str">
            <v>Kalamazoo</v>
          </cell>
          <cell r="AD2091" t="str">
            <v>MI</v>
          </cell>
          <cell r="AE2091" t="str">
            <v>Kalamazoo, MI</v>
          </cell>
          <cell r="AF2091">
            <v>49001</v>
          </cell>
          <cell r="AG2091" t="str">
            <v>West. Michigan</v>
          </cell>
          <cell r="AH2091" t="e">
            <v>#N/A</v>
          </cell>
          <cell r="AI2091" t="e">
            <v>#N/A</v>
          </cell>
          <cell r="AJ2091" t="str">
            <v>Mid-American</v>
          </cell>
          <cell r="AK2091">
            <v>195</v>
          </cell>
          <cell r="AL2091">
            <v>2</v>
          </cell>
          <cell r="AM2091">
            <v>2006</v>
          </cell>
        </row>
        <row r="2092">
          <cell r="B2092" t="str">
            <v>Tony Scheffler</v>
          </cell>
          <cell r="C2092" t="str">
            <v>DET</v>
          </cell>
          <cell r="D2092">
            <v>29</v>
          </cell>
          <cell r="E2092">
            <v>15</v>
          </cell>
          <cell r="F2092">
            <v>4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O2092">
            <v>0</v>
          </cell>
          <cell r="P2092">
            <v>42</v>
          </cell>
          <cell r="Q2092">
            <v>504</v>
          </cell>
          <cell r="R2092">
            <v>12</v>
          </cell>
          <cell r="S2092">
            <v>1</v>
          </cell>
          <cell r="T2092" t="str">
            <v>TE</v>
          </cell>
          <cell r="U2092">
            <v>56</v>
          </cell>
          <cell r="W2092">
            <v>30</v>
          </cell>
          <cell r="Y2092">
            <v>77</v>
          </cell>
          <cell r="Z2092">
            <v>255</v>
          </cell>
          <cell r="AA2092">
            <v>6</v>
          </cell>
          <cell r="AB2092">
            <v>6</v>
          </cell>
          <cell r="AC2092" t="str">
            <v>Morenci</v>
          </cell>
          <cell r="AD2092" t="str">
            <v>MI</v>
          </cell>
          <cell r="AE2092" t="str">
            <v>Morenci, MI</v>
          </cell>
          <cell r="AF2092">
            <v>49256</v>
          </cell>
          <cell r="AG2092" t="str">
            <v>West. Michigan</v>
          </cell>
          <cell r="AH2092" t="e">
            <v>#N/A</v>
          </cell>
          <cell r="AI2092" t="e">
            <v>#N/A</v>
          </cell>
          <cell r="AJ2092" t="str">
            <v>Mid-American</v>
          </cell>
          <cell r="AK2092">
            <v>255</v>
          </cell>
          <cell r="AL2092">
            <v>2</v>
          </cell>
          <cell r="AM2092">
            <v>2006</v>
          </cell>
        </row>
        <row r="2093">
          <cell r="B2093" t="str">
            <v>Jake Moreland</v>
          </cell>
          <cell r="C2093" t="str">
            <v>CLE</v>
          </cell>
          <cell r="D2093">
            <v>24</v>
          </cell>
          <cell r="E2093">
            <v>4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O2093">
            <v>0</v>
          </cell>
          <cell r="P2093">
            <v>3</v>
          </cell>
          <cell r="Q2093">
            <v>15</v>
          </cell>
          <cell r="R2093">
            <v>5</v>
          </cell>
          <cell r="S2093">
            <v>0</v>
          </cell>
          <cell r="T2093" t="str">
            <v>RB</v>
          </cell>
          <cell r="U2093">
            <v>2</v>
          </cell>
          <cell r="W2093">
            <v>125</v>
          </cell>
          <cell r="Y2093">
            <v>75</v>
          </cell>
          <cell r="Z2093">
            <v>255</v>
          </cell>
          <cell r="AA2093" t="e">
            <v>#N/A</v>
          </cell>
          <cell r="AB2093" t="e">
            <v>#N/A</v>
          </cell>
          <cell r="AC2093" t="str">
            <v>Milwaukee</v>
          </cell>
          <cell r="AD2093" t="str">
            <v>WI</v>
          </cell>
          <cell r="AE2093" t="str">
            <v>Milwaukee, WI</v>
          </cell>
          <cell r="AF2093">
            <v>53201</v>
          </cell>
          <cell r="AG2093" t="str">
            <v>West. Michigan</v>
          </cell>
          <cell r="AH2093" t="e">
            <v>#N/A</v>
          </cell>
          <cell r="AI2093" t="e">
            <v>#N/A</v>
          </cell>
          <cell r="AJ2093" t="str">
            <v>Mid-American</v>
          </cell>
          <cell r="AK2093">
            <v>28143</v>
          </cell>
          <cell r="AL2093">
            <v>0</v>
          </cell>
          <cell r="AM2093">
            <v>0</v>
          </cell>
        </row>
        <row r="2094">
          <cell r="B2094" t="str">
            <v>Richard Angulo</v>
          </cell>
          <cell r="C2094" t="str">
            <v>JAX</v>
          </cell>
          <cell r="D2094">
            <v>28</v>
          </cell>
          <cell r="E2094">
            <v>15</v>
          </cell>
          <cell r="F2094">
            <v>6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O2094">
            <v>0</v>
          </cell>
          <cell r="P2094">
            <v>8</v>
          </cell>
          <cell r="Q2094">
            <v>63</v>
          </cell>
          <cell r="R2094">
            <v>7.88</v>
          </cell>
          <cell r="S2094">
            <v>0</v>
          </cell>
          <cell r="T2094" t="str">
            <v>TE</v>
          </cell>
          <cell r="U2094">
            <v>6</v>
          </cell>
          <cell r="W2094">
            <v>70</v>
          </cell>
          <cell r="Y2094">
            <v>79</v>
          </cell>
          <cell r="Z2094">
            <v>260</v>
          </cell>
          <cell r="AA2094" t="e">
            <v>#N/A</v>
          </cell>
          <cell r="AB2094" t="e">
            <v>#N/A</v>
          </cell>
          <cell r="AC2094" t="str">
            <v>Albuquerque</v>
          </cell>
          <cell r="AD2094" t="str">
            <v>NM</v>
          </cell>
          <cell r="AE2094" t="str">
            <v>Albuquerque, NM</v>
          </cell>
          <cell r="AF2094">
            <v>87101</v>
          </cell>
          <cell r="AG2094" t="str">
            <v>West. New Mexico</v>
          </cell>
          <cell r="AH2094" t="e">
            <v>#N/A</v>
          </cell>
          <cell r="AI2094" t="e">
            <v>#N/A</v>
          </cell>
          <cell r="AJ2094" t="e">
            <v>#N/A</v>
          </cell>
          <cell r="AK2094">
            <v>29446</v>
          </cell>
          <cell r="AL2094">
            <v>7</v>
          </cell>
          <cell r="AM2094">
            <v>0</v>
          </cell>
        </row>
        <row r="2095">
          <cell r="B2095" t="str">
            <v>Kevin Boss</v>
          </cell>
          <cell r="C2095" t="str">
            <v>KAN</v>
          </cell>
          <cell r="D2095">
            <v>28</v>
          </cell>
          <cell r="E2095">
            <v>2</v>
          </cell>
          <cell r="F2095">
            <v>2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O2095">
            <v>0</v>
          </cell>
          <cell r="P2095">
            <v>3</v>
          </cell>
          <cell r="Q2095">
            <v>65</v>
          </cell>
          <cell r="R2095">
            <v>21.67</v>
          </cell>
          <cell r="S2095">
            <v>1</v>
          </cell>
          <cell r="T2095" t="str">
            <v>TE</v>
          </cell>
          <cell r="U2095">
            <v>13</v>
          </cell>
          <cell r="W2095">
            <v>55</v>
          </cell>
          <cell r="Y2095">
            <v>79</v>
          </cell>
          <cell r="Z2095">
            <v>255</v>
          </cell>
          <cell r="AA2095">
            <v>6</v>
          </cell>
          <cell r="AB2095">
            <v>7</v>
          </cell>
          <cell r="AC2095" t="str">
            <v>Corvallis</v>
          </cell>
          <cell r="AD2095" t="str">
            <v>OR</v>
          </cell>
          <cell r="AE2095" t="str">
            <v>Corvallis, OR</v>
          </cell>
          <cell r="AF2095">
            <v>97330</v>
          </cell>
          <cell r="AG2095" t="str">
            <v>Western Oregon</v>
          </cell>
          <cell r="AH2095" t="e">
            <v>#N/A</v>
          </cell>
          <cell r="AI2095" t="e">
            <v>#N/A</v>
          </cell>
          <cell r="AJ2095" t="str">
            <v>Division II</v>
          </cell>
          <cell r="AK2095">
            <v>255</v>
          </cell>
          <cell r="AL2095">
            <v>5</v>
          </cell>
          <cell r="AM2095">
            <v>0</v>
          </cell>
        </row>
        <row r="2096">
          <cell r="B2096" t="str">
            <v>Dominique Thompson</v>
          </cell>
          <cell r="C2096" t="str">
            <v>STL</v>
          </cell>
          <cell r="D2096">
            <v>23</v>
          </cell>
          <cell r="E2096">
            <v>2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O2096">
            <v>0</v>
          </cell>
          <cell r="P2096">
            <v>1</v>
          </cell>
          <cell r="Q2096">
            <v>13</v>
          </cell>
          <cell r="R2096">
            <v>13</v>
          </cell>
          <cell r="S2096">
            <v>0</v>
          </cell>
          <cell r="T2096" t="str">
            <v>WR</v>
          </cell>
          <cell r="U2096">
            <v>1</v>
          </cell>
          <cell r="W2096">
            <v>148</v>
          </cell>
          <cell r="Y2096">
            <v>73</v>
          </cell>
          <cell r="Z2096">
            <v>190</v>
          </cell>
          <cell r="AA2096" t="e">
            <v>#N/A</v>
          </cell>
          <cell r="AB2096" t="e">
            <v>#N/A</v>
          </cell>
          <cell r="AC2096" t="str">
            <v>Fort Polk</v>
          </cell>
          <cell r="AD2096" t="str">
            <v>LA</v>
          </cell>
          <cell r="AE2096" t="str">
            <v>Fort Polk, LA</v>
          </cell>
          <cell r="AF2096">
            <v>71459</v>
          </cell>
          <cell r="AG2096" t="str">
            <v>William &amp; Mary</v>
          </cell>
          <cell r="AH2096" t="e">
            <v>#N/A</v>
          </cell>
          <cell r="AI2096" t="e">
            <v>#N/A</v>
          </cell>
          <cell r="AJ2096" t="str">
            <v>Colonial Athletic Association</v>
          </cell>
          <cell r="AK2096">
            <v>30313</v>
          </cell>
          <cell r="AL2096">
            <v>0</v>
          </cell>
          <cell r="AM2096">
            <v>0</v>
          </cell>
        </row>
        <row r="2097">
          <cell r="B2097" t="str">
            <v>Julian Talley</v>
          </cell>
          <cell r="C2097" t="str">
            <v>NYG</v>
          </cell>
          <cell r="D2097">
            <v>24</v>
          </cell>
          <cell r="E2097">
            <v>2</v>
          </cell>
          <cell r="F2097">
            <v>0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O2097">
            <v>0</v>
          </cell>
          <cell r="P2097">
            <v>0</v>
          </cell>
          <cell r="Q2097">
            <v>0</v>
          </cell>
          <cell r="S2097">
            <v>0</v>
          </cell>
          <cell r="T2097" t="str">
            <v>WR</v>
          </cell>
          <cell r="W2097">
            <v>209</v>
          </cell>
          <cell r="Y2097">
            <v>73</v>
          </cell>
          <cell r="Z2097">
            <v>192</v>
          </cell>
          <cell r="AA2097" t="e">
            <v>#N/A</v>
          </cell>
          <cell r="AB2097" t="e">
            <v>#N/A</v>
          </cell>
          <cell r="AC2097">
            <v>0</v>
          </cell>
          <cell r="AE2097" t="str">
            <v xml:space="preserve">0, </v>
          </cell>
          <cell r="AF2097" t="e">
            <v>#N/A</v>
          </cell>
          <cell r="AG2097" t="str">
            <v>Winslow</v>
          </cell>
          <cell r="AH2097" t="e">
            <v>#N/A</v>
          </cell>
          <cell r="AI2097" t="e">
            <v>#N/A</v>
          </cell>
          <cell r="AJ2097" t="e">
            <v>#N/A</v>
          </cell>
          <cell r="AK2097">
            <v>0</v>
          </cell>
          <cell r="AL2097">
            <v>0</v>
          </cell>
          <cell r="AM2097">
            <v>0</v>
          </cell>
        </row>
        <row r="2098">
          <cell r="B2098" t="str">
            <v>Yancey Thigpen</v>
          </cell>
          <cell r="C2098" t="str">
            <v>TEN</v>
          </cell>
          <cell r="D2098">
            <v>31</v>
          </cell>
          <cell r="E2098">
            <v>12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O2098">
            <v>0</v>
          </cell>
          <cell r="P2098">
            <v>15</v>
          </cell>
          <cell r="Q2098">
            <v>289</v>
          </cell>
          <cell r="R2098">
            <v>19.27</v>
          </cell>
          <cell r="S2098">
            <v>2</v>
          </cell>
          <cell r="T2098" t="str">
            <v>WR</v>
          </cell>
          <cell r="U2098">
            <v>41</v>
          </cell>
          <cell r="W2098">
            <v>73</v>
          </cell>
          <cell r="Y2098">
            <v>73</v>
          </cell>
          <cell r="Z2098">
            <v>208</v>
          </cell>
          <cell r="AA2098" t="e">
            <v>#N/A</v>
          </cell>
          <cell r="AB2098" t="e">
            <v>#N/A</v>
          </cell>
          <cell r="AC2098" t="str">
            <v>Tarboro</v>
          </cell>
          <cell r="AD2098" t="str">
            <v>NC</v>
          </cell>
          <cell r="AE2098" t="str">
            <v>Tarboro, NC</v>
          </cell>
          <cell r="AF2098">
            <v>27886</v>
          </cell>
          <cell r="AG2098" t="str">
            <v>Winston-Salem St.</v>
          </cell>
          <cell r="AH2098" t="e">
            <v>#N/A</v>
          </cell>
          <cell r="AI2098" t="e">
            <v>#N/A</v>
          </cell>
          <cell r="AJ2098" t="str">
            <v>MEAC</v>
          </cell>
          <cell r="AK2098">
            <v>25430</v>
          </cell>
          <cell r="AL2098">
            <v>0</v>
          </cell>
          <cell r="AM2098">
            <v>1991</v>
          </cell>
        </row>
        <row r="2099">
          <cell r="B2099" t="str">
            <v>Richard Huntley</v>
          </cell>
          <cell r="C2099" t="str">
            <v>DET</v>
          </cell>
          <cell r="D2099">
            <v>30</v>
          </cell>
          <cell r="E2099">
            <v>3</v>
          </cell>
          <cell r="F2099">
            <v>1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3</v>
          </cell>
          <cell r="M2099">
            <v>4</v>
          </cell>
          <cell r="N2099">
            <v>1.33</v>
          </cell>
          <cell r="O2099">
            <v>0</v>
          </cell>
          <cell r="P2099">
            <v>0</v>
          </cell>
          <cell r="Q2099">
            <v>0</v>
          </cell>
          <cell r="S2099">
            <v>0</v>
          </cell>
          <cell r="T2099" t="str">
            <v>RB</v>
          </cell>
          <cell r="W2099">
            <v>136</v>
          </cell>
          <cell r="Y2099">
            <v>71</v>
          </cell>
          <cell r="Z2099">
            <v>224</v>
          </cell>
          <cell r="AA2099" t="e">
            <v>#N/A</v>
          </cell>
          <cell r="AB2099" t="e">
            <v>#N/A</v>
          </cell>
          <cell r="AC2099" t="str">
            <v>Monroe</v>
          </cell>
          <cell r="AD2099" t="str">
            <v>NC</v>
          </cell>
          <cell r="AE2099" t="str">
            <v>Monroe, NC</v>
          </cell>
          <cell r="AF2099">
            <v>28110</v>
          </cell>
          <cell r="AG2099" t="str">
            <v>Winston-Salem St.</v>
          </cell>
          <cell r="AH2099" t="e">
            <v>#N/A</v>
          </cell>
          <cell r="AI2099" t="e">
            <v>#N/A</v>
          </cell>
          <cell r="AJ2099" t="str">
            <v>MEAC</v>
          </cell>
          <cell r="AK2099">
            <v>26560</v>
          </cell>
          <cell r="AL2099">
            <v>4</v>
          </cell>
          <cell r="AM2099">
            <v>1996</v>
          </cell>
        </row>
        <row r="2100">
          <cell r="B2100" t="str">
            <v>Oronde Gadsden</v>
          </cell>
          <cell r="C2100" t="str">
            <v>MIA</v>
          </cell>
          <cell r="D2100">
            <v>32</v>
          </cell>
          <cell r="E2100">
            <v>6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O2100">
            <v>0</v>
          </cell>
          <cell r="P2100">
            <v>4</v>
          </cell>
          <cell r="Q2100">
            <v>48</v>
          </cell>
          <cell r="R2100">
            <v>12</v>
          </cell>
          <cell r="S2100">
            <v>0</v>
          </cell>
          <cell r="T2100" t="str">
            <v>WR</v>
          </cell>
          <cell r="U2100">
            <v>5</v>
          </cell>
          <cell r="W2100">
            <v>136</v>
          </cell>
          <cell r="Y2100">
            <v>74</v>
          </cell>
          <cell r="Z2100">
            <v>215</v>
          </cell>
          <cell r="AA2100" t="e">
            <v>#N/A</v>
          </cell>
          <cell r="AB2100" t="e">
            <v>#N/A</v>
          </cell>
          <cell r="AC2100" t="str">
            <v>Charleston</v>
          </cell>
          <cell r="AD2100" t="str">
            <v>SC</v>
          </cell>
          <cell r="AE2100" t="str">
            <v>Charleston, SC</v>
          </cell>
          <cell r="AF2100">
            <v>29401</v>
          </cell>
          <cell r="AG2100" t="str">
            <v>Winston-Salem St.</v>
          </cell>
          <cell r="AH2100" t="e">
            <v>#N/A</v>
          </cell>
          <cell r="AI2100" t="e">
            <v>#N/A</v>
          </cell>
          <cell r="AJ2100" t="str">
            <v>MEAC</v>
          </cell>
          <cell r="AK2100">
            <v>26165</v>
          </cell>
          <cell r="AL2100">
            <v>0</v>
          </cell>
          <cell r="AM2100">
            <v>0</v>
          </cell>
        </row>
        <row r="2101">
          <cell r="B2101" t="str">
            <v>Bill Schroeder</v>
          </cell>
          <cell r="C2101" t="str">
            <v>TAM</v>
          </cell>
          <cell r="D2101">
            <v>33</v>
          </cell>
          <cell r="E2101">
            <v>7</v>
          </cell>
          <cell r="F2101">
            <v>2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O2101">
            <v>0</v>
          </cell>
          <cell r="P2101">
            <v>7</v>
          </cell>
          <cell r="Q2101">
            <v>156</v>
          </cell>
          <cell r="R2101">
            <v>22.29</v>
          </cell>
          <cell r="S2101">
            <v>1</v>
          </cell>
          <cell r="T2101" t="str">
            <v>WR</v>
          </cell>
          <cell r="U2101">
            <v>22</v>
          </cell>
          <cell r="W2101">
            <v>104</v>
          </cell>
          <cell r="Y2101">
            <v>75</v>
          </cell>
          <cell r="Z2101">
            <v>200</v>
          </cell>
          <cell r="AA2101" t="e">
            <v>#N/A</v>
          </cell>
          <cell r="AB2101" t="e">
            <v>#N/A</v>
          </cell>
          <cell r="AC2101" t="str">
            <v>Eau Claire</v>
          </cell>
          <cell r="AD2101" t="str">
            <v>WI</v>
          </cell>
          <cell r="AE2101" t="str">
            <v>Eau Claire, WI</v>
          </cell>
          <cell r="AF2101">
            <v>54701</v>
          </cell>
          <cell r="AG2101" t="str">
            <v>Wisc-LaCrosse</v>
          </cell>
          <cell r="AH2101" t="e">
            <v>#N/A</v>
          </cell>
          <cell r="AI2101" t="e">
            <v>#N/A</v>
          </cell>
          <cell r="AJ2101" t="e">
            <v>#N/A</v>
          </cell>
          <cell r="AK2101">
            <v>25942</v>
          </cell>
          <cell r="AL2101">
            <v>6</v>
          </cell>
          <cell r="AM2101">
            <v>0</v>
          </cell>
        </row>
        <row r="2102">
          <cell r="B2102" t="str">
            <v>Derek Stanley</v>
          </cell>
          <cell r="C2102" t="str">
            <v>STL</v>
          </cell>
          <cell r="D2102">
            <v>24</v>
          </cell>
          <cell r="E2102">
            <v>2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O2102">
            <v>0</v>
          </cell>
          <cell r="P2102">
            <v>0</v>
          </cell>
          <cell r="Q2102">
            <v>0</v>
          </cell>
          <cell r="S2102">
            <v>0</v>
          </cell>
          <cell r="T2102" t="str">
            <v>WR</v>
          </cell>
          <cell r="W2102">
            <v>167</v>
          </cell>
          <cell r="Y2102">
            <v>73</v>
          </cell>
          <cell r="Z2102">
            <v>173</v>
          </cell>
          <cell r="AA2102" t="e">
            <v>#N/A</v>
          </cell>
          <cell r="AB2102" t="e">
            <v>#N/A</v>
          </cell>
          <cell r="AC2102" t="str">
            <v>Verona</v>
          </cell>
          <cell r="AD2102" t="str">
            <v>WI</v>
          </cell>
          <cell r="AE2102" t="str">
            <v>Verona, WI</v>
          </cell>
          <cell r="AF2102">
            <v>53593</v>
          </cell>
          <cell r="AG2102" t="str">
            <v>Wisc-Whitewater</v>
          </cell>
          <cell r="AH2102" t="e">
            <v>#N/A</v>
          </cell>
          <cell r="AI2102" t="e">
            <v>#N/A</v>
          </cell>
          <cell r="AJ2102" t="e">
            <v>#N/A</v>
          </cell>
          <cell r="AK2102">
            <v>31286</v>
          </cell>
          <cell r="AL2102">
            <v>7</v>
          </cell>
          <cell r="AM2102">
            <v>0</v>
          </cell>
        </row>
        <row r="2103">
          <cell r="B2103" t="str">
            <v>Eric Johnson</v>
          </cell>
          <cell r="C2103" t="str">
            <v>NOR</v>
          </cell>
          <cell r="D2103">
            <v>28</v>
          </cell>
          <cell r="E2103">
            <v>14</v>
          </cell>
          <cell r="F2103">
            <v>12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O2103">
            <v>0</v>
          </cell>
          <cell r="P2103">
            <v>48</v>
          </cell>
          <cell r="Q2103">
            <v>378</v>
          </cell>
          <cell r="R2103">
            <v>7.88</v>
          </cell>
          <cell r="S2103">
            <v>2</v>
          </cell>
          <cell r="T2103" t="str">
            <v>TE</v>
          </cell>
          <cell r="U2103">
            <v>50</v>
          </cell>
          <cell r="W2103">
            <v>24</v>
          </cell>
          <cell r="Y2103">
            <v>75</v>
          </cell>
          <cell r="Z2103">
            <v>256</v>
          </cell>
          <cell r="AA2103">
            <v>6</v>
          </cell>
          <cell r="AB2103">
            <v>1</v>
          </cell>
          <cell r="AC2103" t="str">
            <v>Needham</v>
          </cell>
          <cell r="AD2103" t="str">
            <v>MA</v>
          </cell>
          <cell r="AE2103" t="str">
            <v>Needham, MA</v>
          </cell>
          <cell r="AF2103" t="str">
            <v>02492</v>
          </cell>
          <cell r="AG2103" t="str">
            <v>Yale</v>
          </cell>
          <cell r="AH2103" t="e">
            <v>#N/A</v>
          </cell>
          <cell r="AI2103" t="e">
            <v>#N/A</v>
          </cell>
          <cell r="AJ2103" t="str">
            <v>Ivy</v>
          </cell>
          <cell r="AK2103">
            <v>29113</v>
          </cell>
          <cell r="AL2103">
            <v>7</v>
          </cell>
          <cell r="AM2103">
            <v>2001</v>
          </cell>
        </row>
        <row r="2104">
          <cell r="B2104" t="str">
            <v>Chris Hetherington</v>
          </cell>
          <cell r="C2104" t="str">
            <v>SFO</v>
          </cell>
          <cell r="D2104">
            <v>34</v>
          </cell>
          <cell r="E2104">
            <v>3</v>
          </cell>
          <cell r="F2104">
            <v>2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O2104">
            <v>0</v>
          </cell>
          <cell r="P2104">
            <v>2</v>
          </cell>
          <cell r="Q2104">
            <v>0</v>
          </cell>
          <cell r="R2104">
            <v>0</v>
          </cell>
          <cell r="S2104">
            <v>0</v>
          </cell>
          <cell r="T2104" t="str">
            <v>RB</v>
          </cell>
          <cell r="W2104">
            <v>171</v>
          </cell>
          <cell r="Y2104">
            <v>75</v>
          </cell>
          <cell r="Z2104">
            <v>245</v>
          </cell>
          <cell r="AA2104" t="e">
            <v>#N/A</v>
          </cell>
          <cell r="AB2104" t="e">
            <v>#N/A</v>
          </cell>
          <cell r="AC2104" t="str">
            <v>North Branford</v>
          </cell>
          <cell r="AD2104" t="str">
            <v>CT</v>
          </cell>
          <cell r="AE2104" t="str">
            <v>North Branford, CT</v>
          </cell>
          <cell r="AF2104" t="str">
            <v>06471</v>
          </cell>
          <cell r="AG2104" t="str">
            <v>Yale</v>
          </cell>
          <cell r="AH2104" t="e">
            <v>#N/A</v>
          </cell>
          <cell r="AI2104" t="e">
            <v>#N/A</v>
          </cell>
          <cell r="AJ2104" t="str">
            <v>Ivy</v>
          </cell>
          <cell r="AK2104">
            <v>26630</v>
          </cell>
          <cell r="AL2104">
            <v>0</v>
          </cell>
          <cell r="AM2104">
            <v>0</v>
          </cell>
        </row>
        <row r="2105">
          <cell r="B2105" t="str">
            <v>Nate Lawrie</v>
          </cell>
          <cell r="C2105" t="str">
            <v>CIN</v>
          </cell>
          <cell r="D2105">
            <v>27</v>
          </cell>
          <cell r="E2105">
            <v>8</v>
          </cell>
          <cell r="F2105">
            <v>3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O2105">
            <v>0</v>
          </cell>
          <cell r="P2105">
            <v>2</v>
          </cell>
          <cell r="Q2105">
            <v>11</v>
          </cell>
          <cell r="R2105">
            <v>5.5</v>
          </cell>
          <cell r="S2105">
            <v>0</v>
          </cell>
          <cell r="T2105" t="str">
            <v>TE</v>
          </cell>
          <cell r="U2105">
            <v>1</v>
          </cell>
          <cell r="W2105">
            <v>88</v>
          </cell>
          <cell r="Y2105">
            <v>79</v>
          </cell>
          <cell r="Z2105">
            <v>256</v>
          </cell>
          <cell r="AA2105">
            <v>6</v>
          </cell>
          <cell r="AB2105">
            <v>6</v>
          </cell>
          <cell r="AC2105" t="str">
            <v>Indianapolis</v>
          </cell>
          <cell r="AD2105" t="str">
            <v>IN</v>
          </cell>
          <cell r="AE2105" t="str">
            <v>Indianapolis, IN</v>
          </cell>
          <cell r="AF2105">
            <v>46201</v>
          </cell>
          <cell r="AG2105" t="str">
            <v>Yale</v>
          </cell>
          <cell r="AH2105" t="e">
            <v>#N/A</v>
          </cell>
          <cell r="AI2105" t="e">
            <v>#N/A</v>
          </cell>
          <cell r="AJ2105" t="str">
            <v>Ivy</v>
          </cell>
          <cell r="AK2105">
            <v>29866</v>
          </cell>
          <cell r="AL2105">
            <v>6</v>
          </cell>
          <cell r="AM2105">
            <v>0</v>
          </cell>
        </row>
        <row r="2106">
          <cell r="B2106" t="str">
            <v>Donald Jones</v>
          </cell>
          <cell r="C2106" t="str">
            <v>BUF</v>
          </cell>
          <cell r="D2106">
            <v>25</v>
          </cell>
          <cell r="E2106">
            <v>12</v>
          </cell>
          <cell r="F2106">
            <v>10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O2106">
            <v>0</v>
          </cell>
          <cell r="P2106">
            <v>41</v>
          </cell>
          <cell r="Q2106">
            <v>443</v>
          </cell>
          <cell r="R2106">
            <v>10.8</v>
          </cell>
          <cell r="S2106">
            <v>4</v>
          </cell>
          <cell r="T2106" t="str">
            <v>WR</v>
          </cell>
          <cell r="U2106">
            <v>68</v>
          </cell>
          <cell r="W2106">
            <v>65</v>
          </cell>
          <cell r="Y2106">
            <v>73</v>
          </cell>
          <cell r="Z2106">
            <v>214</v>
          </cell>
          <cell r="AA2106">
            <v>6</v>
          </cell>
          <cell r="AB2106">
            <v>1</v>
          </cell>
          <cell r="AC2106" t="str">
            <v>Plainfield</v>
          </cell>
          <cell r="AD2106" t="str">
            <v>NJ</v>
          </cell>
          <cell r="AE2106" t="str">
            <v>Plainfield, NJ</v>
          </cell>
          <cell r="AF2106" t="str">
            <v>07060</v>
          </cell>
          <cell r="AG2106" t="str">
            <v>Youngstown St.</v>
          </cell>
          <cell r="AH2106" t="e">
            <v>#N/A</v>
          </cell>
          <cell r="AI2106" t="e">
            <v>#N/A</v>
          </cell>
          <cell r="AJ2106" t="str">
            <v>Missouri Valley</v>
          </cell>
          <cell r="AK2106">
            <v>214</v>
          </cell>
          <cell r="AL2106">
            <v>0</v>
          </cell>
          <cell r="AM2106">
            <v>0</v>
          </cell>
        </row>
        <row r="2107">
          <cell r="B2107" t="str">
            <v>Marcus Mason</v>
          </cell>
          <cell r="C2107" t="str">
            <v>WAS</v>
          </cell>
          <cell r="D2107">
            <v>25</v>
          </cell>
          <cell r="E2107">
            <v>10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32</v>
          </cell>
          <cell r="M2107">
            <v>127</v>
          </cell>
          <cell r="N2107">
            <v>3.97</v>
          </cell>
          <cell r="O2107">
            <v>0</v>
          </cell>
          <cell r="P2107">
            <v>6</v>
          </cell>
          <cell r="Q2107">
            <v>58</v>
          </cell>
          <cell r="R2107">
            <v>9.67</v>
          </cell>
          <cell r="S2107">
            <v>0</v>
          </cell>
          <cell r="T2107" t="str">
            <v>RB</v>
          </cell>
          <cell r="U2107">
            <v>19</v>
          </cell>
          <cell r="W2107">
            <v>86</v>
          </cell>
          <cell r="Y2107">
            <v>69</v>
          </cell>
          <cell r="Z2107">
            <v>215</v>
          </cell>
          <cell r="AA2107" t="e">
            <v>#N/A</v>
          </cell>
          <cell r="AB2107" t="e">
            <v>#N/A</v>
          </cell>
          <cell r="AC2107" t="str">
            <v>Potomac</v>
          </cell>
          <cell r="AD2107" t="str">
            <v>MD</v>
          </cell>
          <cell r="AE2107" t="str">
            <v>Potomac, MD</v>
          </cell>
          <cell r="AF2107">
            <v>20854</v>
          </cell>
          <cell r="AG2107" t="str">
            <v>Youngstown St.</v>
          </cell>
          <cell r="AH2107" t="e">
            <v>#N/A</v>
          </cell>
          <cell r="AI2107" t="e">
            <v>#N/A</v>
          </cell>
          <cell r="AJ2107" t="str">
            <v>Missouri Valley</v>
          </cell>
          <cell r="AK2107">
            <v>30856</v>
          </cell>
          <cell r="AL2107">
            <v>0</v>
          </cell>
          <cell r="AM2107">
            <v>0</v>
          </cell>
        </row>
      </sheetData>
      <sheetData sheetId="3"/>
      <sheetData sheetId="4"/>
      <sheetData sheetId="5"/>
      <sheetData sheetId="6"/>
      <sheetData sheetId="7">
        <row r="3">
          <cell r="B3" t="str">
            <v>Air Force</v>
          </cell>
          <cell r="C3">
            <v>0.53261000000000003</v>
          </cell>
          <cell r="D3">
            <v>98</v>
          </cell>
          <cell r="E3">
            <v>86</v>
          </cell>
          <cell r="F3">
            <v>0</v>
          </cell>
          <cell r="G3">
            <v>184</v>
          </cell>
        </row>
        <row r="4">
          <cell r="B4" t="str">
            <v>Akron</v>
          </cell>
          <cell r="C4">
            <v>0.37287999999999999</v>
          </cell>
          <cell r="D4">
            <v>66</v>
          </cell>
          <cell r="E4">
            <v>111</v>
          </cell>
          <cell r="F4">
            <v>0</v>
          </cell>
          <cell r="G4">
            <v>177</v>
          </cell>
        </row>
        <row r="5">
          <cell r="B5" t="str">
            <v>Alabama</v>
          </cell>
          <cell r="C5">
            <v>0.66278999999999999</v>
          </cell>
          <cell r="D5">
            <v>114</v>
          </cell>
          <cell r="E5">
            <v>58</v>
          </cell>
          <cell r="F5">
            <v>0</v>
          </cell>
          <cell r="G5">
            <v>172</v>
          </cell>
        </row>
        <row r="6">
          <cell r="B6" t="str">
            <v>Arizona</v>
          </cell>
          <cell r="C6">
            <v>0.45304</v>
          </cell>
          <cell r="D6">
            <v>82</v>
          </cell>
          <cell r="E6">
            <v>99</v>
          </cell>
          <cell r="F6">
            <v>0</v>
          </cell>
          <cell r="G6">
            <v>181</v>
          </cell>
        </row>
        <row r="7">
          <cell r="B7" t="str">
            <v>Arizona St.</v>
          </cell>
          <cell r="C7">
            <v>0.54010999999999998</v>
          </cell>
          <cell r="D7">
            <v>101</v>
          </cell>
          <cell r="E7">
            <v>86</v>
          </cell>
          <cell r="F7">
            <v>0</v>
          </cell>
          <cell r="G7">
            <v>187</v>
          </cell>
        </row>
        <row r="8">
          <cell r="B8" t="str">
            <v>Arkansas</v>
          </cell>
          <cell r="C8">
            <v>0.57218999999999998</v>
          </cell>
          <cell r="D8">
            <v>107</v>
          </cell>
          <cell r="E8">
            <v>80</v>
          </cell>
          <cell r="F8">
            <v>0</v>
          </cell>
          <cell r="G8">
            <v>187</v>
          </cell>
        </row>
        <row r="9">
          <cell r="B9" t="str">
            <v>Arkansas St.</v>
          </cell>
          <cell r="C9">
            <v>0.44444</v>
          </cell>
          <cell r="D9">
            <v>80</v>
          </cell>
          <cell r="E9">
            <v>100</v>
          </cell>
          <cell r="F9">
            <v>0</v>
          </cell>
          <cell r="G9">
            <v>180</v>
          </cell>
        </row>
        <row r="10">
          <cell r="B10" t="str">
            <v>Army</v>
          </cell>
          <cell r="C10">
            <v>0.24293999999999999</v>
          </cell>
          <cell r="D10">
            <v>43</v>
          </cell>
          <cell r="E10">
            <v>134</v>
          </cell>
          <cell r="F10">
            <v>0</v>
          </cell>
          <cell r="G10">
            <v>177</v>
          </cell>
        </row>
        <row r="11">
          <cell r="B11" t="str">
            <v>Auburn</v>
          </cell>
          <cell r="C11">
            <v>0.68062999999999996</v>
          </cell>
          <cell r="D11">
            <v>130</v>
          </cell>
          <cell r="E11">
            <v>61</v>
          </cell>
          <cell r="F11">
            <v>0</v>
          </cell>
          <cell r="G11">
            <v>191</v>
          </cell>
        </row>
        <row r="12">
          <cell r="B12" t="str">
            <v>Ball St.</v>
          </cell>
          <cell r="C12">
            <v>0.45</v>
          </cell>
          <cell r="D12">
            <v>81</v>
          </cell>
          <cell r="E12">
            <v>99</v>
          </cell>
          <cell r="F12">
            <v>0</v>
          </cell>
          <cell r="G12">
            <v>180</v>
          </cell>
        </row>
        <row r="13">
          <cell r="B13" t="str">
            <v>Baylor</v>
          </cell>
          <cell r="C13">
            <v>0.39665</v>
          </cell>
          <cell r="D13">
            <v>71</v>
          </cell>
          <cell r="E13">
            <v>108</v>
          </cell>
          <cell r="F13">
            <v>0</v>
          </cell>
          <cell r="G13">
            <v>179</v>
          </cell>
        </row>
        <row r="14">
          <cell r="B14" t="str">
            <v>Boise St.</v>
          </cell>
          <cell r="C14">
            <v>0.85052000000000005</v>
          </cell>
          <cell r="D14">
            <v>165</v>
          </cell>
          <cell r="E14">
            <v>29</v>
          </cell>
          <cell r="F14">
            <v>0</v>
          </cell>
          <cell r="G14">
            <v>194</v>
          </cell>
        </row>
        <row r="15">
          <cell r="B15" t="str">
            <v>Boston Col.</v>
          </cell>
          <cell r="C15">
            <v>0.61053000000000002</v>
          </cell>
          <cell r="D15">
            <v>116</v>
          </cell>
          <cell r="E15">
            <v>74</v>
          </cell>
          <cell r="F15">
            <v>0</v>
          </cell>
          <cell r="G15">
            <v>190</v>
          </cell>
        </row>
        <row r="16">
          <cell r="B16" t="str">
            <v>Bowling Green</v>
          </cell>
          <cell r="C16">
            <v>0.54644999999999999</v>
          </cell>
          <cell r="D16">
            <v>100</v>
          </cell>
          <cell r="E16">
            <v>83</v>
          </cell>
          <cell r="F16">
            <v>0</v>
          </cell>
          <cell r="G16">
            <v>183</v>
          </cell>
        </row>
        <row r="17">
          <cell r="B17" t="str">
            <v>BYU</v>
          </cell>
          <cell r="C17">
            <v>0.64549999999999996</v>
          </cell>
          <cell r="D17">
            <v>122</v>
          </cell>
          <cell r="E17">
            <v>67</v>
          </cell>
          <cell r="F17">
            <v>0</v>
          </cell>
          <cell r="G17">
            <v>189</v>
          </cell>
        </row>
        <row r="18">
          <cell r="B18" t="str">
            <v>Buffalo</v>
          </cell>
          <cell r="C18">
            <v>0.26404</v>
          </cell>
          <cell r="D18">
            <v>47</v>
          </cell>
          <cell r="E18">
            <v>131</v>
          </cell>
          <cell r="F18">
            <v>0</v>
          </cell>
          <cell r="G18">
            <v>178</v>
          </cell>
        </row>
        <row r="19">
          <cell r="B19" t="str">
            <v>California</v>
          </cell>
          <cell r="C19">
            <v>0.48913000000000001</v>
          </cell>
          <cell r="D19">
            <v>90</v>
          </cell>
          <cell r="E19">
            <v>94</v>
          </cell>
          <cell r="F19">
            <v>0</v>
          </cell>
          <cell r="G19">
            <v>184</v>
          </cell>
        </row>
        <row r="20">
          <cell r="B20" t="str">
            <v>Central Florida</v>
          </cell>
          <cell r="C20">
            <v>0.53513999999999995</v>
          </cell>
          <cell r="D20">
            <v>99</v>
          </cell>
          <cell r="E20">
            <v>86</v>
          </cell>
          <cell r="F20">
            <v>0</v>
          </cell>
          <cell r="G20">
            <v>185</v>
          </cell>
        </row>
        <row r="21">
          <cell r="B21" t="str">
            <v>Central Michigan</v>
          </cell>
          <cell r="C21">
            <v>0.45355000000000001</v>
          </cell>
          <cell r="D21">
            <v>83</v>
          </cell>
          <cell r="E21">
            <v>100</v>
          </cell>
          <cell r="F21">
            <v>0</v>
          </cell>
          <cell r="G21">
            <v>183</v>
          </cell>
        </row>
        <row r="22">
          <cell r="B22" t="str">
            <v>Cincinnati</v>
          </cell>
          <cell r="C22">
            <v>0.60638000000000003</v>
          </cell>
          <cell r="D22">
            <v>114</v>
          </cell>
          <cell r="E22">
            <v>74</v>
          </cell>
          <cell r="F22">
            <v>0</v>
          </cell>
          <cell r="G22">
            <v>188</v>
          </cell>
        </row>
        <row r="23">
          <cell r="B23" t="str">
            <v>Clemson</v>
          </cell>
          <cell r="C23">
            <v>0.64398</v>
          </cell>
          <cell r="D23">
            <v>123</v>
          </cell>
          <cell r="E23">
            <v>68</v>
          </cell>
          <cell r="F23">
            <v>0</v>
          </cell>
          <cell r="G23">
            <v>191</v>
          </cell>
        </row>
        <row r="24">
          <cell r="B24" t="str">
            <v>Colorado</v>
          </cell>
          <cell r="C24">
            <v>0.41935</v>
          </cell>
          <cell r="D24">
            <v>78</v>
          </cell>
          <cell r="E24">
            <v>108</v>
          </cell>
          <cell r="F24">
            <v>0</v>
          </cell>
          <cell r="G24">
            <v>186</v>
          </cell>
        </row>
        <row r="25">
          <cell r="B25" t="str">
            <v>Colorado St.</v>
          </cell>
          <cell r="C25">
            <v>0.47027000000000002</v>
          </cell>
          <cell r="D25">
            <v>87</v>
          </cell>
          <cell r="E25">
            <v>98</v>
          </cell>
          <cell r="F25">
            <v>0</v>
          </cell>
          <cell r="G25">
            <v>185</v>
          </cell>
        </row>
        <row r="26">
          <cell r="B26" t="str">
            <v>Connecticut</v>
          </cell>
          <cell r="C26">
            <v>0.49112</v>
          </cell>
          <cell r="D26">
            <v>83</v>
          </cell>
          <cell r="E26">
            <v>86</v>
          </cell>
          <cell r="F26">
            <v>0</v>
          </cell>
          <cell r="G26">
            <v>169</v>
          </cell>
        </row>
        <row r="27">
          <cell r="B27" t="str">
            <v>Duke</v>
          </cell>
          <cell r="C27">
            <v>0.24718999999999999</v>
          </cell>
          <cell r="D27">
            <v>44</v>
          </cell>
          <cell r="E27">
            <v>134</v>
          </cell>
          <cell r="F27">
            <v>0</v>
          </cell>
          <cell r="G27">
            <v>178</v>
          </cell>
        </row>
        <row r="28">
          <cell r="B28" t="str">
            <v>East Carolina</v>
          </cell>
          <cell r="C28">
            <v>0.51871999999999996</v>
          </cell>
          <cell r="D28">
            <v>97</v>
          </cell>
          <cell r="E28">
            <v>90</v>
          </cell>
          <cell r="F28">
            <v>0</v>
          </cell>
          <cell r="G28">
            <v>187</v>
          </cell>
        </row>
        <row r="29">
          <cell r="B29" t="str">
            <v>East. Michigan</v>
          </cell>
          <cell r="C29">
            <v>0.24571000000000001</v>
          </cell>
          <cell r="D29">
            <v>43</v>
          </cell>
          <cell r="E29">
            <v>132</v>
          </cell>
          <cell r="F29">
            <v>0</v>
          </cell>
          <cell r="G29">
            <v>175</v>
          </cell>
        </row>
        <row r="30">
          <cell r="B30" t="str">
            <v>FIU</v>
          </cell>
          <cell r="C30">
            <v>0.30252000000000001</v>
          </cell>
          <cell r="D30">
            <v>36</v>
          </cell>
          <cell r="E30">
            <v>83</v>
          </cell>
          <cell r="F30">
            <v>0</v>
          </cell>
          <cell r="G30">
            <v>119</v>
          </cell>
        </row>
        <row r="31">
          <cell r="B31" t="str">
            <v>Florida</v>
          </cell>
          <cell r="C31">
            <v>0.71648999999999996</v>
          </cell>
          <cell r="D31">
            <v>139</v>
          </cell>
          <cell r="E31">
            <v>55</v>
          </cell>
          <cell r="F31">
            <v>0</v>
          </cell>
          <cell r="G31">
            <v>194</v>
          </cell>
        </row>
        <row r="32">
          <cell r="B32" t="str">
            <v>Florida Atlantic</v>
          </cell>
          <cell r="C32">
            <v>0.41321999999999998</v>
          </cell>
          <cell r="D32">
            <v>50</v>
          </cell>
          <cell r="E32">
            <v>71</v>
          </cell>
          <cell r="F32">
            <v>0</v>
          </cell>
          <cell r="G32">
            <v>121</v>
          </cell>
        </row>
        <row r="33">
          <cell r="B33" t="str">
            <v>Florida St.</v>
          </cell>
          <cell r="C33">
            <v>0.70652000000000004</v>
          </cell>
          <cell r="D33">
            <v>130</v>
          </cell>
          <cell r="E33">
            <v>54</v>
          </cell>
          <cell r="F33">
            <v>0</v>
          </cell>
          <cell r="G33">
            <v>184</v>
          </cell>
        </row>
        <row r="34">
          <cell r="B34" t="str">
            <v>Fresno St.</v>
          </cell>
          <cell r="C34">
            <v>0.62051000000000001</v>
          </cell>
          <cell r="D34">
            <v>121</v>
          </cell>
          <cell r="E34">
            <v>74</v>
          </cell>
          <cell r="F34">
            <v>0</v>
          </cell>
          <cell r="G34">
            <v>195</v>
          </cell>
        </row>
        <row r="35">
          <cell r="B35" t="str">
            <v>Georgia</v>
          </cell>
          <cell r="C35">
            <v>0.72821000000000002</v>
          </cell>
          <cell r="D35">
            <v>142</v>
          </cell>
          <cell r="E35">
            <v>53</v>
          </cell>
          <cell r="F35">
            <v>0</v>
          </cell>
          <cell r="G35">
            <v>195</v>
          </cell>
        </row>
        <row r="36">
          <cell r="B36" t="str">
            <v>Georgia Tech</v>
          </cell>
          <cell r="C36">
            <v>0.60309000000000001</v>
          </cell>
          <cell r="D36">
            <v>117</v>
          </cell>
          <cell r="E36">
            <v>77</v>
          </cell>
          <cell r="F36">
            <v>0</v>
          </cell>
          <cell r="G36">
            <v>194</v>
          </cell>
        </row>
        <row r="37">
          <cell r="B37" t="str">
            <v>Hawaii</v>
          </cell>
          <cell r="C37">
            <v>0.55896999999999997</v>
          </cell>
          <cell r="D37">
            <v>109</v>
          </cell>
          <cell r="E37">
            <v>86</v>
          </cell>
          <cell r="F37">
            <v>0</v>
          </cell>
          <cell r="G37">
            <v>195</v>
          </cell>
        </row>
        <row r="38">
          <cell r="B38" t="str">
            <v>Houston</v>
          </cell>
          <cell r="C38">
            <v>0.52688000000000001</v>
          </cell>
          <cell r="D38">
            <v>98</v>
          </cell>
          <cell r="E38">
            <v>88</v>
          </cell>
          <cell r="F38">
            <v>0</v>
          </cell>
          <cell r="G38">
            <v>186</v>
          </cell>
        </row>
        <row r="39">
          <cell r="B39" t="str">
            <v>Idaho</v>
          </cell>
          <cell r="C39">
            <v>0.26966000000000001</v>
          </cell>
          <cell r="D39">
            <v>48</v>
          </cell>
          <cell r="E39">
            <v>130</v>
          </cell>
          <cell r="F39">
            <v>0</v>
          </cell>
          <cell r="G39">
            <v>178</v>
          </cell>
        </row>
        <row r="40">
          <cell r="B40" t="str">
            <v>Illinois</v>
          </cell>
          <cell r="C40">
            <v>0.40555999999999998</v>
          </cell>
          <cell r="D40">
            <v>73</v>
          </cell>
          <cell r="E40">
            <v>107</v>
          </cell>
          <cell r="F40">
            <v>0</v>
          </cell>
          <cell r="G40">
            <v>180</v>
          </cell>
        </row>
        <row r="41">
          <cell r="B41" t="str">
            <v>Indiana</v>
          </cell>
          <cell r="C41">
            <v>0.32955000000000001</v>
          </cell>
          <cell r="D41">
            <v>58</v>
          </cell>
          <cell r="E41">
            <v>118</v>
          </cell>
          <cell r="F41">
            <v>0</v>
          </cell>
          <cell r="G41">
            <v>176</v>
          </cell>
        </row>
        <row r="42">
          <cell r="B42" t="str">
            <v>Iowa</v>
          </cell>
          <cell r="C42">
            <v>0.57754000000000005</v>
          </cell>
          <cell r="D42">
            <v>108</v>
          </cell>
          <cell r="E42">
            <v>79</v>
          </cell>
          <cell r="F42">
            <v>0</v>
          </cell>
          <cell r="G42">
            <v>187</v>
          </cell>
        </row>
        <row r="43">
          <cell r="B43" t="str">
            <v>Iowa St.</v>
          </cell>
          <cell r="C43">
            <v>0.42935000000000001</v>
          </cell>
          <cell r="D43">
            <v>79</v>
          </cell>
          <cell r="E43">
            <v>105</v>
          </cell>
          <cell r="F43">
            <v>0</v>
          </cell>
          <cell r="G43">
            <v>184</v>
          </cell>
        </row>
        <row r="44">
          <cell r="B44" t="str">
            <v>Kansas</v>
          </cell>
          <cell r="C44">
            <v>0.39444000000000001</v>
          </cell>
          <cell r="D44">
            <v>71</v>
          </cell>
          <cell r="E44">
            <v>109</v>
          </cell>
          <cell r="F44">
            <v>0</v>
          </cell>
          <cell r="G44">
            <v>180</v>
          </cell>
        </row>
        <row r="45">
          <cell r="B45" t="str">
            <v>Kansas St.</v>
          </cell>
          <cell r="C45">
            <v>0.62434000000000001</v>
          </cell>
          <cell r="D45">
            <v>118</v>
          </cell>
          <cell r="E45">
            <v>71</v>
          </cell>
          <cell r="F45">
            <v>0</v>
          </cell>
          <cell r="G45">
            <v>189</v>
          </cell>
        </row>
        <row r="46">
          <cell r="B46" t="str">
            <v>Kent St.</v>
          </cell>
          <cell r="C46">
            <v>0.37287999999999999</v>
          </cell>
          <cell r="D46">
            <v>66</v>
          </cell>
          <cell r="E46">
            <v>111</v>
          </cell>
          <cell r="F46">
            <v>0</v>
          </cell>
          <cell r="G46">
            <v>177</v>
          </cell>
        </row>
        <row r="47">
          <cell r="B47" t="str">
            <v>Kentucky</v>
          </cell>
          <cell r="C47">
            <v>0.39227000000000001</v>
          </cell>
          <cell r="D47">
            <v>71</v>
          </cell>
          <cell r="E47">
            <v>110</v>
          </cell>
          <cell r="F47">
            <v>0</v>
          </cell>
          <cell r="G47">
            <v>181</v>
          </cell>
        </row>
        <row r="48">
          <cell r="B48" t="str">
            <v>Louisiana Tech</v>
          </cell>
          <cell r="C48">
            <v>0.47514000000000001</v>
          </cell>
          <cell r="D48">
            <v>86</v>
          </cell>
          <cell r="E48">
            <v>95</v>
          </cell>
          <cell r="F48">
            <v>0</v>
          </cell>
          <cell r="G48">
            <v>181</v>
          </cell>
        </row>
        <row r="49">
          <cell r="B49" t="str">
            <v>La-Lafayette</v>
          </cell>
          <cell r="C49">
            <v>0.41572999999999999</v>
          </cell>
          <cell r="D49">
            <v>74</v>
          </cell>
          <cell r="E49">
            <v>104</v>
          </cell>
          <cell r="F49">
            <v>0</v>
          </cell>
          <cell r="G49">
            <v>178</v>
          </cell>
        </row>
        <row r="50">
          <cell r="B50" t="str">
            <v>La-Monroe</v>
          </cell>
          <cell r="C50">
            <v>0.36931999999999998</v>
          </cell>
          <cell r="D50">
            <v>65</v>
          </cell>
          <cell r="E50">
            <v>111</v>
          </cell>
          <cell r="F50">
            <v>0</v>
          </cell>
          <cell r="G50">
            <v>176</v>
          </cell>
        </row>
        <row r="51">
          <cell r="B51" t="str">
            <v>Louisville</v>
          </cell>
          <cell r="C51">
            <v>0.67552999999999996</v>
          </cell>
          <cell r="D51">
            <v>127</v>
          </cell>
          <cell r="E51">
            <v>61</v>
          </cell>
          <cell r="F51">
            <v>0</v>
          </cell>
          <cell r="G51">
            <v>188</v>
          </cell>
        </row>
        <row r="52">
          <cell r="B52" t="str">
            <v>LSU</v>
          </cell>
          <cell r="C52">
            <v>0.75258000000000003</v>
          </cell>
          <cell r="D52">
            <v>146</v>
          </cell>
          <cell r="E52">
            <v>48</v>
          </cell>
          <cell r="F52">
            <v>0</v>
          </cell>
          <cell r="G52">
            <v>194</v>
          </cell>
        </row>
        <row r="53">
          <cell r="B53" t="str">
            <v>Marshall</v>
          </cell>
          <cell r="C53">
            <v>0.57218999999999998</v>
          </cell>
          <cell r="D53">
            <v>107</v>
          </cell>
          <cell r="E53">
            <v>80</v>
          </cell>
          <cell r="F53">
            <v>0</v>
          </cell>
          <cell r="G53">
            <v>187</v>
          </cell>
        </row>
        <row r="54">
          <cell r="B54" t="str">
            <v>Maryland</v>
          </cell>
          <cell r="C54">
            <v>0.53261000000000003</v>
          </cell>
          <cell r="D54">
            <v>98</v>
          </cell>
          <cell r="E54">
            <v>86</v>
          </cell>
          <cell r="F54">
            <v>0</v>
          </cell>
          <cell r="G54">
            <v>184</v>
          </cell>
        </row>
        <row r="55">
          <cell r="B55" t="str">
            <v>Memphis</v>
          </cell>
          <cell r="C55">
            <v>0.37778</v>
          </cell>
          <cell r="D55">
            <v>68</v>
          </cell>
          <cell r="E55">
            <v>112</v>
          </cell>
          <cell r="F55">
            <v>0</v>
          </cell>
          <cell r="G55">
            <v>180</v>
          </cell>
        </row>
        <row r="56">
          <cell r="B56" t="str">
            <v>Miami (FL)</v>
          </cell>
          <cell r="C56">
            <v>0.69149000000000005</v>
          </cell>
          <cell r="D56">
            <v>130</v>
          </cell>
          <cell r="E56">
            <v>58</v>
          </cell>
          <cell r="F56">
            <v>0</v>
          </cell>
          <cell r="G56">
            <v>188</v>
          </cell>
        </row>
        <row r="57">
          <cell r="B57" t="str">
            <v>Miami (OH)</v>
          </cell>
          <cell r="C57">
            <v>0.45901999999999998</v>
          </cell>
          <cell r="D57">
            <v>84</v>
          </cell>
          <cell r="E57">
            <v>99</v>
          </cell>
          <cell r="F57">
            <v>0</v>
          </cell>
          <cell r="G57">
            <v>183</v>
          </cell>
        </row>
        <row r="58">
          <cell r="B58" t="str">
            <v>Michigan</v>
          </cell>
          <cell r="C58">
            <v>0.65956999999999999</v>
          </cell>
          <cell r="D58">
            <v>124</v>
          </cell>
          <cell r="E58">
            <v>64</v>
          </cell>
          <cell r="F58">
            <v>0</v>
          </cell>
          <cell r="G58">
            <v>188</v>
          </cell>
        </row>
        <row r="59">
          <cell r="B59" t="str">
            <v>Michigan St.</v>
          </cell>
          <cell r="C59">
            <v>0.59574000000000005</v>
          </cell>
          <cell r="D59">
            <v>112</v>
          </cell>
          <cell r="E59">
            <v>76</v>
          </cell>
          <cell r="F59">
            <v>0</v>
          </cell>
          <cell r="G59">
            <v>188</v>
          </cell>
        </row>
        <row r="60">
          <cell r="B60" t="str">
            <v>Middle Tennessee St.</v>
          </cell>
          <cell r="C60">
            <v>0.47486</v>
          </cell>
          <cell r="D60">
            <v>85</v>
          </cell>
          <cell r="E60">
            <v>94</v>
          </cell>
          <cell r="F60">
            <v>0</v>
          </cell>
          <cell r="G60">
            <v>179</v>
          </cell>
        </row>
        <row r="61">
          <cell r="B61" t="str">
            <v>Minnesota</v>
          </cell>
          <cell r="C61">
            <v>0.48387000000000002</v>
          </cell>
          <cell r="D61">
            <v>90</v>
          </cell>
          <cell r="E61">
            <v>96</v>
          </cell>
          <cell r="F61">
            <v>0</v>
          </cell>
          <cell r="G61">
            <v>186</v>
          </cell>
        </row>
        <row r="62">
          <cell r="B62" t="str">
            <v>Mississippi</v>
          </cell>
          <cell r="C62">
            <v>0.50273000000000001</v>
          </cell>
          <cell r="D62">
            <v>92</v>
          </cell>
          <cell r="E62">
            <v>91</v>
          </cell>
          <cell r="F62">
            <v>0</v>
          </cell>
          <cell r="G62">
            <v>183</v>
          </cell>
        </row>
        <row r="63">
          <cell r="B63" t="str">
            <v>Mississippi St.</v>
          </cell>
          <cell r="C63">
            <v>0.45604</v>
          </cell>
          <cell r="D63">
            <v>83</v>
          </cell>
          <cell r="E63">
            <v>99</v>
          </cell>
          <cell r="F63">
            <v>0</v>
          </cell>
          <cell r="G63">
            <v>182</v>
          </cell>
        </row>
        <row r="64">
          <cell r="B64" t="str">
            <v>Missouri</v>
          </cell>
          <cell r="C64">
            <v>0.58289000000000002</v>
          </cell>
          <cell r="D64">
            <v>109</v>
          </cell>
          <cell r="E64">
            <v>78</v>
          </cell>
          <cell r="F64">
            <v>0</v>
          </cell>
          <cell r="G64">
            <v>187</v>
          </cell>
        </row>
        <row r="65">
          <cell r="B65" t="str">
            <v>Navy</v>
          </cell>
          <cell r="C65">
            <v>0.53763000000000005</v>
          </cell>
          <cell r="D65">
            <v>100</v>
          </cell>
          <cell r="E65">
            <v>86</v>
          </cell>
          <cell r="F65">
            <v>0</v>
          </cell>
          <cell r="G65">
            <v>186</v>
          </cell>
        </row>
        <row r="66">
          <cell r="B66" t="str">
            <v>Nebraska</v>
          </cell>
          <cell r="C66">
            <v>0.68718000000000001</v>
          </cell>
          <cell r="D66">
            <v>134</v>
          </cell>
          <cell r="E66">
            <v>61</v>
          </cell>
          <cell r="F66">
            <v>0</v>
          </cell>
          <cell r="G66">
            <v>195</v>
          </cell>
        </row>
        <row r="67">
          <cell r="B67" t="str">
            <v>UNLV</v>
          </cell>
          <cell r="C67">
            <v>0.31667000000000001</v>
          </cell>
          <cell r="D67">
            <v>57</v>
          </cell>
          <cell r="E67">
            <v>123</v>
          </cell>
          <cell r="F67">
            <v>0</v>
          </cell>
          <cell r="G67">
            <v>180</v>
          </cell>
        </row>
        <row r="68">
          <cell r="B68" t="str">
            <v>Nevada-Reno</v>
          </cell>
          <cell r="C68">
            <v>0.5</v>
          </cell>
          <cell r="D68">
            <v>93</v>
          </cell>
          <cell r="E68">
            <v>93</v>
          </cell>
          <cell r="F68">
            <v>0</v>
          </cell>
          <cell r="G68">
            <v>186</v>
          </cell>
        </row>
        <row r="69">
          <cell r="B69" t="str">
            <v>New Mexico</v>
          </cell>
          <cell r="C69">
            <v>0.39344000000000001</v>
          </cell>
          <cell r="D69">
            <v>72</v>
          </cell>
          <cell r="E69">
            <v>111</v>
          </cell>
          <cell r="F69">
            <v>0</v>
          </cell>
          <cell r="G69">
            <v>183</v>
          </cell>
        </row>
        <row r="70">
          <cell r="B70" t="str">
            <v>New Mexico St.</v>
          </cell>
          <cell r="C70">
            <v>0.28888999999999998</v>
          </cell>
          <cell r="D70">
            <v>52</v>
          </cell>
          <cell r="E70">
            <v>128</v>
          </cell>
          <cell r="F70">
            <v>0</v>
          </cell>
          <cell r="G70">
            <v>180</v>
          </cell>
        </row>
        <row r="71">
          <cell r="B71" t="str">
            <v>North Carolina</v>
          </cell>
          <cell r="C71">
            <v>0.41915999999999998</v>
          </cell>
          <cell r="D71">
            <v>70</v>
          </cell>
          <cell r="E71">
            <v>97</v>
          </cell>
          <cell r="F71">
            <v>0</v>
          </cell>
          <cell r="G71">
            <v>167</v>
          </cell>
        </row>
        <row r="72">
          <cell r="B72" t="str">
            <v>North Carolina St.</v>
          </cell>
          <cell r="C72">
            <v>0.52688000000000001</v>
          </cell>
          <cell r="D72">
            <v>98</v>
          </cell>
          <cell r="E72">
            <v>88</v>
          </cell>
          <cell r="F72">
            <v>0</v>
          </cell>
          <cell r="G72">
            <v>186</v>
          </cell>
        </row>
        <row r="73">
          <cell r="B73" t="str">
            <v>North Texas</v>
          </cell>
          <cell r="C73">
            <v>0.36110999999999999</v>
          </cell>
          <cell r="D73">
            <v>65</v>
          </cell>
          <cell r="E73">
            <v>115</v>
          </cell>
          <cell r="F73">
            <v>0</v>
          </cell>
          <cell r="G73">
            <v>180</v>
          </cell>
        </row>
        <row r="74">
          <cell r="B74" t="str">
            <v>Northern Illinois</v>
          </cell>
          <cell r="C74">
            <v>0.63297999999999999</v>
          </cell>
          <cell r="D74">
            <v>119</v>
          </cell>
          <cell r="E74">
            <v>69</v>
          </cell>
          <cell r="F74">
            <v>0</v>
          </cell>
          <cell r="G74">
            <v>188</v>
          </cell>
        </row>
        <row r="75">
          <cell r="B75" t="str">
            <v>Northwestern</v>
          </cell>
          <cell r="C75">
            <v>0.5</v>
          </cell>
          <cell r="D75">
            <v>92</v>
          </cell>
          <cell r="E75">
            <v>92</v>
          </cell>
          <cell r="F75">
            <v>0</v>
          </cell>
          <cell r="G75">
            <v>184</v>
          </cell>
        </row>
        <row r="76">
          <cell r="B76" t="str">
            <v>Notre Dame</v>
          </cell>
          <cell r="C76">
            <v>0.60214999999999996</v>
          </cell>
          <cell r="D76">
            <v>112</v>
          </cell>
          <cell r="E76">
            <v>74</v>
          </cell>
          <cell r="F76">
            <v>0</v>
          </cell>
          <cell r="G76">
            <v>186</v>
          </cell>
        </row>
        <row r="77">
          <cell r="B77" t="str">
            <v>Ohio St.</v>
          </cell>
          <cell r="C77">
            <v>0.77095000000000002</v>
          </cell>
          <cell r="D77">
            <v>138</v>
          </cell>
          <cell r="E77">
            <v>41</v>
          </cell>
          <cell r="F77">
            <v>0</v>
          </cell>
          <cell r="G77">
            <v>179</v>
          </cell>
        </row>
        <row r="78">
          <cell r="B78" t="str">
            <v>Ohio University</v>
          </cell>
          <cell r="C78">
            <v>0.48370000000000002</v>
          </cell>
          <cell r="D78">
            <v>89</v>
          </cell>
          <cell r="E78">
            <v>95</v>
          </cell>
          <cell r="F78">
            <v>0</v>
          </cell>
          <cell r="G78">
            <v>184</v>
          </cell>
        </row>
        <row r="79">
          <cell r="B79" t="str">
            <v>Oklahoma</v>
          </cell>
          <cell r="C79">
            <v>0.80401999999999996</v>
          </cell>
          <cell r="D79">
            <v>160</v>
          </cell>
          <cell r="E79">
            <v>39</v>
          </cell>
          <cell r="F79">
            <v>0</v>
          </cell>
          <cell r="G79">
            <v>199</v>
          </cell>
        </row>
        <row r="80">
          <cell r="B80" t="str">
            <v>Oklahoma St.</v>
          </cell>
          <cell r="C80">
            <v>0.60753000000000001</v>
          </cell>
          <cell r="D80">
            <v>113</v>
          </cell>
          <cell r="E80">
            <v>73</v>
          </cell>
          <cell r="F80">
            <v>0</v>
          </cell>
          <cell r="G80">
            <v>186</v>
          </cell>
        </row>
        <row r="81">
          <cell r="B81" t="str">
            <v>Oregon</v>
          </cell>
          <cell r="C81">
            <v>0.75263000000000002</v>
          </cell>
          <cell r="D81">
            <v>143</v>
          </cell>
          <cell r="E81">
            <v>47</v>
          </cell>
          <cell r="F81">
            <v>0</v>
          </cell>
          <cell r="G81">
            <v>190</v>
          </cell>
        </row>
        <row r="82">
          <cell r="B82" t="str">
            <v>Oregon St.</v>
          </cell>
          <cell r="C82">
            <v>0.59358</v>
          </cell>
          <cell r="D82">
            <v>111</v>
          </cell>
          <cell r="E82">
            <v>76</v>
          </cell>
          <cell r="F82">
            <v>0</v>
          </cell>
          <cell r="G82">
            <v>187</v>
          </cell>
        </row>
        <row r="83">
          <cell r="B83" t="str">
            <v>Penn St.</v>
          </cell>
          <cell r="C83">
            <v>0.18071999999999999</v>
          </cell>
          <cell r="D83">
            <v>15</v>
          </cell>
          <cell r="E83">
            <v>68</v>
          </cell>
          <cell r="F83">
            <v>0</v>
          </cell>
          <cell r="G83">
            <v>83</v>
          </cell>
        </row>
        <row r="84">
          <cell r="B84" t="str">
            <v>Pittsburgh</v>
          </cell>
          <cell r="C84">
            <v>0.56989000000000001</v>
          </cell>
          <cell r="D84">
            <v>106</v>
          </cell>
          <cell r="E84">
            <v>80</v>
          </cell>
          <cell r="F84">
            <v>0</v>
          </cell>
          <cell r="G84">
            <v>186</v>
          </cell>
        </row>
        <row r="85">
          <cell r="B85" t="str">
            <v>Purdue</v>
          </cell>
          <cell r="C85">
            <v>0.49462</v>
          </cell>
          <cell r="D85">
            <v>92</v>
          </cell>
          <cell r="E85">
            <v>94</v>
          </cell>
          <cell r="F85">
            <v>0</v>
          </cell>
          <cell r="G85">
            <v>186</v>
          </cell>
        </row>
        <row r="86">
          <cell r="B86" t="str">
            <v>Rice</v>
          </cell>
          <cell r="C86">
            <v>0.42221999999999998</v>
          </cell>
          <cell r="D86">
            <v>76</v>
          </cell>
          <cell r="E86">
            <v>104</v>
          </cell>
          <cell r="F86">
            <v>0</v>
          </cell>
          <cell r="G86">
            <v>180</v>
          </cell>
        </row>
        <row r="87">
          <cell r="B87" t="str">
            <v>Rutgers</v>
          </cell>
          <cell r="C87">
            <v>0.47541</v>
          </cell>
          <cell r="D87">
            <v>87</v>
          </cell>
          <cell r="E87">
            <v>96</v>
          </cell>
          <cell r="F87">
            <v>0</v>
          </cell>
          <cell r="G87">
            <v>183</v>
          </cell>
        </row>
        <row r="88">
          <cell r="B88" t="str">
            <v>San Diego St.</v>
          </cell>
          <cell r="C88">
            <v>0.42541000000000001</v>
          </cell>
          <cell r="D88">
            <v>77</v>
          </cell>
          <cell r="E88">
            <v>104</v>
          </cell>
          <cell r="F88">
            <v>0</v>
          </cell>
          <cell r="G88">
            <v>181</v>
          </cell>
        </row>
        <row r="89">
          <cell r="B89" t="str">
            <v>San Jose St.</v>
          </cell>
          <cell r="C89">
            <v>0.40222999999999998</v>
          </cell>
          <cell r="D89">
            <v>72</v>
          </cell>
          <cell r="E89">
            <v>107</v>
          </cell>
          <cell r="F89">
            <v>0</v>
          </cell>
          <cell r="G89">
            <v>179</v>
          </cell>
        </row>
        <row r="90">
          <cell r="B90" t="str">
            <v>SMU</v>
          </cell>
          <cell r="C90">
            <v>0.36110999999999999</v>
          </cell>
          <cell r="D90">
            <v>65</v>
          </cell>
          <cell r="E90">
            <v>115</v>
          </cell>
          <cell r="F90">
            <v>0</v>
          </cell>
          <cell r="G90">
            <v>180</v>
          </cell>
        </row>
        <row r="91">
          <cell r="B91" t="str">
            <v>South Carolina</v>
          </cell>
          <cell r="C91">
            <v>0.59140000000000004</v>
          </cell>
          <cell r="D91">
            <v>110</v>
          </cell>
          <cell r="E91">
            <v>76</v>
          </cell>
          <cell r="F91">
            <v>0</v>
          </cell>
          <cell r="G91">
            <v>186</v>
          </cell>
        </row>
        <row r="92">
          <cell r="B92" t="str">
            <v>South Florida</v>
          </cell>
          <cell r="C92">
            <v>0.54776999999999998</v>
          </cell>
          <cell r="D92">
            <v>86</v>
          </cell>
          <cell r="E92">
            <v>71</v>
          </cell>
          <cell r="F92">
            <v>0</v>
          </cell>
          <cell r="G92">
            <v>157</v>
          </cell>
        </row>
        <row r="93">
          <cell r="B93" t="str">
            <v>Southern Miss</v>
          </cell>
          <cell r="C93">
            <v>0.55025999999999997</v>
          </cell>
          <cell r="D93">
            <v>104</v>
          </cell>
          <cell r="E93">
            <v>85</v>
          </cell>
          <cell r="F93">
            <v>0</v>
          </cell>
          <cell r="G93">
            <v>189</v>
          </cell>
        </row>
        <row r="94">
          <cell r="B94" t="str">
            <v>Stanford</v>
          </cell>
          <cell r="C94">
            <v>0.55495000000000005</v>
          </cell>
          <cell r="D94">
            <v>101</v>
          </cell>
          <cell r="E94">
            <v>81</v>
          </cell>
          <cell r="F94">
            <v>0</v>
          </cell>
          <cell r="G94">
            <v>182</v>
          </cell>
        </row>
        <row r="95">
          <cell r="B95" t="str">
            <v>Syracuse</v>
          </cell>
          <cell r="C95">
            <v>0.44505</v>
          </cell>
          <cell r="D95">
            <v>81</v>
          </cell>
          <cell r="E95">
            <v>101</v>
          </cell>
          <cell r="F95">
            <v>0</v>
          </cell>
          <cell r="G95">
            <v>182</v>
          </cell>
        </row>
        <row r="96">
          <cell r="B96" t="str">
            <v>TCU</v>
          </cell>
          <cell r="C96">
            <v>0.73797000000000001</v>
          </cell>
          <cell r="D96">
            <v>138</v>
          </cell>
          <cell r="E96">
            <v>49</v>
          </cell>
          <cell r="F96">
            <v>0</v>
          </cell>
          <cell r="G96">
            <v>187</v>
          </cell>
        </row>
        <row r="97">
          <cell r="B97" t="str">
            <v>Temple</v>
          </cell>
          <cell r="C97">
            <v>0.33522999999999997</v>
          </cell>
          <cell r="D97">
            <v>59</v>
          </cell>
          <cell r="E97">
            <v>117</v>
          </cell>
          <cell r="F97">
            <v>0</v>
          </cell>
          <cell r="G97">
            <v>176</v>
          </cell>
        </row>
        <row r="98">
          <cell r="B98" t="str">
            <v>Tennessee</v>
          </cell>
          <cell r="C98">
            <v>0.60106000000000004</v>
          </cell>
          <cell r="D98">
            <v>113</v>
          </cell>
          <cell r="E98">
            <v>75</v>
          </cell>
          <cell r="F98">
            <v>0</v>
          </cell>
          <cell r="G98">
            <v>188</v>
          </cell>
        </row>
        <row r="99">
          <cell r="B99" t="str">
            <v>Texas</v>
          </cell>
          <cell r="C99">
            <v>0.76803999999999994</v>
          </cell>
          <cell r="D99">
            <v>149</v>
          </cell>
          <cell r="E99">
            <v>45</v>
          </cell>
          <cell r="F99">
            <v>0</v>
          </cell>
          <cell r="G99">
            <v>194</v>
          </cell>
        </row>
        <row r="100">
          <cell r="B100" t="str">
            <v>Texas A&amp;M</v>
          </cell>
          <cell r="C100">
            <v>0.57526999999999995</v>
          </cell>
          <cell r="D100">
            <v>107</v>
          </cell>
          <cell r="E100">
            <v>79</v>
          </cell>
          <cell r="F100">
            <v>0</v>
          </cell>
          <cell r="G100">
            <v>186</v>
          </cell>
        </row>
        <row r="101">
          <cell r="B101" t="str">
            <v>Texas Tech</v>
          </cell>
          <cell r="C101">
            <v>0.63158000000000003</v>
          </cell>
          <cell r="D101">
            <v>120</v>
          </cell>
          <cell r="E101">
            <v>70</v>
          </cell>
          <cell r="F101">
            <v>0</v>
          </cell>
          <cell r="G101">
            <v>190</v>
          </cell>
        </row>
        <row r="102">
          <cell r="B102" t="str">
            <v>Texas-El Paso</v>
          </cell>
          <cell r="C102">
            <v>0.38122</v>
          </cell>
          <cell r="D102">
            <v>69</v>
          </cell>
          <cell r="E102">
            <v>112</v>
          </cell>
          <cell r="F102">
            <v>0</v>
          </cell>
          <cell r="G102">
            <v>181</v>
          </cell>
        </row>
        <row r="103">
          <cell r="B103" t="str">
            <v>Toledo</v>
          </cell>
          <cell r="C103">
            <v>0.60870000000000002</v>
          </cell>
          <cell r="D103">
            <v>112</v>
          </cell>
          <cell r="E103">
            <v>72</v>
          </cell>
          <cell r="F103">
            <v>0</v>
          </cell>
          <cell r="G103">
            <v>184</v>
          </cell>
        </row>
        <row r="104">
          <cell r="B104" t="str">
            <v>Troy</v>
          </cell>
          <cell r="C104">
            <v>0.52532000000000001</v>
          </cell>
          <cell r="D104">
            <v>83</v>
          </cell>
          <cell r="E104">
            <v>75</v>
          </cell>
          <cell r="F104">
            <v>0</v>
          </cell>
          <cell r="G104">
            <v>158</v>
          </cell>
        </row>
        <row r="105">
          <cell r="B105" t="str">
            <v>Tulane</v>
          </cell>
          <cell r="C105">
            <v>0.3352</v>
          </cell>
          <cell r="D105">
            <v>60</v>
          </cell>
          <cell r="E105">
            <v>119</v>
          </cell>
          <cell r="F105">
            <v>0</v>
          </cell>
          <cell r="G105">
            <v>179</v>
          </cell>
        </row>
        <row r="106">
          <cell r="B106" t="str">
            <v>Tulsa</v>
          </cell>
          <cell r="C106">
            <v>0.50793999999999995</v>
          </cell>
          <cell r="D106">
            <v>96</v>
          </cell>
          <cell r="E106">
            <v>93</v>
          </cell>
          <cell r="F106">
            <v>0</v>
          </cell>
          <cell r="G106">
            <v>189</v>
          </cell>
        </row>
        <row r="107">
          <cell r="B107" t="str">
            <v>UAB</v>
          </cell>
          <cell r="C107">
            <v>0.375</v>
          </cell>
          <cell r="D107">
            <v>66</v>
          </cell>
          <cell r="E107">
            <v>110</v>
          </cell>
          <cell r="F107">
            <v>0</v>
          </cell>
          <cell r="G107">
            <v>176</v>
          </cell>
        </row>
        <row r="108">
          <cell r="B108" t="str">
            <v>UCLA</v>
          </cell>
          <cell r="C108">
            <v>0.53190999999999999</v>
          </cell>
          <cell r="D108">
            <v>100</v>
          </cell>
          <cell r="E108">
            <v>88</v>
          </cell>
          <cell r="F108">
            <v>0</v>
          </cell>
          <cell r="G108">
            <v>188</v>
          </cell>
        </row>
        <row r="109">
          <cell r="B109" t="str">
            <v>USC</v>
          </cell>
          <cell r="C109">
            <v>0.72472000000000003</v>
          </cell>
          <cell r="D109">
            <v>129</v>
          </cell>
          <cell r="E109">
            <v>49</v>
          </cell>
          <cell r="F109">
            <v>0</v>
          </cell>
          <cell r="G109">
            <v>178</v>
          </cell>
        </row>
        <row r="110">
          <cell r="B110" t="str">
            <v>Utah</v>
          </cell>
          <cell r="C110">
            <v>0.66847999999999996</v>
          </cell>
          <cell r="D110">
            <v>123</v>
          </cell>
          <cell r="E110">
            <v>61</v>
          </cell>
          <cell r="F110">
            <v>0</v>
          </cell>
          <cell r="G110">
            <v>184</v>
          </cell>
        </row>
        <row r="111">
          <cell r="B111" t="str">
            <v>Utah St.</v>
          </cell>
          <cell r="C111">
            <v>0.37079000000000001</v>
          </cell>
          <cell r="D111">
            <v>66</v>
          </cell>
          <cell r="E111">
            <v>112</v>
          </cell>
          <cell r="F111">
            <v>0</v>
          </cell>
          <cell r="G111">
            <v>178</v>
          </cell>
        </row>
        <row r="112">
          <cell r="B112" t="str">
            <v>Vanderbilt</v>
          </cell>
          <cell r="C112">
            <v>0.36313000000000001</v>
          </cell>
          <cell r="D112">
            <v>65</v>
          </cell>
          <cell r="E112">
            <v>114</v>
          </cell>
          <cell r="F112">
            <v>0</v>
          </cell>
          <cell r="G112">
            <v>179</v>
          </cell>
        </row>
        <row r="113">
          <cell r="B113" t="str">
            <v>Virginia</v>
          </cell>
          <cell r="C113">
            <v>0.48648999999999998</v>
          </cell>
          <cell r="D113">
            <v>90</v>
          </cell>
          <cell r="E113">
            <v>95</v>
          </cell>
          <cell r="F113">
            <v>0</v>
          </cell>
          <cell r="G113">
            <v>185</v>
          </cell>
        </row>
        <row r="114">
          <cell r="B114" t="str">
            <v>Virginia Tech</v>
          </cell>
          <cell r="C114">
            <v>0.74619000000000002</v>
          </cell>
          <cell r="D114">
            <v>147</v>
          </cell>
          <cell r="E114">
            <v>50</v>
          </cell>
          <cell r="F114">
            <v>0</v>
          </cell>
          <cell r="G114">
            <v>197</v>
          </cell>
        </row>
        <row r="115">
          <cell r="B115" t="str">
            <v>Wake Forest</v>
          </cell>
          <cell r="C115">
            <v>0.47253000000000001</v>
          </cell>
          <cell r="D115">
            <v>86</v>
          </cell>
          <cell r="E115">
            <v>96</v>
          </cell>
          <cell r="F115">
            <v>0</v>
          </cell>
          <cell r="G115">
            <v>182</v>
          </cell>
        </row>
        <row r="116">
          <cell r="B116" t="str">
            <v>Washington</v>
          </cell>
          <cell r="C116">
            <v>0.46739000000000003</v>
          </cell>
          <cell r="D116">
            <v>86</v>
          </cell>
          <cell r="E116">
            <v>98</v>
          </cell>
          <cell r="F116">
            <v>0</v>
          </cell>
          <cell r="G116">
            <v>184</v>
          </cell>
        </row>
        <row r="117">
          <cell r="B117" t="str">
            <v>Washington St.</v>
          </cell>
          <cell r="C117">
            <v>0.41436000000000001</v>
          </cell>
          <cell r="D117">
            <v>75</v>
          </cell>
          <cell r="E117">
            <v>106</v>
          </cell>
          <cell r="F117">
            <v>0</v>
          </cell>
          <cell r="G117">
            <v>181</v>
          </cell>
        </row>
        <row r="118">
          <cell r="B118" t="str">
            <v>West Virginia</v>
          </cell>
          <cell r="C118">
            <v>0.64171</v>
          </cell>
          <cell r="D118">
            <v>120</v>
          </cell>
          <cell r="E118">
            <v>67</v>
          </cell>
          <cell r="F118">
            <v>0</v>
          </cell>
          <cell r="G118">
            <v>187</v>
          </cell>
        </row>
        <row r="119">
          <cell r="B119" t="str">
            <v>Western Kentucky</v>
          </cell>
          <cell r="C119">
            <v>0.38823999999999997</v>
          </cell>
          <cell r="D119">
            <v>33</v>
          </cell>
          <cell r="E119">
            <v>52</v>
          </cell>
          <cell r="F119">
            <v>0</v>
          </cell>
          <cell r="G119">
            <v>85</v>
          </cell>
        </row>
        <row r="120">
          <cell r="B120" t="str">
            <v>Western Michigan</v>
          </cell>
          <cell r="C120">
            <v>0.46111000000000002</v>
          </cell>
          <cell r="D120">
            <v>83</v>
          </cell>
          <cell r="E120">
            <v>97</v>
          </cell>
          <cell r="F120">
            <v>0</v>
          </cell>
          <cell r="G120">
            <v>180</v>
          </cell>
        </row>
        <row r="121">
          <cell r="B121" t="str">
            <v>Wisconsin</v>
          </cell>
          <cell r="C121">
            <v>0.69230999999999998</v>
          </cell>
          <cell r="D121">
            <v>135</v>
          </cell>
          <cell r="E121">
            <v>60</v>
          </cell>
          <cell r="F121">
            <v>0</v>
          </cell>
          <cell r="G121">
            <v>195</v>
          </cell>
        </row>
        <row r="122">
          <cell r="B122" t="str">
            <v>Wyoming</v>
          </cell>
          <cell r="C122">
            <v>0.38763999999999998</v>
          </cell>
          <cell r="D122">
            <v>69</v>
          </cell>
          <cell r="E122">
            <v>109</v>
          </cell>
          <cell r="F122">
            <v>0</v>
          </cell>
          <cell r="G122">
            <v>178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89"/>
  <sheetViews>
    <sheetView tabSelected="1" workbookViewId="0">
      <selection activeCell="AA5" sqref="AA5"/>
    </sheetView>
  </sheetViews>
  <sheetFormatPr defaultRowHeight="14.4" x14ac:dyDescent="0.3"/>
  <cols>
    <col min="1" max="1" width="5" bestFit="1" customWidth="1"/>
    <col min="2" max="2" width="21.44140625" bestFit="1" customWidth="1"/>
    <col min="3" max="3" width="4" bestFit="1" customWidth="1"/>
    <col min="4" max="4" width="16.77734375" bestFit="1" customWidth="1"/>
    <col min="5" max="5" width="10.5546875" bestFit="1" customWidth="1"/>
    <col min="6" max="6" width="5.109375" bestFit="1" customWidth="1"/>
    <col min="7" max="7" width="3" bestFit="1" customWidth="1"/>
    <col min="8" max="8" width="3.109375" bestFit="1" customWidth="1"/>
    <col min="9" max="9" width="4.6640625" bestFit="1" customWidth="1"/>
    <col min="10" max="10" width="4" bestFit="1" customWidth="1"/>
    <col min="11" max="11" width="5" bestFit="1" customWidth="1"/>
    <col min="12" max="13" width="3.21875" bestFit="1" customWidth="1"/>
    <col min="14" max="14" width="4" bestFit="1" customWidth="1"/>
    <col min="15" max="15" width="5" bestFit="1" customWidth="1"/>
    <col min="16" max="16" width="6" bestFit="1" customWidth="1"/>
    <col min="17" max="17" width="3.21875" bestFit="1" customWidth="1"/>
    <col min="18" max="18" width="4" bestFit="1" customWidth="1"/>
    <col min="19" max="19" width="5" bestFit="1" customWidth="1"/>
    <col min="20" max="20" width="6" bestFit="1" customWidth="1"/>
    <col min="21" max="21" width="3.21875" bestFit="1" customWidth="1"/>
    <col min="22" max="22" width="7.44140625" bestFit="1" customWidth="1"/>
    <col min="23" max="23" width="6.21875" bestFit="1" customWidth="1"/>
    <col min="24" max="24" width="12.88671875" bestFit="1" customWidth="1"/>
    <col min="25" max="25" width="6.77734375" bestFit="1" customWidth="1"/>
    <col min="26" max="26" width="23.21875" bestFit="1" customWidth="1"/>
    <col min="27" max="27" width="24.44140625" bestFit="1" customWidth="1"/>
    <col min="28" max="28" width="11.109375" bestFit="1" customWidth="1"/>
    <col min="29" max="29" width="12.33203125" bestFit="1" customWidth="1"/>
    <col min="30" max="30" width="6" bestFit="1" customWidth="1"/>
    <col min="31" max="31" width="10.88671875" bestFit="1" customWidth="1"/>
    <col min="32" max="33" width="9.33203125" bestFit="1" customWidth="1"/>
    <col min="34" max="34" width="7.109375" bestFit="1" customWidth="1"/>
    <col min="35" max="35" width="10.6640625" bestFit="1" customWidth="1"/>
    <col min="36" max="36" width="11.77734375" bestFit="1" customWidth="1"/>
    <col min="37" max="37" width="13.6640625" bestFit="1" customWidth="1"/>
    <col min="38" max="38" width="6.6640625" bestFit="1" customWidth="1"/>
    <col min="39" max="39" width="6.21875" bestFit="1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9</v>
      </c>
      <c r="O1" t="s">
        <v>10</v>
      </c>
      <c r="P1" t="s">
        <v>13</v>
      </c>
      <c r="Q1" t="s">
        <v>11</v>
      </c>
      <c r="R1" t="s">
        <v>14</v>
      </c>
      <c r="S1" t="s">
        <v>10</v>
      </c>
      <c r="T1" t="s">
        <v>15</v>
      </c>
      <c r="U1" t="s">
        <v>11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</row>
    <row r="2" spans="1:39" x14ac:dyDescent="0.3">
      <c r="A2">
        <v>2013</v>
      </c>
      <c r="B2" t="s">
        <v>38</v>
      </c>
      <c r="C2">
        <v>37</v>
      </c>
      <c r="D2" t="s">
        <v>39</v>
      </c>
      <c r="E2" t="s">
        <v>40</v>
      </c>
      <c r="F2" t="s">
        <v>41</v>
      </c>
      <c r="G2">
        <v>16</v>
      </c>
      <c r="H2">
        <v>16</v>
      </c>
      <c r="I2">
        <v>450</v>
      </c>
      <c r="J2">
        <v>659</v>
      </c>
      <c r="K2">
        <v>5477</v>
      </c>
      <c r="L2">
        <v>55</v>
      </c>
      <c r="M2">
        <v>10</v>
      </c>
      <c r="N2">
        <v>32</v>
      </c>
      <c r="O2">
        <v>-31</v>
      </c>
      <c r="P2">
        <v>-0.97</v>
      </c>
      <c r="Q2">
        <v>1</v>
      </c>
      <c r="R2">
        <v>0</v>
      </c>
      <c r="S2">
        <v>0</v>
      </c>
      <c r="U2">
        <v>0</v>
      </c>
      <c r="V2" t="s">
        <v>42</v>
      </c>
      <c r="W2">
        <v>410</v>
      </c>
      <c r="X2">
        <v>77</v>
      </c>
      <c r="Y2">
        <v>230</v>
      </c>
      <c r="Z2" t="s">
        <v>43</v>
      </c>
      <c r="AA2" t="str">
        <f>VLOOKUP(Z2,'[1]Unique players'!AG$2:$AM$2107,4,FALSE)</f>
        <v>SEC</v>
      </c>
      <c r="AB2">
        <f>VLOOKUP(Z2,[1]Sheet3!B$3:$G$122,3,FALSE)</f>
        <v>113</v>
      </c>
      <c r="AC2">
        <f>VLOOKUP(Z2,[1]Sheet3!B$3:$G$122,4,FALSE)</f>
        <v>75</v>
      </c>
      <c r="AD2">
        <v>27843</v>
      </c>
      <c r="AE2">
        <v>1</v>
      </c>
      <c r="AF2">
        <v>1998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</row>
    <row r="3" spans="1:39" x14ac:dyDescent="0.3">
      <c r="A3">
        <v>2013</v>
      </c>
      <c r="B3" t="s">
        <v>44</v>
      </c>
      <c r="C3">
        <v>34</v>
      </c>
      <c r="D3" t="s">
        <v>45</v>
      </c>
      <c r="E3" t="s">
        <v>46</v>
      </c>
      <c r="F3" t="s">
        <v>47</v>
      </c>
      <c r="G3">
        <v>16</v>
      </c>
      <c r="H3">
        <v>16</v>
      </c>
      <c r="I3">
        <v>446</v>
      </c>
      <c r="J3">
        <v>650</v>
      </c>
      <c r="K3">
        <v>5162</v>
      </c>
      <c r="L3">
        <v>39</v>
      </c>
      <c r="M3">
        <v>12</v>
      </c>
      <c r="N3">
        <v>35</v>
      </c>
      <c r="O3">
        <v>52</v>
      </c>
      <c r="P3">
        <v>1.49</v>
      </c>
      <c r="Q3">
        <v>3</v>
      </c>
      <c r="R3">
        <v>0</v>
      </c>
      <c r="S3">
        <v>0</v>
      </c>
      <c r="U3">
        <v>0</v>
      </c>
      <c r="V3" t="s">
        <v>42</v>
      </c>
      <c r="W3">
        <v>358</v>
      </c>
      <c r="X3">
        <v>73</v>
      </c>
      <c r="Y3">
        <v>209</v>
      </c>
      <c r="Z3" t="s">
        <v>48</v>
      </c>
      <c r="AA3" t="str">
        <f>VLOOKUP(Z3,'[1]Unique players'!AG$2:$AM$2107,4,FALSE)</f>
        <v>Big Ten</v>
      </c>
      <c r="AB3">
        <f>VLOOKUP(Z3,[1]Sheet3!B$3:$G$122,3,FALSE)</f>
        <v>92</v>
      </c>
      <c r="AC3">
        <f>VLOOKUP(Z3,[1]Sheet3!B$3:$G$122,4,FALSE)</f>
        <v>94</v>
      </c>
      <c r="AD3">
        <v>28870</v>
      </c>
      <c r="AE3">
        <v>2</v>
      </c>
      <c r="AF3">
        <v>2001</v>
      </c>
      <c r="AG3">
        <v>28</v>
      </c>
      <c r="AH3">
        <v>4.83</v>
      </c>
      <c r="AI3">
        <v>0</v>
      </c>
      <c r="AJ3">
        <v>32</v>
      </c>
      <c r="AK3">
        <v>105</v>
      </c>
      <c r="AL3">
        <v>4.21</v>
      </c>
      <c r="AM3">
        <v>7.09</v>
      </c>
    </row>
    <row r="4" spans="1:39" x14ac:dyDescent="0.3">
      <c r="A4">
        <v>2013</v>
      </c>
      <c r="B4" t="s">
        <v>49</v>
      </c>
      <c r="C4">
        <v>27</v>
      </c>
      <c r="D4" t="s">
        <v>50</v>
      </c>
      <c r="E4" t="s">
        <v>46</v>
      </c>
      <c r="F4" t="s">
        <v>51</v>
      </c>
      <c r="G4">
        <v>15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259</v>
      </c>
      <c r="O4">
        <v>1287</v>
      </c>
      <c r="P4">
        <v>4.97</v>
      </c>
      <c r="Q4">
        <v>12</v>
      </c>
      <c r="R4">
        <v>70</v>
      </c>
      <c r="S4">
        <v>693</v>
      </c>
      <c r="T4">
        <v>9.9</v>
      </c>
      <c r="U4">
        <v>7</v>
      </c>
      <c r="V4" t="s">
        <v>37</v>
      </c>
      <c r="W4">
        <v>308</v>
      </c>
      <c r="X4">
        <v>73</v>
      </c>
      <c r="Y4">
        <v>200</v>
      </c>
      <c r="Z4" t="s">
        <v>52</v>
      </c>
      <c r="AA4" t="str">
        <f>VLOOKUP(Z4,'[1]Unique players'!AG$2:$AM$2107,4,FALSE)</f>
        <v>Big 12</v>
      </c>
      <c r="AB4">
        <f>VLOOKUP(Z4,[1]Sheet3!B$3:$G$122,3,FALSE)</f>
        <v>149</v>
      </c>
      <c r="AC4">
        <f>VLOOKUP(Z4,[1]Sheet3!B$3:$G$122,4,FALSE)</f>
        <v>45</v>
      </c>
      <c r="AD4">
        <v>31773</v>
      </c>
      <c r="AE4">
        <v>3</v>
      </c>
      <c r="AF4">
        <v>2008</v>
      </c>
      <c r="AG4">
        <v>0</v>
      </c>
      <c r="AH4">
        <v>4.38</v>
      </c>
      <c r="AI4">
        <v>0</v>
      </c>
      <c r="AJ4">
        <v>30.5</v>
      </c>
      <c r="AK4">
        <v>122</v>
      </c>
      <c r="AL4">
        <v>4.22</v>
      </c>
      <c r="AM4">
        <v>6.8</v>
      </c>
    </row>
    <row r="5" spans="1:39" x14ac:dyDescent="0.3">
      <c r="A5">
        <v>2013</v>
      </c>
      <c r="B5" t="s">
        <v>53</v>
      </c>
      <c r="C5">
        <v>24</v>
      </c>
      <c r="D5" t="s">
        <v>54</v>
      </c>
      <c r="E5" t="s">
        <v>55</v>
      </c>
      <c r="F5" t="s">
        <v>56</v>
      </c>
      <c r="G5">
        <v>16</v>
      </c>
      <c r="H5">
        <v>16</v>
      </c>
      <c r="I5">
        <v>292</v>
      </c>
      <c r="J5">
        <v>473</v>
      </c>
      <c r="K5">
        <v>3379</v>
      </c>
      <c r="L5">
        <v>24</v>
      </c>
      <c r="M5">
        <v>13</v>
      </c>
      <c r="N5">
        <v>111</v>
      </c>
      <c r="O5">
        <v>585</v>
      </c>
      <c r="P5">
        <v>5.27</v>
      </c>
      <c r="Q5">
        <v>6</v>
      </c>
      <c r="R5">
        <v>0</v>
      </c>
      <c r="S5">
        <v>0</v>
      </c>
      <c r="U5">
        <v>0</v>
      </c>
      <c r="V5" t="s">
        <v>42</v>
      </c>
      <c r="W5">
        <v>298</v>
      </c>
      <c r="X5">
        <v>78</v>
      </c>
      <c r="Y5">
        <v>260</v>
      </c>
      <c r="Z5" t="s">
        <v>57</v>
      </c>
      <c r="AA5" t="str">
        <f>VLOOKUP(Z5,'[1]Unique players'!AG$2:$AM$2107,4,FALSE)</f>
        <v>SEC</v>
      </c>
      <c r="AB5">
        <f>VLOOKUP(Z5,[1]Sheet3!B$3:$G$122,3,FALSE)</f>
        <v>130</v>
      </c>
      <c r="AC5">
        <f>VLOOKUP(Z5,[1]Sheet3!B$3:$G$122,4,FALSE)</f>
        <v>61</v>
      </c>
      <c r="AD5">
        <v>32639</v>
      </c>
      <c r="AE5">
        <v>1</v>
      </c>
      <c r="AF5">
        <v>2011</v>
      </c>
      <c r="AG5">
        <v>21</v>
      </c>
      <c r="AH5">
        <v>4.5599999999999996</v>
      </c>
      <c r="AI5">
        <v>0</v>
      </c>
      <c r="AJ5">
        <v>35</v>
      </c>
      <c r="AK5">
        <v>126</v>
      </c>
      <c r="AL5">
        <v>4.18</v>
      </c>
      <c r="AM5">
        <v>6.92</v>
      </c>
    </row>
    <row r="6" spans="1:39" x14ac:dyDescent="0.3">
      <c r="A6">
        <v>2013</v>
      </c>
      <c r="B6" t="s">
        <v>58</v>
      </c>
      <c r="C6">
        <v>24</v>
      </c>
      <c r="D6" t="s">
        <v>59</v>
      </c>
      <c r="E6" t="s">
        <v>60</v>
      </c>
      <c r="F6" t="s">
        <v>61</v>
      </c>
      <c r="G6">
        <v>16</v>
      </c>
      <c r="H6">
        <v>16</v>
      </c>
      <c r="I6">
        <v>343</v>
      </c>
      <c r="J6">
        <v>570</v>
      </c>
      <c r="K6">
        <v>3822</v>
      </c>
      <c r="L6">
        <v>23</v>
      </c>
      <c r="M6">
        <v>9</v>
      </c>
      <c r="N6">
        <v>63</v>
      </c>
      <c r="O6">
        <v>377</v>
      </c>
      <c r="P6">
        <v>5.98</v>
      </c>
      <c r="Q6">
        <v>4</v>
      </c>
      <c r="R6">
        <v>0</v>
      </c>
      <c r="S6">
        <v>0</v>
      </c>
      <c r="U6">
        <v>0</v>
      </c>
      <c r="V6" t="s">
        <v>42</v>
      </c>
      <c r="W6">
        <v>293</v>
      </c>
      <c r="X6">
        <v>75</v>
      </c>
      <c r="Y6">
        <v>235</v>
      </c>
      <c r="Z6" t="s">
        <v>62</v>
      </c>
      <c r="AA6" t="str">
        <f>VLOOKUP(Z6,'[1]Unique players'!AG$2:$AM$2107,4,FALSE)</f>
        <v>Pac 12</v>
      </c>
      <c r="AB6">
        <f>VLOOKUP(Z6,[1]Sheet3!B$3:$G$122,3,FALSE)</f>
        <v>101</v>
      </c>
      <c r="AC6">
        <f>VLOOKUP(Z6,[1]Sheet3!B$3:$G$122,4,FALSE)</f>
        <v>81</v>
      </c>
      <c r="AD6">
        <v>32763</v>
      </c>
      <c r="AE6">
        <v>1</v>
      </c>
      <c r="AF6">
        <v>2012</v>
      </c>
      <c r="AG6">
        <v>37</v>
      </c>
      <c r="AH6">
        <v>4.59</v>
      </c>
      <c r="AI6">
        <v>0</v>
      </c>
      <c r="AJ6">
        <v>36</v>
      </c>
      <c r="AK6">
        <v>124</v>
      </c>
      <c r="AL6">
        <v>4.28</v>
      </c>
      <c r="AM6">
        <v>6.8</v>
      </c>
    </row>
    <row r="7" spans="1:39" x14ac:dyDescent="0.3">
      <c r="A7">
        <v>2013</v>
      </c>
      <c r="B7" t="s">
        <v>63</v>
      </c>
      <c r="C7">
        <v>32</v>
      </c>
      <c r="D7" t="s">
        <v>64</v>
      </c>
      <c r="E7" t="s">
        <v>65</v>
      </c>
      <c r="F7" t="s">
        <v>66</v>
      </c>
      <c r="G7">
        <v>16</v>
      </c>
      <c r="H7">
        <v>16</v>
      </c>
      <c r="I7">
        <v>378</v>
      </c>
      <c r="J7">
        <v>544</v>
      </c>
      <c r="K7">
        <v>4478</v>
      </c>
      <c r="L7">
        <v>32</v>
      </c>
      <c r="M7">
        <v>11</v>
      </c>
      <c r="N7">
        <v>28</v>
      </c>
      <c r="O7">
        <v>72</v>
      </c>
      <c r="P7">
        <v>2.57</v>
      </c>
      <c r="Q7">
        <v>0</v>
      </c>
      <c r="R7">
        <v>0</v>
      </c>
      <c r="S7">
        <v>-9</v>
      </c>
      <c r="U7">
        <v>0</v>
      </c>
      <c r="V7" t="s">
        <v>42</v>
      </c>
      <c r="W7">
        <v>287</v>
      </c>
      <c r="X7">
        <v>77</v>
      </c>
      <c r="Y7">
        <v>228</v>
      </c>
      <c r="Z7" t="s">
        <v>67</v>
      </c>
      <c r="AA7" t="s">
        <v>68</v>
      </c>
      <c r="AB7">
        <f>VLOOKUP(Z7,[1]Sheet3!B$3:$G$122,3,FALSE)</f>
        <v>98</v>
      </c>
      <c r="AC7">
        <f>VLOOKUP(Z7,[1]Sheet3!B$3:$G$122,4,FALSE)</f>
        <v>88</v>
      </c>
      <c r="AD7">
        <v>29928</v>
      </c>
      <c r="AE7">
        <v>1</v>
      </c>
      <c r="AF7">
        <v>2004</v>
      </c>
      <c r="AG7">
        <v>30</v>
      </c>
      <c r="AH7">
        <v>5.08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">
      <c r="A8">
        <v>2013</v>
      </c>
      <c r="B8" t="s">
        <v>69</v>
      </c>
      <c r="C8">
        <v>26</v>
      </c>
      <c r="D8">
        <v>0</v>
      </c>
      <c r="F8" t="s">
        <v>70</v>
      </c>
      <c r="G8">
        <v>16</v>
      </c>
      <c r="H8">
        <v>16</v>
      </c>
      <c r="I8">
        <v>363</v>
      </c>
      <c r="J8">
        <v>586</v>
      </c>
      <c r="K8">
        <v>4293</v>
      </c>
      <c r="L8">
        <v>33</v>
      </c>
      <c r="M8">
        <v>20</v>
      </c>
      <c r="N8">
        <v>61</v>
      </c>
      <c r="O8">
        <v>183</v>
      </c>
      <c r="P8">
        <v>3</v>
      </c>
      <c r="Q8">
        <v>2</v>
      </c>
      <c r="R8">
        <v>0</v>
      </c>
      <c r="S8">
        <v>0</v>
      </c>
      <c r="U8">
        <v>0</v>
      </c>
      <c r="V8" t="s">
        <v>42</v>
      </c>
      <c r="W8">
        <v>286</v>
      </c>
      <c r="X8">
        <v>74</v>
      </c>
      <c r="Y8">
        <v>215</v>
      </c>
      <c r="Z8" t="s">
        <v>71</v>
      </c>
      <c r="AA8" t="str">
        <f>VLOOKUP(Z8,'[1]Unique players'!AG$2:$AM$2107,4,FALSE)</f>
        <v>Big 12</v>
      </c>
      <c r="AB8">
        <f>VLOOKUP(Z8,[1]Sheet3!B$3:$G$122,3,FALSE)</f>
        <v>138</v>
      </c>
      <c r="AC8">
        <f>VLOOKUP(Z8,[1]Sheet3!B$3:$G$122,4,FALSE)</f>
        <v>49</v>
      </c>
      <c r="AD8">
        <v>0</v>
      </c>
      <c r="AE8">
        <v>2</v>
      </c>
      <c r="AF8">
        <v>2011</v>
      </c>
      <c r="AG8">
        <v>29</v>
      </c>
      <c r="AH8">
        <v>4.83</v>
      </c>
      <c r="AI8">
        <v>0</v>
      </c>
      <c r="AJ8">
        <v>29.5</v>
      </c>
      <c r="AK8">
        <v>106</v>
      </c>
      <c r="AL8">
        <v>4.2699999999999996</v>
      </c>
      <c r="AM8">
        <v>6.93</v>
      </c>
    </row>
    <row r="9" spans="1:39" x14ac:dyDescent="0.3">
      <c r="A9">
        <v>2013</v>
      </c>
      <c r="B9" t="s">
        <v>72</v>
      </c>
      <c r="C9">
        <v>25</v>
      </c>
      <c r="D9" t="s">
        <v>73</v>
      </c>
      <c r="E9" t="s">
        <v>35</v>
      </c>
      <c r="F9" t="s">
        <v>74</v>
      </c>
      <c r="G9">
        <v>16</v>
      </c>
      <c r="H9">
        <v>16</v>
      </c>
      <c r="I9">
        <v>371</v>
      </c>
      <c r="J9">
        <v>634</v>
      </c>
      <c r="K9">
        <v>4650</v>
      </c>
      <c r="L9">
        <v>29</v>
      </c>
      <c r="M9">
        <v>19</v>
      </c>
      <c r="N9">
        <v>37</v>
      </c>
      <c r="O9">
        <v>69</v>
      </c>
      <c r="P9">
        <v>1.86</v>
      </c>
      <c r="Q9">
        <v>2</v>
      </c>
      <c r="R9">
        <v>0</v>
      </c>
      <c r="S9">
        <v>0</v>
      </c>
      <c r="U9">
        <v>0</v>
      </c>
      <c r="V9" t="s">
        <v>42</v>
      </c>
      <c r="W9">
        <v>279</v>
      </c>
      <c r="X9">
        <v>74</v>
      </c>
      <c r="Y9">
        <v>230</v>
      </c>
      <c r="Z9" t="s">
        <v>75</v>
      </c>
      <c r="AA9" t="str">
        <f>VLOOKUP(Z9,'[1]Unique players'!AG$2:$AM$2107,4,FALSE)</f>
        <v>SEC</v>
      </c>
      <c r="AB9">
        <f>VLOOKUP(Z9,[1]Sheet3!B$3:$G$122,3,FALSE)</f>
        <v>142</v>
      </c>
      <c r="AC9">
        <f>VLOOKUP(Z9,[1]Sheet3!B$3:$G$122,4,FALSE)</f>
        <v>53</v>
      </c>
      <c r="AD9">
        <v>32180</v>
      </c>
      <c r="AE9">
        <v>1</v>
      </c>
      <c r="AF9">
        <v>2009</v>
      </c>
      <c r="AG9">
        <v>38</v>
      </c>
      <c r="AH9">
        <v>4.8099999999999996</v>
      </c>
      <c r="AI9">
        <v>0</v>
      </c>
      <c r="AJ9">
        <v>30.5</v>
      </c>
      <c r="AK9">
        <v>107</v>
      </c>
      <c r="AL9">
        <v>4.47</v>
      </c>
      <c r="AM9">
        <v>7.06</v>
      </c>
    </row>
    <row r="10" spans="1:39" x14ac:dyDescent="0.3">
      <c r="A10">
        <v>2013</v>
      </c>
      <c r="B10" t="s">
        <v>76</v>
      </c>
      <c r="C10">
        <v>25</v>
      </c>
      <c r="D10" t="s">
        <v>77</v>
      </c>
      <c r="E10" t="s">
        <v>78</v>
      </c>
      <c r="F10" t="s">
        <v>79</v>
      </c>
      <c r="G10">
        <v>16</v>
      </c>
      <c r="H10">
        <v>16</v>
      </c>
      <c r="I10">
        <v>0</v>
      </c>
      <c r="J10">
        <v>0</v>
      </c>
      <c r="K10">
        <v>0</v>
      </c>
      <c r="L10">
        <v>0</v>
      </c>
      <c r="M10">
        <v>0</v>
      </c>
      <c r="N10">
        <v>314</v>
      </c>
      <c r="O10">
        <v>1607</v>
      </c>
      <c r="P10">
        <v>5.12</v>
      </c>
      <c r="Q10">
        <v>9</v>
      </c>
      <c r="R10">
        <v>52</v>
      </c>
      <c r="S10">
        <v>539</v>
      </c>
      <c r="T10">
        <v>10.37</v>
      </c>
      <c r="U10">
        <v>2</v>
      </c>
      <c r="V10" t="s">
        <v>37</v>
      </c>
      <c r="W10">
        <v>279</v>
      </c>
      <c r="X10">
        <v>70</v>
      </c>
      <c r="Y10">
        <v>215</v>
      </c>
      <c r="Z10" t="s">
        <v>80</v>
      </c>
      <c r="AA10" t="str">
        <f>VLOOKUP(Z10,'[1]Unique players'!AG$2:$AM$2107,4,FALSE)</f>
        <v>ACC</v>
      </c>
      <c r="AB10">
        <f>VLOOKUP(Z10,[1]Sheet3!B$3:$G$122,3,FALSE)</f>
        <v>106</v>
      </c>
      <c r="AC10">
        <f>VLOOKUP(Z10,[1]Sheet3!B$3:$G$122,4,FALSE)</f>
        <v>80</v>
      </c>
      <c r="AD10">
        <v>32336</v>
      </c>
      <c r="AE10">
        <v>2</v>
      </c>
      <c r="AF10">
        <v>2009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</row>
    <row r="11" spans="1:39" x14ac:dyDescent="0.3">
      <c r="A11">
        <v>2013</v>
      </c>
      <c r="B11" t="s">
        <v>81</v>
      </c>
      <c r="C11">
        <v>25</v>
      </c>
      <c r="D11" t="s">
        <v>82</v>
      </c>
      <c r="E11" t="s">
        <v>83</v>
      </c>
      <c r="F11" t="s">
        <v>84</v>
      </c>
      <c r="G11">
        <v>16</v>
      </c>
      <c r="H11">
        <v>16</v>
      </c>
      <c r="I11">
        <v>257</v>
      </c>
      <c r="J11">
        <v>407</v>
      </c>
      <c r="K11">
        <v>3357</v>
      </c>
      <c r="L11">
        <v>26</v>
      </c>
      <c r="M11">
        <v>9</v>
      </c>
      <c r="N11">
        <v>96</v>
      </c>
      <c r="O11">
        <v>539</v>
      </c>
      <c r="P11">
        <v>5.61</v>
      </c>
      <c r="Q11">
        <v>1</v>
      </c>
      <c r="R11">
        <v>0</v>
      </c>
      <c r="S11">
        <v>0</v>
      </c>
      <c r="U11">
        <v>0</v>
      </c>
      <c r="V11" t="s">
        <v>42</v>
      </c>
      <c r="W11">
        <v>268</v>
      </c>
      <c r="X11">
        <v>71</v>
      </c>
      <c r="Y11">
        <v>203</v>
      </c>
      <c r="Z11" t="s">
        <v>85</v>
      </c>
      <c r="AA11" t="str">
        <f>VLOOKUP(Z11,'[1]Unique players'!AG$2:$AM$2107,4,FALSE)</f>
        <v>Big Ten</v>
      </c>
      <c r="AB11">
        <f>VLOOKUP(Z11,[1]Sheet3!B$3:$G$122,3,FALSE)</f>
        <v>135</v>
      </c>
      <c r="AC11">
        <f>VLOOKUP(Z11,[1]Sheet3!B$3:$G$122,4,FALSE)</f>
        <v>60</v>
      </c>
      <c r="AD11">
        <v>32476</v>
      </c>
      <c r="AE11">
        <v>3</v>
      </c>
      <c r="AF11">
        <v>2012</v>
      </c>
      <c r="AG11">
        <v>28</v>
      </c>
      <c r="AH11">
        <v>4.53</v>
      </c>
      <c r="AI11">
        <v>0</v>
      </c>
      <c r="AJ11">
        <v>34</v>
      </c>
      <c r="AK11">
        <v>118</v>
      </c>
      <c r="AL11">
        <v>4.09</v>
      </c>
      <c r="AM11">
        <v>6.97</v>
      </c>
    </row>
    <row r="12" spans="1:39" x14ac:dyDescent="0.3">
      <c r="A12">
        <v>2013</v>
      </c>
      <c r="B12" t="s">
        <v>86</v>
      </c>
      <c r="C12">
        <v>28</v>
      </c>
      <c r="D12" t="s">
        <v>87</v>
      </c>
      <c r="E12" t="s">
        <v>40</v>
      </c>
      <c r="F12" t="s">
        <v>88</v>
      </c>
      <c r="G12">
        <v>16</v>
      </c>
      <c r="H12">
        <v>16</v>
      </c>
      <c r="I12">
        <v>0</v>
      </c>
      <c r="J12">
        <v>0</v>
      </c>
      <c r="K12">
        <v>0</v>
      </c>
      <c r="L12">
        <v>0</v>
      </c>
      <c r="M12">
        <v>0</v>
      </c>
      <c r="N12">
        <v>289</v>
      </c>
      <c r="O12">
        <v>1339</v>
      </c>
      <c r="P12">
        <v>4.63</v>
      </c>
      <c r="Q12">
        <v>9</v>
      </c>
      <c r="R12">
        <v>74</v>
      </c>
      <c r="S12">
        <v>594</v>
      </c>
      <c r="T12">
        <v>8.0299999999999994</v>
      </c>
      <c r="U12">
        <v>3</v>
      </c>
      <c r="V12" t="s">
        <v>37</v>
      </c>
      <c r="W12">
        <v>263</v>
      </c>
      <c r="X12">
        <v>73</v>
      </c>
      <c r="Y12">
        <v>221</v>
      </c>
      <c r="Z12" t="s">
        <v>89</v>
      </c>
      <c r="AA12" t="str">
        <f>VLOOKUP(Z12,'[1]Unique players'!AG$2:$AM$2107,4,FALSE)</f>
        <v>American</v>
      </c>
      <c r="AB12">
        <f>VLOOKUP(Z12,[1]Sheet3!B$3:$G$122,3,FALSE)</f>
        <v>60</v>
      </c>
      <c r="AC12">
        <f>VLOOKUP(Z12,[1]Sheet3!B$3:$G$122,4,FALSE)</f>
        <v>119</v>
      </c>
      <c r="AD12">
        <v>31391</v>
      </c>
      <c r="AE12">
        <v>2</v>
      </c>
      <c r="AF12">
        <v>2008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</row>
    <row r="13" spans="1:39" x14ac:dyDescent="0.3">
      <c r="A13">
        <v>2013</v>
      </c>
      <c r="B13" t="s">
        <v>90</v>
      </c>
      <c r="C13">
        <v>26</v>
      </c>
      <c r="D13" t="s">
        <v>91</v>
      </c>
      <c r="E13" t="s">
        <v>92</v>
      </c>
      <c r="F13" t="s">
        <v>93</v>
      </c>
      <c r="G13">
        <v>16</v>
      </c>
      <c r="H13">
        <v>16</v>
      </c>
      <c r="I13">
        <v>243</v>
      </c>
      <c r="J13">
        <v>416</v>
      </c>
      <c r="K13">
        <v>3197</v>
      </c>
      <c r="L13">
        <v>21</v>
      </c>
      <c r="M13">
        <v>8</v>
      </c>
      <c r="N13">
        <v>92</v>
      </c>
      <c r="O13">
        <v>524</v>
      </c>
      <c r="P13">
        <v>5.7</v>
      </c>
      <c r="Q13">
        <v>4</v>
      </c>
      <c r="R13">
        <v>0</v>
      </c>
      <c r="S13">
        <v>0</v>
      </c>
      <c r="U13">
        <v>0</v>
      </c>
      <c r="V13" t="s">
        <v>42</v>
      </c>
      <c r="W13">
        <v>262</v>
      </c>
      <c r="X13">
        <v>76</v>
      </c>
      <c r="Y13">
        <v>225</v>
      </c>
      <c r="Z13" t="s">
        <v>94</v>
      </c>
      <c r="AA13" t="s">
        <v>95</v>
      </c>
      <c r="AB13">
        <f>VLOOKUP(Z13,[1]Sheet3!B$3:$G$122,3,FALSE)</f>
        <v>93</v>
      </c>
      <c r="AC13">
        <f>VLOOKUP(Z13,[1]Sheet3!B$3:$G$122,4,FALSE)</f>
        <v>93</v>
      </c>
      <c r="AD13">
        <v>32084</v>
      </c>
      <c r="AE13">
        <v>2</v>
      </c>
      <c r="AF13">
        <v>2011</v>
      </c>
      <c r="AG13">
        <v>0</v>
      </c>
      <c r="AH13">
        <v>4.53</v>
      </c>
      <c r="AI13">
        <v>0</v>
      </c>
      <c r="AJ13">
        <v>32.5</v>
      </c>
      <c r="AK13">
        <v>115</v>
      </c>
      <c r="AL13">
        <v>4.18</v>
      </c>
      <c r="AM13">
        <v>6.85</v>
      </c>
    </row>
    <row r="14" spans="1:39" x14ac:dyDescent="0.3">
      <c r="A14">
        <v>2013</v>
      </c>
      <c r="B14" t="s">
        <v>96</v>
      </c>
      <c r="C14">
        <v>33</v>
      </c>
      <c r="D14" t="s">
        <v>97</v>
      </c>
      <c r="E14" t="s">
        <v>98</v>
      </c>
      <c r="F14" t="s">
        <v>99</v>
      </c>
      <c r="G14">
        <v>15</v>
      </c>
      <c r="H14">
        <v>15</v>
      </c>
      <c r="I14">
        <v>342</v>
      </c>
      <c r="J14">
        <v>535</v>
      </c>
      <c r="K14">
        <v>3828</v>
      </c>
      <c r="L14">
        <v>31</v>
      </c>
      <c r="M14">
        <v>10</v>
      </c>
      <c r="N14">
        <v>20</v>
      </c>
      <c r="O14">
        <v>38</v>
      </c>
      <c r="P14">
        <v>1.9</v>
      </c>
      <c r="Q14">
        <v>0</v>
      </c>
      <c r="R14">
        <v>0</v>
      </c>
      <c r="S14">
        <v>0</v>
      </c>
      <c r="U14">
        <v>0</v>
      </c>
      <c r="V14" t="s">
        <v>42</v>
      </c>
      <c r="W14">
        <v>261</v>
      </c>
      <c r="X14">
        <v>74</v>
      </c>
      <c r="Y14">
        <v>219</v>
      </c>
      <c r="Z14" t="s">
        <v>100</v>
      </c>
      <c r="AA14" t="s">
        <v>101</v>
      </c>
      <c r="AB14" t="e">
        <f>VLOOKUP(Z14,[1]Sheet3!B$3:$G$122,3,FALSE)</f>
        <v>#N/A</v>
      </c>
      <c r="AC14" t="e">
        <f>VLOOKUP(Z14,[1]Sheet3!B$3:$G$122,4,FALSE)</f>
        <v>#N/A</v>
      </c>
      <c r="AD14">
        <v>29332</v>
      </c>
      <c r="AE14">
        <v>0</v>
      </c>
      <c r="AF14">
        <v>0</v>
      </c>
      <c r="AG14">
        <v>30</v>
      </c>
      <c r="AH14">
        <v>5.01</v>
      </c>
      <c r="AI14">
        <v>0</v>
      </c>
      <c r="AJ14">
        <v>30</v>
      </c>
      <c r="AK14">
        <v>105</v>
      </c>
      <c r="AL14">
        <v>4.2</v>
      </c>
      <c r="AM14">
        <v>7.11</v>
      </c>
    </row>
    <row r="15" spans="1:39" x14ac:dyDescent="0.3">
      <c r="A15">
        <v>2013</v>
      </c>
      <c r="B15" t="s">
        <v>102</v>
      </c>
      <c r="C15">
        <v>24</v>
      </c>
      <c r="D15" t="s">
        <v>45</v>
      </c>
      <c r="E15" t="s">
        <v>46</v>
      </c>
      <c r="F15" t="s">
        <v>79</v>
      </c>
      <c r="G15">
        <v>13</v>
      </c>
      <c r="H15">
        <v>10</v>
      </c>
      <c r="I15">
        <v>203</v>
      </c>
      <c r="J15">
        <v>317</v>
      </c>
      <c r="K15">
        <v>2891</v>
      </c>
      <c r="L15">
        <v>27</v>
      </c>
      <c r="M15">
        <v>2</v>
      </c>
      <c r="N15">
        <v>57</v>
      </c>
      <c r="O15">
        <v>221</v>
      </c>
      <c r="P15">
        <v>3.88</v>
      </c>
      <c r="Q15">
        <v>3</v>
      </c>
      <c r="R15">
        <v>0</v>
      </c>
      <c r="S15">
        <v>0</v>
      </c>
      <c r="U15">
        <v>0</v>
      </c>
      <c r="V15" t="s">
        <v>42</v>
      </c>
      <c r="W15">
        <v>260</v>
      </c>
      <c r="X15">
        <v>77</v>
      </c>
      <c r="Y15">
        <v>244</v>
      </c>
      <c r="Z15" t="s">
        <v>103</v>
      </c>
      <c r="AA15" t="str">
        <f>VLOOKUP(Z15,'[1]Unique players'!AG$2:$AM$2107,4,FALSE)</f>
        <v>Pac 12</v>
      </c>
      <c r="AB15">
        <f>VLOOKUP(Z15,[1]Sheet3!B$3:$G$122,3,FALSE)</f>
        <v>82</v>
      </c>
      <c r="AC15">
        <f>VLOOKUP(Z15,[1]Sheet3!B$3:$G$122,4,FALSE)</f>
        <v>99</v>
      </c>
      <c r="AD15">
        <v>32528</v>
      </c>
      <c r="AE15">
        <v>3</v>
      </c>
      <c r="AF15">
        <v>2012</v>
      </c>
      <c r="AG15">
        <v>29</v>
      </c>
      <c r="AH15">
        <v>5.03</v>
      </c>
      <c r="AI15">
        <v>0</v>
      </c>
      <c r="AJ15">
        <v>30.5</v>
      </c>
      <c r="AK15">
        <v>112</v>
      </c>
      <c r="AL15">
        <v>0</v>
      </c>
      <c r="AM15">
        <v>0</v>
      </c>
    </row>
    <row r="16" spans="1:39" x14ac:dyDescent="0.3">
      <c r="A16">
        <v>2013</v>
      </c>
      <c r="B16" t="s">
        <v>104</v>
      </c>
      <c r="C16">
        <v>31</v>
      </c>
      <c r="D16" t="s">
        <v>105</v>
      </c>
      <c r="E16" t="s">
        <v>106</v>
      </c>
      <c r="F16" t="s">
        <v>107</v>
      </c>
      <c r="G16">
        <v>16</v>
      </c>
      <c r="H16">
        <v>16</v>
      </c>
      <c r="I16">
        <v>375</v>
      </c>
      <c r="J16">
        <v>584</v>
      </c>
      <c r="K16">
        <v>4261</v>
      </c>
      <c r="L16">
        <v>28</v>
      </c>
      <c r="M16">
        <v>14</v>
      </c>
      <c r="N16">
        <v>27</v>
      </c>
      <c r="O16">
        <v>99</v>
      </c>
      <c r="P16">
        <v>3.67</v>
      </c>
      <c r="Q16">
        <v>1</v>
      </c>
      <c r="R16">
        <v>0</v>
      </c>
      <c r="S16">
        <v>5</v>
      </c>
      <c r="U16">
        <v>0</v>
      </c>
      <c r="V16" t="s">
        <v>42</v>
      </c>
      <c r="W16">
        <v>259</v>
      </c>
      <c r="X16">
        <v>77</v>
      </c>
      <c r="Y16">
        <v>240</v>
      </c>
      <c r="Z16" t="s">
        <v>108</v>
      </c>
      <c r="AA16" t="s">
        <v>109</v>
      </c>
      <c r="AB16">
        <f>VLOOKUP(Z16,[1]Sheet3!B$3:$G$122,3,FALSE)</f>
        <v>84</v>
      </c>
      <c r="AC16">
        <f>VLOOKUP(Z16,[1]Sheet3!B$3:$G$122,4,FALSE)</f>
        <v>99</v>
      </c>
      <c r="AD16">
        <v>30012</v>
      </c>
      <c r="AE16">
        <v>1</v>
      </c>
      <c r="AF16">
        <v>2004</v>
      </c>
      <c r="AG16">
        <v>25</v>
      </c>
      <c r="AH16">
        <v>4.75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3">
      <c r="A17">
        <v>2013</v>
      </c>
      <c r="B17" t="s">
        <v>110</v>
      </c>
      <c r="C17">
        <v>36</v>
      </c>
      <c r="D17" t="s">
        <v>111</v>
      </c>
      <c r="E17" t="s">
        <v>98</v>
      </c>
      <c r="F17" t="s">
        <v>112</v>
      </c>
      <c r="G17">
        <v>16</v>
      </c>
      <c r="H17">
        <v>16</v>
      </c>
      <c r="I17">
        <v>380</v>
      </c>
      <c r="J17">
        <v>628</v>
      </c>
      <c r="K17">
        <v>4343</v>
      </c>
      <c r="L17">
        <v>25</v>
      </c>
      <c r="M17">
        <v>11</v>
      </c>
      <c r="N17">
        <v>32</v>
      </c>
      <c r="O17">
        <v>18</v>
      </c>
      <c r="P17">
        <v>0.56000000000000005</v>
      </c>
      <c r="Q17">
        <v>0</v>
      </c>
      <c r="R17">
        <v>0</v>
      </c>
      <c r="S17">
        <v>0</v>
      </c>
      <c r="U17">
        <v>0</v>
      </c>
      <c r="V17" t="s">
        <v>42</v>
      </c>
      <c r="W17">
        <v>252</v>
      </c>
      <c r="X17">
        <v>76</v>
      </c>
      <c r="Y17">
        <v>225</v>
      </c>
      <c r="Z17" t="s">
        <v>113</v>
      </c>
      <c r="AA17" t="str">
        <f>VLOOKUP(Z17,'[1]Unique players'!AG$2:$AM$2107,4,FALSE)</f>
        <v>Big Ten</v>
      </c>
      <c r="AB17">
        <f>VLOOKUP(Z17,[1]Sheet3!B$3:$G$122,3,FALSE)</f>
        <v>124</v>
      </c>
      <c r="AC17">
        <f>VLOOKUP(Z17,[1]Sheet3!B$3:$G$122,4,FALSE)</f>
        <v>64</v>
      </c>
      <c r="AD17">
        <v>28340</v>
      </c>
      <c r="AE17">
        <v>6</v>
      </c>
      <c r="AF17">
        <v>2000</v>
      </c>
      <c r="AG17">
        <v>33</v>
      </c>
      <c r="AH17">
        <v>5.28</v>
      </c>
      <c r="AI17">
        <v>0</v>
      </c>
      <c r="AJ17">
        <v>24.5</v>
      </c>
      <c r="AK17">
        <v>99</v>
      </c>
      <c r="AL17">
        <v>4.38</v>
      </c>
      <c r="AM17">
        <v>7.2</v>
      </c>
    </row>
    <row r="18" spans="1:39" x14ac:dyDescent="0.3">
      <c r="A18">
        <v>2013</v>
      </c>
      <c r="B18" t="s">
        <v>114</v>
      </c>
      <c r="C18">
        <v>29</v>
      </c>
      <c r="D18" t="s">
        <v>115</v>
      </c>
      <c r="E18" t="s">
        <v>116</v>
      </c>
      <c r="F18" t="s">
        <v>51</v>
      </c>
      <c r="G18">
        <v>15</v>
      </c>
      <c r="H18">
        <v>15</v>
      </c>
      <c r="I18">
        <v>308</v>
      </c>
      <c r="J18">
        <v>508</v>
      </c>
      <c r="K18">
        <v>3313</v>
      </c>
      <c r="L18">
        <v>23</v>
      </c>
      <c r="M18">
        <v>7</v>
      </c>
      <c r="N18">
        <v>76</v>
      </c>
      <c r="O18">
        <v>431</v>
      </c>
      <c r="P18">
        <v>5.67</v>
      </c>
      <c r="Q18">
        <v>1</v>
      </c>
      <c r="R18">
        <v>1</v>
      </c>
      <c r="S18">
        <v>-4</v>
      </c>
      <c r="T18">
        <v>-4</v>
      </c>
      <c r="U18">
        <v>0</v>
      </c>
      <c r="V18" t="s">
        <v>42</v>
      </c>
      <c r="W18">
        <v>251</v>
      </c>
      <c r="X18">
        <v>76</v>
      </c>
      <c r="Y18">
        <v>212</v>
      </c>
      <c r="Z18" t="s">
        <v>117</v>
      </c>
      <c r="AA18" t="str">
        <f>VLOOKUP(Z18,'[1]Unique players'!AG$2:$AM$2107,4,FALSE)</f>
        <v>Pac 12</v>
      </c>
      <c r="AB18">
        <f>VLOOKUP(Z18,[1]Sheet3!B$3:$G$122,3,FALSE)</f>
        <v>123</v>
      </c>
      <c r="AC18">
        <f>VLOOKUP(Z18,[1]Sheet3!B$3:$G$122,4,FALSE)</f>
        <v>61</v>
      </c>
      <c r="AD18">
        <v>30809</v>
      </c>
      <c r="AE18">
        <v>1</v>
      </c>
      <c r="AF18">
        <v>2005</v>
      </c>
      <c r="AG18">
        <v>0</v>
      </c>
      <c r="AH18">
        <v>4.75</v>
      </c>
      <c r="AI18">
        <v>28</v>
      </c>
      <c r="AJ18">
        <v>0</v>
      </c>
      <c r="AK18">
        <v>0</v>
      </c>
      <c r="AL18">
        <v>0</v>
      </c>
      <c r="AM18">
        <v>0</v>
      </c>
    </row>
    <row r="19" spans="1:39" x14ac:dyDescent="0.3">
      <c r="A19">
        <v>2013</v>
      </c>
      <c r="B19" t="s">
        <v>118</v>
      </c>
      <c r="C19">
        <v>28</v>
      </c>
      <c r="D19" t="s">
        <v>119</v>
      </c>
      <c r="E19" t="s">
        <v>78</v>
      </c>
      <c r="F19" t="s">
        <v>120</v>
      </c>
      <c r="G19">
        <v>16</v>
      </c>
      <c r="H19">
        <v>16</v>
      </c>
      <c r="I19">
        <v>439</v>
      </c>
      <c r="J19">
        <v>651</v>
      </c>
      <c r="K19">
        <v>4515</v>
      </c>
      <c r="L19">
        <v>26</v>
      </c>
      <c r="M19">
        <v>17</v>
      </c>
      <c r="N19">
        <v>17</v>
      </c>
      <c r="O19">
        <v>55</v>
      </c>
      <c r="P19">
        <v>3.24</v>
      </c>
      <c r="Q19">
        <v>0</v>
      </c>
      <c r="R19">
        <v>0</v>
      </c>
      <c r="S19">
        <v>0</v>
      </c>
      <c r="U19">
        <v>0</v>
      </c>
      <c r="V19" t="s">
        <v>42</v>
      </c>
      <c r="W19">
        <v>248</v>
      </c>
      <c r="X19">
        <v>77</v>
      </c>
      <c r="Y19">
        <v>224</v>
      </c>
      <c r="Z19" t="s">
        <v>121</v>
      </c>
      <c r="AA19" t="s">
        <v>68</v>
      </c>
      <c r="AB19">
        <f>VLOOKUP(Z19,[1]Sheet3!B$3:$G$122,3,FALSE)</f>
        <v>116</v>
      </c>
      <c r="AC19">
        <f>VLOOKUP(Z19,[1]Sheet3!B$3:$G$122,4,FALSE)</f>
        <v>74</v>
      </c>
      <c r="AD19">
        <v>31184</v>
      </c>
      <c r="AE19">
        <v>1</v>
      </c>
      <c r="AF19">
        <v>2008</v>
      </c>
      <c r="AG19">
        <v>32</v>
      </c>
      <c r="AH19">
        <v>4.8899999999999997</v>
      </c>
      <c r="AI19">
        <v>0</v>
      </c>
      <c r="AJ19">
        <v>0</v>
      </c>
      <c r="AK19">
        <v>0</v>
      </c>
      <c r="AL19">
        <v>4.51</v>
      </c>
      <c r="AM19">
        <v>7.4</v>
      </c>
    </row>
    <row r="20" spans="1:39" x14ac:dyDescent="0.3">
      <c r="A20">
        <v>2013</v>
      </c>
      <c r="B20" t="s">
        <v>122</v>
      </c>
      <c r="C20">
        <v>27</v>
      </c>
      <c r="D20" t="s">
        <v>123</v>
      </c>
      <c r="E20" t="s">
        <v>98</v>
      </c>
      <c r="F20" t="s">
        <v>84</v>
      </c>
      <c r="G20">
        <v>16</v>
      </c>
      <c r="H20">
        <v>16</v>
      </c>
      <c r="I20">
        <v>0</v>
      </c>
      <c r="J20">
        <v>0</v>
      </c>
      <c r="K20">
        <v>0</v>
      </c>
      <c r="L20">
        <v>0</v>
      </c>
      <c r="M20">
        <v>0</v>
      </c>
      <c r="N20">
        <v>301</v>
      </c>
      <c r="O20">
        <v>1257</v>
      </c>
      <c r="P20">
        <v>4.18</v>
      </c>
      <c r="Q20">
        <v>12</v>
      </c>
      <c r="R20">
        <v>36</v>
      </c>
      <c r="S20">
        <v>316</v>
      </c>
      <c r="T20">
        <v>8.7799999999999994</v>
      </c>
      <c r="U20">
        <v>2</v>
      </c>
      <c r="V20" t="s">
        <v>37</v>
      </c>
      <c r="W20">
        <v>239</v>
      </c>
      <c r="X20">
        <v>71</v>
      </c>
      <c r="Y20">
        <v>215</v>
      </c>
      <c r="Z20" t="s">
        <v>124</v>
      </c>
      <c r="AA20" t="str">
        <f>VLOOKUP(Z20,'[1]Unique players'!AG$2:$AM$2107,4,FALSE)</f>
        <v>Pac 12</v>
      </c>
      <c r="AB20">
        <f>VLOOKUP(Z20,[1]Sheet3!B$3:$G$122,3,FALSE)</f>
        <v>90</v>
      </c>
      <c r="AC20">
        <f>VLOOKUP(Z20,[1]Sheet3!B$3:$G$122,4,FALSE)</f>
        <v>94</v>
      </c>
      <c r="AD20">
        <v>31524</v>
      </c>
      <c r="AE20">
        <v>1</v>
      </c>
      <c r="AF20">
        <v>2007</v>
      </c>
      <c r="AG20">
        <v>0</v>
      </c>
      <c r="AH20">
        <v>4.46</v>
      </c>
      <c r="AI20">
        <v>20</v>
      </c>
      <c r="AJ20">
        <v>35.5</v>
      </c>
      <c r="AK20">
        <v>125</v>
      </c>
      <c r="AL20">
        <v>4.58</v>
      </c>
      <c r="AM20">
        <v>7.09</v>
      </c>
    </row>
    <row r="21" spans="1:39" x14ac:dyDescent="0.3">
      <c r="A21">
        <v>2013</v>
      </c>
      <c r="B21" t="s">
        <v>125</v>
      </c>
      <c r="C21">
        <v>25</v>
      </c>
      <c r="D21" t="s">
        <v>126</v>
      </c>
      <c r="E21" t="s">
        <v>46</v>
      </c>
      <c r="F21" t="s">
        <v>127</v>
      </c>
      <c r="G21">
        <v>16</v>
      </c>
      <c r="H21">
        <v>16</v>
      </c>
      <c r="I21">
        <v>355</v>
      </c>
      <c r="J21">
        <v>588</v>
      </c>
      <c r="K21">
        <v>3913</v>
      </c>
      <c r="L21">
        <v>24</v>
      </c>
      <c r="M21">
        <v>17</v>
      </c>
      <c r="N21">
        <v>40</v>
      </c>
      <c r="O21">
        <v>238</v>
      </c>
      <c r="P21">
        <v>5.95</v>
      </c>
      <c r="Q21">
        <v>1</v>
      </c>
      <c r="R21">
        <v>0</v>
      </c>
      <c r="S21">
        <v>0</v>
      </c>
      <c r="U21">
        <v>0</v>
      </c>
      <c r="V21" t="s">
        <v>42</v>
      </c>
      <c r="W21">
        <v>238</v>
      </c>
      <c r="X21">
        <v>76</v>
      </c>
      <c r="Y21">
        <v>220</v>
      </c>
      <c r="Z21" t="s">
        <v>128</v>
      </c>
      <c r="AA21" t="str">
        <f>VLOOKUP(Z21,'[1]Unique players'!AG$2:$AM$2107,4,FALSE)</f>
        <v>SEC</v>
      </c>
      <c r="AB21">
        <f>VLOOKUP(Z21,[1]Sheet3!B$3:$G$122,3,FALSE)</f>
        <v>107</v>
      </c>
      <c r="AC21">
        <f>VLOOKUP(Z21,[1]Sheet3!B$3:$G$122,4,FALSE)</f>
        <v>79</v>
      </c>
      <c r="AD21">
        <v>32351</v>
      </c>
      <c r="AE21">
        <v>1</v>
      </c>
      <c r="AF21">
        <v>2012</v>
      </c>
      <c r="AG21">
        <v>34</v>
      </c>
      <c r="AH21">
        <v>4.6500000000000004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3">
      <c r="A22">
        <v>2013</v>
      </c>
      <c r="B22" t="s">
        <v>129</v>
      </c>
      <c r="C22">
        <v>26</v>
      </c>
      <c r="D22" t="s">
        <v>130</v>
      </c>
      <c r="E22" t="s">
        <v>131</v>
      </c>
      <c r="F22" t="s">
        <v>41</v>
      </c>
      <c r="G22">
        <v>16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241</v>
      </c>
      <c r="O22">
        <v>1038</v>
      </c>
      <c r="P22">
        <v>4.3099999999999996</v>
      </c>
      <c r="Q22">
        <v>10</v>
      </c>
      <c r="R22">
        <v>60</v>
      </c>
      <c r="S22">
        <v>548</v>
      </c>
      <c r="T22">
        <v>9.1300000000000008</v>
      </c>
      <c r="U22">
        <v>3</v>
      </c>
      <c r="V22" t="s">
        <v>37</v>
      </c>
      <c r="W22">
        <v>237</v>
      </c>
      <c r="X22">
        <v>70</v>
      </c>
      <c r="Y22">
        <v>215</v>
      </c>
      <c r="Z22" t="s">
        <v>75</v>
      </c>
      <c r="AA22" t="str">
        <f>VLOOKUP(Z22,'[1]Unique players'!AG$2:$AM$2107,4,FALSE)</f>
        <v>SEC</v>
      </c>
      <c r="AB22">
        <f>VLOOKUP(Z22,[1]Sheet3!B$3:$G$122,3,FALSE)</f>
        <v>142</v>
      </c>
      <c r="AC22">
        <f>VLOOKUP(Z22,[1]Sheet3!B$3:$G$122,4,FALSE)</f>
        <v>53</v>
      </c>
      <c r="AD22">
        <v>31974</v>
      </c>
      <c r="AE22">
        <v>1</v>
      </c>
      <c r="AF22">
        <v>2009</v>
      </c>
      <c r="AG22">
        <v>0</v>
      </c>
      <c r="AH22">
        <v>4.5</v>
      </c>
      <c r="AI22">
        <v>25</v>
      </c>
      <c r="AJ22">
        <v>35.5</v>
      </c>
      <c r="AK22">
        <v>115</v>
      </c>
      <c r="AL22">
        <v>4.2699999999999996</v>
      </c>
      <c r="AM22">
        <v>6.84</v>
      </c>
    </row>
    <row r="23" spans="1:39" x14ac:dyDescent="0.3">
      <c r="A23">
        <v>2013</v>
      </c>
      <c r="B23" t="s">
        <v>132</v>
      </c>
      <c r="C23">
        <v>22</v>
      </c>
      <c r="D23" t="s">
        <v>133</v>
      </c>
      <c r="E23" t="s">
        <v>46</v>
      </c>
      <c r="F23" t="s">
        <v>134</v>
      </c>
      <c r="G23">
        <v>14</v>
      </c>
      <c r="H23">
        <v>14</v>
      </c>
      <c r="I23">
        <v>0</v>
      </c>
      <c r="J23">
        <v>0</v>
      </c>
      <c r="K23">
        <v>0</v>
      </c>
      <c r="L23">
        <v>0</v>
      </c>
      <c r="M23">
        <v>0</v>
      </c>
      <c r="N23">
        <v>5</v>
      </c>
      <c r="O23">
        <v>88</v>
      </c>
      <c r="P23">
        <v>17.600000000000001</v>
      </c>
      <c r="Q23">
        <v>0</v>
      </c>
      <c r="R23">
        <v>87</v>
      </c>
      <c r="S23">
        <v>1646</v>
      </c>
      <c r="T23">
        <v>18.920000000000002</v>
      </c>
      <c r="U23">
        <v>9</v>
      </c>
      <c r="V23" t="s">
        <v>135</v>
      </c>
      <c r="W23">
        <v>227</v>
      </c>
      <c r="X23">
        <v>76</v>
      </c>
      <c r="Y23">
        <v>220</v>
      </c>
      <c r="Z23" t="s">
        <v>117</v>
      </c>
      <c r="AA23" t="str">
        <f>VLOOKUP(Z23,'[1]Unique players'!AG$2:$AM$2107,4,FALSE)</f>
        <v>Pac 12</v>
      </c>
      <c r="AB23">
        <f>VLOOKUP(Z23,[1]Sheet3!B$3:$G$122,3,FALSE)</f>
        <v>123</v>
      </c>
      <c r="AC23">
        <f>VLOOKUP(Z23,[1]Sheet3!B$3:$G$122,4,FALSE)</f>
        <v>61</v>
      </c>
      <c r="AD23">
        <v>33341</v>
      </c>
      <c r="AE23">
        <v>2</v>
      </c>
      <c r="AF23">
        <v>2012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 t="e">
        <v>#N/A</v>
      </c>
      <c r="AM23" t="e">
        <v>#N/A</v>
      </c>
    </row>
    <row r="24" spans="1:39" x14ac:dyDescent="0.3">
      <c r="A24">
        <v>2013</v>
      </c>
      <c r="B24" t="s">
        <v>136</v>
      </c>
      <c r="C24">
        <v>26</v>
      </c>
      <c r="D24" t="s">
        <v>137</v>
      </c>
      <c r="E24" t="s">
        <v>55</v>
      </c>
      <c r="F24" t="s">
        <v>41</v>
      </c>
      <c r="G24">
        <v>16</v>
      </c>
      <c r="H24">
        <v>16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>
        <v>0</v>
      </c>
      <c r="R24">
        <v>92</v>
      </c>
      <c r="S24">
        <v>1430</v>
      </c>
      <c r="T24">
        <v>15.54</v>
      </c>
      <c r="U24">
        <v>14</v>
      </c>
      <c r="V24" t="s">
        <v>135</v>
      </c>
      <c r="W24">
        <v>225</v>
      </c>
      <c r="X24">
        <v>75</v>
      </c>
      <c r="Y24">
        <v>229</v>
      </c>
      <c r="Z24" t="s">
        <v>138</v>
      </c>
      <c r="AA24" t="str">
        <f>VLOOKUP(Z24,'[1]Unique players'!AG$2:$AM$2107,4,FALSE)</f>
        <v>ACC</v>
      </c>
      <c r="AB24">
        <f>VLOOKUP(Z24,[1]Sheet3!B$3:$G$122,3,FALSE)</f>
        <v>117</v>
      </c>
      <c r="AC24">
        <f>VLOOKUP(Z24,[1]Sheet3!B$3:$G$122,4,FALSE)</f>
        <v>77</v>
      </c>
      <c r="AD24">
        <v>32136</v>
      </c>
      <c r="AE24">
        <v>1</v>
      </c>
      <c r="AF24">
        <v>2010</v>
      </c>
      <c r="AG24" t="e">
        <v>#N/A</v>
      </c>
      <c r="AH24" t="e">
        <v>#N/A</v>
      </c>
      <c r="AI24" t="e">
        <v>#N/A</v>
      </c>
      <c r="AJ24" t="e">
        <v>#N/A</v>
      </c>
      <c r="AK24" t="e">
        <v>#N/A</v>
      </c>
      <c r="AL24" t="e">
        <v>#N/A</v>
      </c>
      <c r="AM24" t="e">
        <v>#N/A</v>
      </c>
    </row>
    <row r="25" spans="1:39" x14ac:dyDescent="0.3">
      <c r="A25">
        <v>2013</v>
      </c>
      <c r="B25" t="s">
        <v>139</v>
      </c>
      <c r="C25">
        <v>28</v>
      </c>
      <c r="D25" t="s">
        <v>140</v>
      </c>
      <c r="E25" t="s">
        <v>55</v>
      </c>
      <c r="F25" t="s">
        <v>74</v>
      </c>
      <c r="G25">
        <v>14</v>
      </c>
      <c r="H25">
        <v>14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>
        <v>0</v>
      </c>
      <c r="R25">
        <v>84</v>
      </c>
      <c r="S25">
        <v>1492</v>
      </c>
      <c r="T25">
        <v>17.760000000000002</v>
      </c>
      <c r="U25">
        <v>12</v>
      </c>
      <c r="V25" t="s">
        <v>135</v>
      </c>
      <c r="W25">
        <v>219</v>
      </c>
      <c r="X25">
        <v>77</v>
      </c>
      <c r="Y25">
        <v>239</v>
      </c>
      <c r="Z25" t="s">
        <v>138</v>
      </c>
      <c r="AA25" t="str">
        <f>VLOOKUP(Z25,'[1]Unique players'!AG$2:$AM$2107,4,FALSE)</f>
        <v>ACC</v>
      </c>
      <c r="AB25">
        <f>VLOOKUP(Z25,[1]Sheet3!B$3:$G$122,3,FALSE)</f>
        <v>117</v>
      </c>
      <c r="AC25">
        <f>VLOOKUP(Z25,[1]Sheet3!B$3:$G$122,4,FALSE)</f>
        <v>77</v>
      </c>
      <c r="AD25">
        <v>31315</v>
      </c>
      <c r="AE25">
        <v>1</v>
      </c>
      <c r="AF25">
        <v>2007</v>
      </c>
      <c r="AG25">
        <v>0</v>
      </c>
      <c r="AH25">
        <v>4.3499999999999996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3">
      <c r="A26">
        <v>2013</v>
      </c>
      <c r="B26" t="s">
        <v>141</v>
      </c>
      <c r="C26">
        <v>27</v>
      </c>
      <c r="D26" t="s">
        <v>142</v>
      </c>
      <c r="E26" t="s">
        <v>143</v>
      </c>
      <c r="F26" t="s">
        <v>47</v>
      </c>
      <c r="G26">
        <v>16</v>
      </c>
      <c r="H26">
        <v>12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v>0</v>
      </c>
      <c r="R26">
        <v>86</v>
      </c>
      <c r="S26">
        <v>1215</v>
      </c>
      <c r="T26">
        <v>14.13</v>
      </c>
      <c r="U26">
        <v>16</v>
      </c>
      <c r="V26" t="s">
        <v>144</v>
      </c>
      <c r="W26">
        <v>218</v>
      </c>
      <c r="X26">
        <v>79</v>
      </c>
      <c r="Y26">
        <v>260</v>
      </c>
      <c r="Z26" t="s">
        <v>145</v>
      </c>
      <c r="AA26" t="str">
        <f>VLOOKUP(Z26,'[1]Unique players'!AG$2:$AM$2107,4,FALSE)</f>
        <v>ACC</v>
      </c>
      <c r="AB26">
        <f>VLOOKUP(Z26,[1]Sheet3!B$3:$G$122,3,FALSE)</f>
        <v>130</v>
      </c>
      <c r="AC26">
        <f>VLOOKUP(Z26,[1]Sheet3!B$3:$G$122,4,FALSE)</f>
        <v>58</v>
      </c>
      <c r="AD26">
        <v>31740</v>
      </c>
      <c r="AE26">
        <v>3</v>
      </c>
      <c r="AF26">
        <v>2010</v>
      </c>
      <c r="AG26">
        <v>0</v>
      </c>
      <c r="AH26">
        <v>4.53</v>
      </c>
      <c r="AI26">
        <v>0</v>
      </c>
      <c r="AJ26">
        <v>38.5</v>
      </c>
      <c r="AK26">
        <v>120</v>
      </c>
      <c r="AL26">
        <v>4.45</v>
      </c>
      <c r="AM26">
        <v>6.9</v>
      </c>
    </row>
    <row r="27" spans="1:39" x14ac:dyDescent="0.3">
      <c r="A27">
        <v>2013</v>
      </c>
      <c r="B27" t="s">
        <v>146</v>
      </c>
      <c r="C27">
        <v>34</v>
      </c>
      <c r="D27" t="s">
        <v>147</v>
      </c>
      <c r="E27" t="s">
        <v>98</v>
      </c>
      <c r="F27" t="s">
        <v>148</v>
      </c>
      <c r="G27">
        <v>16</v>
      </c>
      <c r="H27">
        <v>16</v>
      </c>
      <c r="I27">
        <v>362</v>
      </c>
      <c r="J27">
        <v>572</v>
      </c>
      <c r="K27">
        <v>4274</v>
      </c>
      <c r="L27">
        <v>24</v>
      </c>
      <c r="M27">
        <v>22</v>
      </c>
      <c r="N27">
        <v>27</v>
      </c>
      <c r="O27">
        <v>3</v>
      </c>
      <c r="P27">
        <v>0.11</v>
      </c>
      <c r="Q27">
        <v>0</v>
      </c>
      <c r="R27">
        <v>0</v>
      </c>
      <c r="S27">
        <v>0</v>
      </c>
      <c r="U27">
        <v>0</v>
      </c>
      <c r="V27" t="s">
        <v>42</v>
      </c>
      <c r="W27">
        <v>217</v>
      </c>
      <c r="X27">
        <v>77</v>
      </c>
      <c r="Y27">
        <v>230</v>
      </c>
      <c r="Z27" t="s">
        <v>149</v>
      </c>
      <c r="AA27" t="str">
        <f>VLOOKUP(Z27,'[1]Unique players'!AG$2:$AM$2107,4,FALSE)</f>
        <v>Pac 12</v>
      </c>
      <c r="AB27">
        <f>VLOOKUP(Z27,[1]Sheet3!B$3:$G$122,3,FALSE)</f>
        <v>129</v>
      </c>
      <c r="AC27">
        <f>VLOOKUP(Z27,[1]Sheet3!B$3:$G$122,4,FALSE)</f>
        <v>49</v>
      </c>
      <c r="AD27">
        <v>29216</v>
      </c>
      <c r="AE27">
        <v>1</v>
      </c>
      <c r="AF27">
        <v>2003</v>
      </c>
      <c r="AG27">
        <v>26</v>
      </c>
      <c r="AH27">
        <v>4.6500000000000004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3">
      <c r="A28">
        <v>2013</v>
      </c>
      <c r="B28" t="s">
        <v>150</v>
      </c>
      <c r="C28">
        <v>23</v>
      </c>
      <c r="D28" t="s">
        <v>151</v>
      </c>
      <c r="E28" t="s">
        <v>152</v>
      </c>
      <c r="F28" t="s">
        <v>153</v>
      </c>
      <c r="G28">
        <v>13</v>
      </c>
      <c r="H28">
        <v>13</v>
      </c>
      <c r="I28">
        <v>274</v>
      </c>
      <c r="J28">
        <v>456</v>
      </c>
      <c r="K28">
        <v>3203</v>
      </c>
      <c r="L28">
        <v>16</v>
      </c>
      <c r="M28">
        <v>12</v>
      </c>
      <c r="N28">
        <v>86</v>
      </c>
      <c r="O28">
        <v>489</v>
      </c>
      <c r="P28">
        <v>5.69</v>
      </c>
      <c r="Q28">
        <v>0</v>
      </c>
      <c r="R28">
        <v>0</v>
      </c>
      <c r="S28">
        <v>0</v>
      </c>
      <c r="U28">
        <v>0</v>
      </c>
      <c r="V28" t="s">
        <v>42</v>
      </c>
      <c r="W28">
        <v>213</v>
      </c>
      <c r="X28">
        <v>74</v>
      </c>
      <c r="Y28">
        <v>220</v>
      </c>
      <c r="Z28" t="s">
        <v>154</v>
      </c>
      <c r="AA28" t="s">
        <v>155</v>
      </c>
      <c r="AB28">
        <f>VLOOKUP(Z28,[1]Sheet3!B$3:$G$122,3,FALSE)</f>
        <v>71</v>
      </c>
      <c r="AC28">
        <f>VLOOKUP(Z28,[1]Sheet3!B$3:$G$122,4,FALSE)</f>
        <v>108</v>
      </c>
      <c r="AD28">
        <v>32916</v>
      </c>
      <c r="AE28">
        <v>1</v>
      </c>
      <c r="AF28">
        <v>2012</v>
      </c>
      <c r="AG28">
        <v>24</v>
      </c>
      <c r="AH28">
        <v>4.33</v>
      </c>
      <c r="AI28">
        <v>0</v>
      </c>
      <c r="AJ28">
        <v>39</v>
      </c>
      <c r="AK28">
        <v>120</v>
      </c>
      <c r="AL28">
        <v>0</v>
      </c>
      <c r="AM28">
        <v>0</v>
      </c>
    </row>
    <row r="29" spans="1:39" x14ac:dyDescent="0.3">
      <c r="A29">
        <v>2013</v>
      </c>
      <c r="B29" t="s">
        <v>156</v>
      </c>
      <c r="C29">
        <v>25</v>
      </c>
      <c r="D29" t="s">
        <v>157</v>
      </c>
      <c r="E29" t="s">
        <v>158</v>
      </c>
      <c r="F29" t="s">
        <v>70</v>
      </c>
      <c r="G29">
        <v>16</v>
      </c>
      <c r="H29">
        <v>16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>
        <v>0</v>
      </c>
      <c r="R29">
        <v>98</v>
      </c>
      <c r="S29">
        <v>1426</v>
      </c>
      <c r="T29">
        <v>14.55</v>
      </c>
      <c r="U29">
        <v>11</v>
      </c>
      <c r="V29" t="s">
        <v>135</v>
      </c>
      <c r="W29">
        <v>209</v>
      </c>
      <c r="X29">
        <v>76</v>
      </c>
      <c r="Y29">
        <v>205</v>
      </c>
      <c r="Z29" t="s">
        <v>75</v>
      </c>
      <c r="AA29" t="str">
        <f>VLOOKUP(Z29,'[1]Unique players'!AG$2:$AM$2107,4,FALSE)</f>
        <v>SEC</v>
      </c>
      <c r="AB29">
        <f>VLOOKUP(Z29,[1]Sheet3!B$3:$G$122,3,FALSE)</f>
        <v>142</v>
      </c>
      <c r="AC29">
        <f>VLOOKUP(Z29,[1]Sheet3!B$3:$G$122,4,FALSE)</f>
        <v>53</v>
      </c>
      <c r="AD29">
        <v>32355</v>
      </c>
      <c r="AE29">
        <v>1</v>
      </c>
      <c r="AF29">
        <v>2011</v>
      </c>
      <c r="AG29">
        <v>10</v>
      </c>
      <c r="AH29">
        <v>4.4800000000000004</v>
      </c>
      <c r="AI29">
        <v>18</v>
      </c>
      <c r="AJ29">
        <v>34.5</v>
      </c>
      <c r="AK29">
        <v>126</v>
      </c>
      <c r="AL29">
        <v>4.21</v>
      </c>
      <c r="AM29">
        <v>6.91</v>
      </c>
    </row>
    <row r="30" spans="1:39" x14ac:dyDescent="0.3">
      <c r="A30">
        <v>2013</v>
      </c>
      <c r="B30" t="s">
        <v>159</v>
      </c>
      <c r="C30">
        <v>22</v>
      </c>
      <c r="D30">
        <v>0</v>
      </c>
      <c r="F30" t="s">
        <v>160</v>
      </c>
      <c r="G30">
        <v>15</v>
      </c>
      <c r="H30">
        <v>15</v>
      </c>
      <c r="I30">
        <v>0</v>
      </c>
      <c r="J30">
        <v>0</v>
      </c>
      <c r="K30">
        <v>0</v>
      </c>
      <c r="L30">
        <v>0</v>
      </c>
      <c r="M30">
        <v>0</v>
      </c>
      <c r="N30">
        <v>284</v>
      </c>
      <c r="O30">
        <v>1178</v>
      </c>
      <c r="P30">
        <v>4.1500000000000004</v>
      </c>
      <c r="Q30">
        <v>11</v>
      </c>
      <c r="R30">
        <v>35</v>
      </c>
      <c r="S30">
        <v>257</v>
      </c>
      <c r="T30">
        <v>7.34</v>
      </c>
      <c r="U30">
        <v>0</v>
      </c>
      <c r="V30" t="s">
        <v>37</v>
      </c>
      <c r="W30">
        <v>208</v>
      </c>
      <c r="X30">
        <v>71</v>
      </c>
      <c r="Y30">
        <v>231</v>
      </c>
      <c r="Z30" t="s">
        <v>161</v>
      </c>
      <c r="AA30" t="str">
        <f>VLOOKUP(Z30,'[1]Unique players'!AG$2:$AM$2107,4,FALSE)</f>
        <v>SEC</v>
      </c>
      <c r="AB30">
        <f>VLOOKUP(Z30,[1]Sheet3!B$3:$G$122,3,FALSE)</f>
        <v>114</v>
      </c>
      <c r="AC30">
        <f>VLOOKUP(Z30,[1]Sheet3!B$3:$G$122,4,FALSE)</f>
        <v>58</v>
      </c>
      <c r="AD30">
        <v>0</v>
      </c>
      <c r="AE30">
        <v>2</v>
      </c>
      <c r="AF30">
        <v>2013</v>
      </c>
      <c r="AG30">
        <v>17</v>
      </c>
      <c r="AH30">
        <v>4.55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3">
      <c r="A31">
        <v>2013</v>
      </c>
      <c r="B31" t="s">
        <v>162</v>
      </c>
      <c r="C31">
        <v>28</v>
      </c>
      <c r="D31" t="s">
        <v>163</v>
      </c>
      <c r="E31" t="s">
        <v>131</v>
      </c>
      <c r="F31" t="s">
        <v>164</v>
      </c>
      <c r="G31">
        <v>16</v>
      </c>
      <c r="H31">
        <v>16</v>
      </c>
      <c r="I31">
        <v>362</v>
      </c>
      <c r="J31">
        <v>614</v>
      </c>
      <c r="K31">
        <v>3912</v>
      </c>
      <c r="L31">
        <v>19</v>
      </c>
      <c r="M31">
        <v>22</v>
      </c>
      <c r="N31">
        <v>27</v>
      </c>
      <c r="O31">
        <v>131</v>
      </c>
      <c r="P31">
        <v>4.8499999999999996</v>
      </c>
      <c r="Q31">
        <v>1</v>
      </c>
      <c r="R31">
        <v>0</v>
      </c>
      <c r="S31">
        <v>0</v>
      </c>
      <c r="U31">
        <v>0</v>
      </c>
      <c r="V31" t="s">
        <v>42</v>
      </c>
      <c r="W31">
        <v>208</v>
      </c>
      <c r="X31">
        <v>78</v>
      </c>
      <c r="Y31">
        <v>232</v>
      </c>
      <c r="Z31" t="s">
        <v>165</v>
      </c>
      <c r="AA31" t="str">
        <f>VLOOKUP(Z31,'[1]Unique players'!AG$2:$AM$2107,4,FALSE)</f>
        <v>Colonial Athletic Association</v>
      </c>
      <c r="AB31" t="e">
        <f>VLOOKUP(Z31,[1]Sheet3!B$3:$G$122,3,FALSE)</f>
        <v>#N/A</v>
      </c>
      <c r="AC31" t="e">
        <f>VLOOKUP(Z31,[1]Sheet3!B$3:$G$122,4,FALSE)</f>
        <v>#N/A</v>
      </c>
      <c r="AD31">
        <v>31063</v>
      </c>
      <c r="AE31">
        <v>1</v>
      </c>
      <c r="AF31">
        <v>2008</v>
      </c>
      <c r="AG31">
        <v>27</v>
      </c>
      <c r="AH31">
        <v>4.84</v>
      </c>
      <c r="AI31">
        <v>0</v>
      </c>
      <c r="AJ31">
        <v>28.5</v>
      </c>
      <c r="AK31">
        <v>110</v>
      </c>
      <c r="AL31">
        <v>4.2699999999999996</v>
      </c>
      <c r="AM31">
        <v>6.82</v>
      </c>
    </row>
    <row r="32" spans="1:39" x14ac:dyDescent="0.3">
      <c r="A32">
        <v>2013</v>
      </c>
      <c r="B32" t="s">
        <v>166</v>
      </c>
      <c r="C32">
        <v>29</v>
      </c>
      <c r="D32" t="s">
        <v>80</v>
      </c>
      <c r="E32" t="s">
        <v>78</v>
      </c>
      <c r="F32" t="s">
        <v>88</v>
      </c>
      <c r="G32">
        <v>16</v>
      </c>
      <c r="H32">
        <v>16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>
        <v>0</v>
      </c>
      <c r="R32">
        <v>100</v>
      </c>
      <c r="S32">
        <v>1295</v>
      </c>
      <c r="T32">
        <v>12.95</v>
      </c>
      <c r="U32">
        <v>12</v>
      </c>
      <c r="V32" t="s">
        <v>135</v>
      </c>
      <c r="W32">
        <v>206</v>
      </c>
      <c r="X32">
        <v>76</v>
      </c>
      <c r="Y32">
        <v>229</v>
      </c>
      <c r="Z32" t="s">
        <v>167</v>
      </c>
      <c r="AA32" t="str">
        <f>VLOOKUP(Z32,'[1]Unique players'!AG$2:$AM$2107,4,FALSE)</f>
        <v>American</v>
      </c>
      <c r="AB32">
        <f>VLOOKUP(Z32,[1]Sheet3!B$3:$G$122,3,FALSE)</f>
        <v>99</v>
      </c>
      <c r="AC32">
        <f>VLOOKUP(Z32,[1]Sheet3!B$3:$G$122,4,FALSE)</f>
        <v>86</v>
      </c>
      <c r="AD32">
        <v>30764</v>
      </c>
      <c r="AE32">
        <v>4</v>
      </c>
      <c r="AF32">
        <v>2006</v>
      </c>
      <c r="AG32">
        <v>0</v>
      </c>
      <c r="AH32">
        <v>4.72</v>
      </c>
      <c r="AI32">
        <v>28</v>
      </c>
      <c r="AJ32">
        <v>30.5</v>
      </c>
      <c r="AK32">
        <v>108</v>
      </c>
      <c r="AL32">
        <v>4.09</v>
      </c>
      <c r="AM32">
        <v>7.05</v>
      </c>
    </row>
    <row r="33" spans="1:39" x14ac:dyDescent="0.3">
      <c r="A33">
        <v>2013</v>
      </c>
      <c r="B33" t="s">
        <v>168</v>
      </c>
      <c r="C33">
        <v>25</v>
      </c>
      <c r="D33" t="s">
        <v>169</v>
      </c>
      <c r="E33" t="s">
        <v>170</v>
      </c>
      <c r="F33" t="s">
        <v>99</v>
      </c>
      <c r="G33">
        <v>14</v>
      </c>
      <c r="H33">
        <v>14</v>
      </c>
      <c r="I33">
        <v>0</v>
      </c>
      <c r="J33">
        <v>0</v>
      </c>
      <c r="K33">
        <v>0</v>
      </c>
      <c r="L33">
        <v>0</v>
      </c>
      <c r="M33">
        <v>0</v>
      </c>
      <c r="N33">
        <v>217</v>
      </c>
      <c r="O33">
        <v>1121</v>
      </c>
      <c r="P33">
        <v>5.17</v>
      </c>
      <c r="Q33">
        <v>9</v>
      </c>
      <c r="R33">
        <v>53</v>
      </c>
      <c r="S33">
        <v>350</v>
      </c>
      <c r="T33">
        <v>6.6</v>
      </c>
      <c r="U33">
        <v>1</v>
      </c>
      <c r="V33" t="s">
        <v>37</v>
      </c>
      <c r="W33">
        <v>205</v>
      </c>
      <c r="X33">
        <v>73</v>
      </c>
      <c r="Y33">
        <v>214</v>
      </c>
      <c r="Z33" t="s">
        <v>171</v>
      </c>
      <c r="AA33" t="str">
        <f>VLOOKUP(Z33,'[1]Unique players'!AG$2:$AM$2107,4,FALSE)</f>
        <v>Big 12</v>
      </c>
      <c r="AB33">
        <f>VLOOKUP(Z33,[1]Sheet3!B$3:$G$122,3,FALSE)</f>
        <v>160</v>
      </c>
      <c r="AC33">
        <f>VLOOKUP(Z33,[1]Sheet3!B$3:$G$122,4,FALSE)</f>
        <v>39</v>
      </c>
      <c r="AD33">
        <v>32185</v>
      </c>
      <c r="AE33">
        <v>3</v>
      </c>
      <c r="AF33">
        <v>2011</v>
      </c>
      <c r="AG33">
        <v>0</v>
      </c>
      <c r="AH33">
        <v>4.37</v>
      </c>
      <c r="AI33">
        <v>21</v>
      </c>
      <c r="AJ33">
        <v>34.5</v>
      </c>
      <c r="AK33">
        <v>130</v>
      </c>
      <c r="AL33">
        <v>4.18</v>
      </c>
      <c r="AM33">
        <v>7.28</v>
      </c>
    </row>
    <row r="34" spans="1:39" x14ac:dyDescent="0.3">
      <c r="A34">
        <v>2013</v>
      </c>
      <c r="B34" t="s">
        <v>172</v>
      </c>
      <c r="C34">
        <v>28</v>
      </c>
      <c r="D34" t="s">
        <v>173</v>
      </c>
      <c r="E34" t="s">
        <v>46</v>
      </c>
      <c r="F34" t="s">
        <v>174</v>
      </c>
      <c r="G34">
        <v>14</v>
      </c>
      <c r="H34">
        <v>14</v>
      </c>
      <c r="I34">
        <v>0</v>
      </c>
      <c r="J34">
        <v>0</v>
      </c>
      <c r="K34">
        <v>0</v>
      </c>
      <c r="L34">
        <v>0</v>
      </c>
      <c r="M34">
        <v>0</v>
      </c>
      <c r="N34">
        <v>279</v>
      </c>
      <c r="O34">
        <v>1266</v>
      </c>
      <c r="P34">
        <v>4.54</v>
      </c>
      <c r="Q34">
        <v>10</v>
      </c>
      <c r="R34">
        <v>29</v>
      </c>
      <c r="S34">
        <v>171</v>
      </c>
      <c r="T34">
        <v>5.9</v>
      </c>
      <c r="U34">
        <v>1</v>
      </c>
      <c r="V34" t="s">
        <v>37</v>
      </c>
      <c r="W34">
        <v>204</v>
      </c>
      <c r="X34">
        <v>74</v>
      </c>
      <c r="Y34">
        <v>217</v>
      </c>
      <c r="Z34" t="s">
        <v>171</v>
      </c>
      <c r="AA34" t="str">
        <f>VLOOKUP(Z34,'[1]Unique players'!AG$2:$AM$2107,4,FALSE)</f>
        <v>Big 12</v>
      </c>
      <c r="AB34">
        <f>VLOOKUP(Z34,[1]Sheet3!B$3:$G$122,3,FALSE)</f>
        <v>160</v>
      </c>
      <c r="AC34">
        <f>VLOOKUP(Z34,[1]Sheet3!B$3:$G$122,4,FALSE)</f>
        <v>39</v>
      </c>
      <c r="AD34">
        <v>31127</v>
      </c>
      <c r="AE34">
        <v>1</v>
      </c>
      <c r="AF34">
        <v>2007</v>
      </c>
      <c r="AG34">
        <v>16</v>
      </c>
      <c r="AH34">
        <v>4.4000000000000004</v>
      </c>
      <c r="AI34">
        <v>0</v>
      </c>
      <c r="AJ34">
        <v>38.5</v>
      </c>
      <c r="AK34">
        <v>127</v>
      </c>
      <c r="AL34">
        <v>4.4000000000000004</v>
      </c>
      <c r="AM34">
        <v>7.09</v>
      </c>
    </row>
    <row r="35" spans="1:39" x14ac:dyDescent="0.3">
      <c r="A35">
        <v>2013</v>
      </c>
      <c r="B35" t="s">
        <v>175</v>
      </c>
      <c r="C35">
        <v>25</v>
      </c>
      <c r="D35" t="s">
        <v>176</v>
      </c>
      <c r="E35" t="s">
        <v>35</v>
      </c>
      <c r="F35" t="s">
        <v>107</v>
      </c>
      <c r="G35">
        <v>16</v>
      </c>
      <c r="H35">
        <v>14</v>
      </c>
      <c r="I35">
        <v>1</v>
      </c>
      <c r="J35">
        <v>1</v>
      </c>
      <c r="K35">
        <v>15</v>
      </c>
      <c r="L35">
        <v>0</v>
      </c>
      <c r="M35">
        <v>0</v>
      </c>
      <c r="N35">
        <v>7</v>
      </c>
      <c r="O35">
        <v>4</v>
      </c>
      <c r="P35">
        <v>0.56999999999999995</v>
      </c>
      <c r="Q35">
        <v>0</v>
      </c>
      <c r="R35">
        <v>110</v>
      </c>
      <c r="S35">
        <v>1499</v>
      </c>
      <c r="T35">
        <v>13.63</v>
      </c>
      <c r="U35">
        <v>8</v>
      </c>
      <c r="V35" t="s">
        <v>135</v>
      </c>
      <c r="W35">
        <v>199</v>
      </c>
      <c r="X35">
        <v>70</v>
      </c>
      <c r="Y35">
        <v>180</v>
      </c>
      <c r="Z35" t="s">
        <v>177</v>
      </c>
      <c r="AA35" t="s">
        <v>109</v>
      </c>
      <c r="AB35">
        <f>VLOOKUP(Z35,[1]Sheet3!B$3:$G$122,3,FALSE)</f>
        <v>83</v>
      </c>
      <c r="AC35">
        <f>VLOOKUP(Z35,[1]Sheet3!B$3:$G$122,4,FALSE)</f>
        <v>100</v>
      </c>
      <c r="AD35">
        <v>32334</v>
      </c>
      <c r="AE35">
        <v>6</v>
      </c>
      <c r="AF35">
        <v>2010</v>
      </c>
      <c r="AG35">
        <v>0</v>
      </c>
      <c r="AH35">
        <v>4.5599999999999996</v>
      </c>
      <c r="AI35">
        <v>13</v>
      </c>
      <c r="AJ35">
        <v>33.5</v>
      </c>
      <c r="AK35">
        <v>105</v>
      </c>
      <c r="AL35">
        <v>4.18</v>
      </c>
      <c r="AM35">
        <v>6.98</v>
      </c>
    </row>
    <row r="36" spans="1:39" x14ac:dyDescent="0.3">
      <c r="A36">
        <v>2013</v>
      </c>
      <c r="B36" t="s">
        <v>178</v>
      </c>
      <c r="C36">
        <v>25</v>
      </c>
      <c r="D36" t="s">
        <v>179</v>
      </c>
      <c r="E36" t="s">
        <v>46</v>
      </c>
      <c r="F36" t="s">
        <v>99</v>
      </c>
      <c r="G36">
        <v>16</v>
      </c>
      <c r="H36">
        <v>16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93</v>
      </c>
      <c r="S36">
        <v>1233</v>
      </c>
      <c r="T36">
        <v>13.26</v>
      </c>
      <c r="U36">
        <v>13</v>
      </c>
      <c r="V36" t="s">
        <v>135</v>
      </c>
      <c r="W36">
        <v>199</v>
      </c>
      <c r="X36">
        <v>74</v>
      </c>
      <c r="Y36">
        <v>225</v>
      </c>
      <c r="Z36" t="s">
        <v>180</v>
      </c>
      <c r="AA36" t="s">
        <v>155</v>
      </c>
      <c r="AB36">
        <f>VLOOKUP(Z36,[1]Sheet3!B$3:$G$122,3,FALSE)</f>
        <v>113</v>
      </c>
      <c r="AC36">
        <f>VLOOKUP(Z36,[1]Sheet3!B$3:$G$122,4,FALSE)</f>
        <v>73</v>
      </c>
      <c r="AD36">
        <v>32451</v>
      </c>
      <c r="AE36">
        <v>1</v>
      </c>
      <c r="AF36">
        <v>2010</v>
      </c>
      <c r="AG36" t="e">
        <v>#N/A</v>
      </c>
      <c r="AH36" t="e">
        <v>#N/A</v>
      </c>
      <c r="AI36" t="e">
        <v>#N/A</v>
      </c>
      <c r="AJ36" t="e">
        <v>#N/A</v>
      </c>
      <c r="AK36" t="e">
        <v>#N/A</v>
      </c>
      <c r="AL36" t="e">
        <v>#N/A</v>
      </c>
      <c r="AM36" t="e">
        <v>#N/A</v>
      </c>
    </row>
    <row r="37" spans="1:39" x14ac:dyDescent="0.3">
      <c r="A37">
        <v>2013</v>
      </c>
      <c r="B37" t="s">
        <v>181</v>
      </c>
      <c r="C37">
        <v>28</v>
      </c>
      <c r="D37" t="s">
        <v>182</v>
      </c>
      <c r="E37" t="s">
        <v>35</v>
      </c>
      <c r="F37" t="s">
        <v>183</v>
      </c>
      <c r="G37">
        <v>16</v>
      </c>
      <c r="H37">
        <v>16</v>
      </c>
      <c r="I37">
        <v>0</v>
      </c>
      <c r="J37">
        <v>0</v>
      </c>
      <c r="K37">
        <v>0</v>
      </c>
      <c r="L37">
        <v>0</v>
      </c>
      <c r="M37">
        <v>0</v>
      </c>
      <c r="N37">
        <v>279</v>
      </c>
      <c r="O37">
        <v>1077</v>
      </c>
      <c r="P37">
        <v>3.86</v>
      </c>
      <c r="Q37">
        <v>6</v>
      </c>
      <c r="R37">
        <v>42</v>
      </c>
      <c r="S37">
        <v>345</v>
      </c>
      <c r="T37">
        <v>8.2100000000000009</v>
      </c>
      <c r="U37">
        <v>4</v>
      </c>
      <c r="V37" t="s">
        <v>37</v>
      </c>
      <c r="W37">
        <v>198</v>
      </c>
      <c r="X37">
        <v>71</v>
      </c>
      <c r="Y37">
        <v>195</v>
      </c>
      <c r="Z37" t="s">
        <v>184</v>
      </c>
      <c r="AA37" t="s">
        <v>185</v>
      </c>
      <c r="AB37">
        <f>VLOOKUP(Z37,[1]Sheet3!B$3:$G$122,3,FALSE)</f>
        <v>97</v>
      </c>
      <c r="AC37">
        <f>VLOOKUP(Z37,[1]Sheet3!B$3:$G$122,4,FALSE)</f>
        <v>90</v>
      </c>
      <c r="AD37">
        <v>31313</v>
      </c>
      <c r="AE37">
        <v>1</v>
      </c>
      <c r="AF37">
        <v>2008</v>
      </c>
      <c r="AG37">
        <v>10</v>
      </c>
      <c r="AH37">
        <v>4.24</v>
      </c>
      <c r="AI37">
        <v>0</v>
      </c>
      <c r="AJ37">
        <v>35</v>
      </c>
      <c r="AK37">
        <v>0</v>
      </c>
      <c r="AL37">
        <v>0</v>
      </c>
      <c r="AM37">
        <v>0</v>
      </c>
    </row>
    <row r="38" spans="1:39" x14ac:dyDescent="0.3">
      <c r="A38">
        <v>2013</v>
      </c>
      <c r="B38" t="s">
        <v>186</v>
      </c>
      <c r="C38">
        <v>23</v>
      </c>
      <c r="D38" t="s">
        <v>187</v>
      </c>
      <c r="E38" t="s">
        <v>158</v>
      </c>
      <c r="F38" t="s">
        <v>88</v>
      </c>
      <c r="G38">
        <v>16</v>
      </c>
      <c r="H38">
        <v>14</v>
      </c>
      <c r="I38">
        <v>0</v>
      </c>
      <c r="J38">
        <v>0</v>
      </c>
      <c r="K38">
        <v>0</v>
      </c>
      <c r="L38">
        <v>0</v>
      </c>
      <c r="M38">
        <v>0</v>
      </c>
      <c r="N38">
        <v>16</v>
      </c>
      <c r="O38">
        <v>105</v>
      </c>
      <c r="P38">
        <v>6.56</v>
      </c>
      <c r="Q38">
        <v>0</v>
      </c>
      <c r="R38">
        <v>89</v>
      </c>
      <c r="S38">
        <v>1421</v>
      </c>
      <c r="T38">
        <v>15.97</v>
      </c>
      <c r="U38">
        <v>7</v>
      </c>
      <c r="V38" t="s">
        <v>135</v>
      </c>
      <c r="W38">
        <v>195</v>
      </c>
      <c r="X38">
        <v>76</v>
      </c>
      <c r="Y38">
        <v>230</v>
      </c>
      <c r="Z38" t="s">
        <v>188</v>
      </c>
      <c r="AA38" t="str">
        <f>VLOOKUP(Z38,'[1]Unique players'!AG$2:$AM$2107,4,FALSE)</f>
        <v>SEC</v>
      </c>
      <c r="AB38">
        <f>VLOOKUP(Z38,[1]Sheet3!B$3:$G$122,3,FALSE)</f>
        <v>110</v>
      </c>
      <c r="AC38">
        <f>VLOOKUP(Z38,[1]Sheet3!B$3:$G$122,4,FALSE)</f>
        <v>76</v>
      </c>
      <c r="AD38">
        <v>32923</v>
      </c>
      <c r="AE38">
        <v>2</v>
      </c>
      <c r="AF38">
        <v>2012</v>
      </c>
      <c r="AG38">
        <v>0</v>
      </c>
      <c r="AH38">
        <v>4.4800000000000004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3">
      <c r="A39">
        <v>2013</v>
      </c>
      <c r="B39" t="s">
        <v>189</v>
      </c>
      <c r="C39">
        <v>23</v>
      </c>
      <c r="D39">
        <v>0</v>
      </c>
      <c r="F39" t="s">
        <v>190</v>
      </c>
      <c r="G39">
        <v>16</v>
      </c>
      <c r="H39">
        <v>16</v>
      </c>
      <c r="I39">
        <v>247</v>
      </c>
      <c r="J39">
        <v>443</v>
      </c>
      <c r="K39">
        <v>3046</v>
      </c>
      <c r="L39">
        <v>12</v>
      </c>
      <c r="M39">
        <v>21</v>
      </c>
      <c r="N39">
        <v>72</v>
      </c>
      <c r="O39">
        <v>366</v>
      </c>
      <c r="P39">
        <v>5.08</v>
      </c>
      <c r="Q39">
        <v>6</v>
      </c>
      <c r="R39">
        <v>1</v>
      </c>
      <c r="S39">
        <v>13</v>
      </c>
      <c r="T39">
        <v>13</v>
      </c>
      <c r="U39">
        <v>0</v>
      </c>
      <c r="V39" t="s">
        <v>42</v>
      </c>
      <c r="W39">
        <v>194</v>
      </c>
      <c r="X39">
        <v>75</v>
      </c>
      <c r="Y39">
        <v>218</v>
      </c>
      <c r="Z39" t="s">
        <v>191</v>
      </c>
      <c r="AA39" t="str">
        <f>VLOOKUP(Z39,'[1]Unique players'!AG$2:$AM$2107,4,FALSE)</f>
        <v>Big 12</v>
      </c>
      <c r="AB39">
        <f>VLOOKUP(Z39,[1]Sheet3!B$3:$G$122,3,FALSE)</f>
        <v>120</v>
      </c>
      <c r="AC39">
        <f>VLOOKUP(Z39,[1]Sheet3!B$3:$G$122,4,FALSE)</f>
        <v>67</v>
      </c>
      <c r="AD39">
        <v>0</v>
      </c>
      <c r="AE39">
        <v>2</v>
      </c>
      <c r="AF39">
        <v>2013</v>
      </c>
      <c r="AG39">
        <v>24</v>
      </c>
      <c r="AH39">
        <v>4.58</v>
      </c>
      <c r="AI39">
        <v>0</v>
      </c>
      <c r="AJ39">
        <v>33.5</v>
      </c>
      <c r="AK39">
        <v>124</v>
      </c>
      <c r="AL39">
        <v>0</v>
      </c>
      <c r="AM39">
        <v>0</v>
      </c>
    </row>
    <row r="40" spans="1:39" x14ac:dyDescent="0.3">
      <c r="A40">
        <v>2013</v>
      </c>
      <c r="B40" t="s">
        <v>192</v>
      </c>
      <c r="C40">
        <v>26</v>
      </c>
      <c r="D40" t="s">
        <v>193</v>
      </c>
      <c r="E40" t="s">
        <v>194</v>
      </c>
      <c r="F40" t="s">
        <v>41</v>
      </c>
      <c r="G40">
        <v>16</v>
      </c>
      <c r="H40">
        <v>16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>
        <v>0</v>
      </c>
      <c r="R40">
        <v>87</v>
      </c>
      <c r="S40">
        <v>1288</v>
      </c>
      <c r="T40">
        <v>14.8</v>
      </c>
      <c r="U40">
        <v>11</v>
      </c>
      <c r="V40" t="s">
        <v>135</v>
      </c>
      <c r="W40">
        <v>193</v>
      </c>
      <c r="X40">
        <v>75</v>
      </c>
      <c r="Y40">
        <v>206</v>
      </c>
      <c r="Z40" t="s">
        <v>195</v>
      </c>
      <c r="AA40" t="str">
        <f>VLOOKUP(Z40,'[1]Unique players'!AG$2:$AM$2107,4,FALSE)</f>
        <v>Big Ten</v>
      </c>
      <c r="AB40">
        <f>VLOOKUP(Z40,[1]Sheet3!B$3:$G$122,3,FALSE)</f>
        <v>90</v>
      </c>
      <c r="AC40">
        <f>VLOOKUP(Z40,[1]Sheet3!B$3:$G$122,4,FALSE)</f>
        <v>96</v>
      </c>
      <c r="AD40">
        <v>31851</v>
      </c>
      <c r="AE40">
        <v>3</v>
      </c>
      <c r="AF40">
        <v>2010</v>
      </c>
      <c r="AG40">
        <v>0</v>
      </c>
      <c r="AH40">
        <v>4.54</v>
      </c>
      <c r="AI40">
        <v>15</v>
      </c>
      <c r="AJ40">
        <v>0</v>
      </c>
      <c r="AK40">
        <v>0</v>
      </c>
      <c r="AL40">
        <v>0</v>
      </c>
      <c r="AM40">
        <v>0</v>
      </c>
    </row>
    <row r="41" spans="1:39" x14ac:dyDescent="0.3">
      <c r="A41">
        <v>2013</v>
      </c>
      <c r="B41" t="s">
        <v>196</v>
      </c>
      <c r="C41">
        <v>32</v>
      </c>
      <c r="D41" t="s">
        <v>197</v>
      </c>
      <c r="E41" t="s">
        <v>46</v>
      </c>
      <c r="F41" t="s">
        <v>198</v>
      </c>
      <c r="G41">
        <v>16</v>
      </c>
      <c r="H41">
        <v>6</v>
      </c>
      <c r="I41">
        <v>0</v>
      </c>
      <c r="J41">
        <v>0</v>
      </c>
      <c r="K41">
        <v>0</v>
      </c>
      <c r="L41">
        <v>0</v>
      </c>
      <c r="M41">
        <v>0</v>
      </c>
      <c r="N41">
        <v>206</v>
      </c>
      <c r="O41">
        <v>890</v>
      </c>
      <c r="P41">
        <v>4.32</v>
      </c>
      <c r="Q41">
        <v>9</v>
      </c>
      <c r="R41">
        <v>47</v>
      </c>
      <c r="S41">
        <v>387</v>
      </c>
      <c r="T41">
        <v>8.23</v>
      </c>
      <c r="U41">
        <v>1</v>
      </c>
      <c r="V41" t="s">
        <v>37</v>
      </c>
      <c r="W41">
        <v>188</v>
      </c>
      <c r="X41">
        <v>73</v>
      </c>
      <c r="Y41">
        <v>215</v>
      </c>
      <c r="Z41" t="str">
        <f>VLOOKUP(B41,'[1]Unique players'!B$2:$AJ$2107,32,FALSE)</f>
        <v>Coe College</v>
      </c>
      <c r="AA41" t="s">
        <v>199</v>
      </c>
      <c r="AB41" t="e">
        <f>VLOOKUP(Z41,[1]Sheet3!B$3:$G$122,3,FALSE)</f>
        <v>#N/A</v>
      </c>
      <c r="AC41" t="e">
        <f>VLOOKUP(Z41,[1]Sheet3!B$3:$G$122,4,FALSE)</f>
        <v>#N/A</v>
      </c>
      <c r="AD41">
        <v>29637</v>
      </c>
      <c r="AE41">
        <v>0</v>
      </c>
      <c r="AF41">
        <v>0</v>
      </c>
      <c r="AG41" t="e">
        <v>#N/A</v>
      </c>
      <c r="AH41" t="e">
        <v>#N/A</v>
      </c>
      <c r="AI41" t="e">
        <v>#N/A</v>
      </c>
      <c r="AJ41" t="e">
        <v>#N/A</v>
      </c>
      <c r="AK41" t="e">
        <v>#N/A</v>
      </c>
      <c r="AL41" t="e">
        <v>#N/A</v>
      </c>
      <c r="AM41" t="e">
        <v>#N/A</v>
      </c>
    </row>
    <row r="42" spans="1:39" x14ac:dyDescent="0.3">
      <c r="A42">
        <v>2013</v>
      </c>
      <c r="B42" t="s">
        <v>200</v>
      </c>
      <c r="C42">
        <v>27</v>
      </c>
      <c r="D42" t="s">
        <v>201</v>
      </c>
      <c r="E42" t="s">
        <v>98</v>
      </c>
      <c r="F42" t="s">
        <v>79</v>
      </c>
      <c r="G42">
        <v>16</v>
      </c>
      <c r="H42">
        <v>16</v>
      </c>
      <c r="I42">
        <v>0</v>
      </c>
      <c r="J42">
        <v>0</v>
      </c>
      <c r="K42">
        <v>0</v>
      </c>
      <c r="L42">
        <v>0</v>
      </c>
      <c r="M42">
        <v>0</v>
      </c>
      <c r="N42">
        <v>3</v>
      </c>
      <c r="O42">
        <v>2</v>
      </c>
      <c r="P42">
        <v>0.67</v>
      </c>
      <c r="Q42">
        <v>0</v>
      </c>
      <c r="R42">
        <v>82</v>
      </c>
      <c r="S42">
        <v>1332</v>
      </c>
      <c r="T42">
        <v>16.239999999999998</v>
      </c>
      <c r="U42">
        <v>9</v>
      </c>
      <c r="V42" t="s">
        <v>135</v>
      </c>
      <c r="W42">
        <v>187</v>
      </c>
      <c r="X42">
        <v>70</v>
      </c>
      <c r="Y42">
        <v>178</v>
      </c>
      <c r="Z42" t="s">
        <v>124</v>
      </c>
      <c r="AA42" t="str">
        <f>VLOOKUP(Z42,'[1]Unique players'!AG$2:$AM$2107,4,FALSE)</f>
        <v>Pac 12</v>
      </c>
      <c r="AB42">
        <f>VLOOKUP(Z42,[1]Sheet3!B$3:$G$122,3,FALSE)</f>
        <v>90</v>
      </c>
      <c r="AC42">
        <f>VLOOKUP(Z42,[1]Sheet3!B$3:$G$122,4,FALSE)</f>
        <v>94</v>
      </c>
      <c r="AD42">
        <v>31747</v>
      </c>
      <c r="AE42">
        <v>2</v>
      </c>
      <c r="AF42">
        <v>2008</v>
      </c>
      <c r="AG42">
        <v>0</v>
      </c>
      <c r="AH42">
        <v>4.3499999999999996</v>
      </c>
      <c r="AI42">
        <v>0</v>
      </c>
      <c r="AJ42">
        <v>0</v>
      </c>
      <c r="AK42">
        <v>120</v>
      </c>
      <c r="AL42">
        <v>0</v>
      </c>
      <c r="AM42">
        <v>0</v>
      </c>
    </row>
    <row r="43" spans="1:39" x14ac:dyDescent="0.3">
      <c r="A43">
        <v>2013</v>
      </c>
      <c r="B43" t="s">
        <v>202</v>
      </c>
      <c r="C43">
        <v>28</v>
      </c>
      <c r="D43" t="s">
        <v>203</v>
      </c>
      <c r="E43" t="s">
        <v>98</v>
      </c>
      <c r="F43" t="s">
        <v>74</v>
      </c>
      <c r="G43">
        <v>14</v>
      </c>
      <c r="H43">
        <v>14</v>
      </c>
      <c r="I43">
        <v>0</v>
      </c>
      <c r="J43">
        <v>0</v>
      </c>
      <c r="K43">
        <v>0</v>
      </c>
      <c r="L43">
        <v>0</v>
      </c>
      <c r="M43">
        <v>0</v>
      </c>
      <c r="N43">
        <v>223</v>
      </c>
      <c r="O43">
        <v>1006</v>
      </c>
      <c r="P43">
        <v>4.51</v>
      </c>
      <c r="Q43">
        <v>4</v>
      </c>
      <c r="R43">
        <v>54</v>
      </c>
      <c r="S43">
        <v>506</v>
      </c>
      <c r="T43">
        <v>9.3699999999999992</v>
      </c>
      <c r="U43">
        <v>3</v>
      </c>
      <c r="V43" t="s">
        <v>37</v>
      </c>
      <c r="W43">
        <v>185</v>
      </c>
      <c r="X43">
        <v>73</v>
      </c>
      <c r="Y43">
        <v>200</v>
      </c>
      <c r="Z43" t="s">
        <v>149</v>
      </c>
      <c r="AA43" t="str">
        <f>VLOOKUP(Z43,'[1]Unique players'!AG$2:$AM$2107,4,FALSE)</f>
        <v>Pac 12</v>
      </c>
      <c r="AB43">
        <f>VLOOKUP(Z43,[1]Sheet3!B$3:$G$122,3,FALSE)</f>
        <v>129</v>
      </c>
      <c r="AC43">
        <f>VLOOKUP(Z43,[1]Sheet3!B$3:$G$122,4,FALSE)</f>
        <v>49</v>
      </c>
      <c r="AD43">
        <v>31108</v>
      </c>
      <c r="AE43">
        <v>1</v>
      </c>
      <c r="AF43">
        <v>2006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  <c r="AL43" t="e">
        <v>#N/A</v>
      </c>
      <c r="AM43" t="e">
        <v>#N/A</v>
      </c>
    </row>
    <row r="44" spans="1:39" x14ac:dyDescent="0.3">
      <c r="A44">
        <v>2013</v>
      </c>
      <c r="B44" t="s">
        <v>204</v>
      </c>
      <c r="C44">
        <v>26</v>
      </c>
      <c r="D44" t="s">
        <v>205</v>
      </c>
      <c r="E44" t="s">
        <v>98</v>
      </c>
      <c r="F44" t="s">
        <v>66</v>
      </c>
      <c r="G44">
        <v>16</v>
      </c>
      <c r="H44">
        <v>14</v>
      </c>
      <c r="I44">
        <v>0</v>
      </c>
      <c r="J44">
        <v>0</v>
      </c>
      <c r="K44">
        <v>0</v>
      </c>
      <c r="L44">
        <v>0</v>
      </c>
      <c r="M44">
        <v>0</v>
      </c>
      <c r="N44">
        <v>285</v>
      </c>
      <c r="O44">
        <v>1255</v>
      </c>
      <c r="P44">
        <v>4.4000000000000004</v>
      </c>
      <c r="Q44">
        <v>6</v>
      </c>
      <c r="R44">
        <v>26</v>
      </c>
      <c r="S44">
        <v>189</v>
      </c>
      <c r="T44">
        <v>7.27</v>
      </c>
      <c r="U44">
        <v>1</v>
      </c>
      <c r="V44" t="s">
        <v>37</v>
      </c>
      <c r="W44">
        <v>184</v>
      </c>
      <c r="X44">
        <v>73</v>
      </c>
      <c r="Y44">
        <v>220</v>
      </c>
      <c r="Z44" t="str">
        <f>VLOOKUP(B44,'[1]Unique players'!B$2:$AJ$2107,32,FALSE)</f>
        <v>Fresno St.</v>
      </c>
      <c r="AA44" t="str">
        <f>VLOOKUP(Z44,'[1]Unique players'!AG$2:$AM$2107,4,FALSE)</f>
        <v>Mountain West</v>
      </c>
      <c r="AB44">
        <f>VLOOKUP(Z44,[1]Sheet3!B$3:$G$122,3,FALSE)</f>
        <v>121</v>
      </c>
      <c r="AC44">
        <f>VLOOKUP(Z44,[1]Sheet3!B$3:$G$122,4,FALSE)</f>
        <v>74</v>
      </c>
      <c r="AD44">
        <v>32060</v>
      </c>
      <c r="AE44">
        <v>1</v>
      </c>
      <c r="AF44">
        <v>2010</v>
      </c>
      <c r="AG44">
        <v>16</v>
      </c>
      <c r="AH44">
        <v>4.37</v>
      </c>
      <c r="AI44">
        <v>19</v>
      </c>
      <c r="AJ44">
        <v>36</v>
      </c>
      <c r="AK44">
        <v>121</v>
      </c>
      <c r="AL44">
        <v>4.33</v>
      </c>
      <c r="AM44">
        <v>7</v>
      </c>
    </row>
    <row r="45" spans="1:39" x14ac:dyDescent="0.3">
      <c r="A45">
        <v>2013</v>
      </c>
      <c r="B45" t="s">
        <v>206</v>
      </c>
      <c r="C45">
        <v>28</v>
      </c>
      <c r="D45" t="s">
        <v>207</v>
      </c>
      <c r="E45" t="s">
        <v>208</v>
      </c>
      <c r="F45" t="s">
        <v>160</v>
      </c>
      <c r="G45">
        <v>16</v>
      </c>
      <c r="H45">
        <v>16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>
        <v>0</v>
      </c>
      <c r="R45">
        <v>85</v>
      </c>
      <c r="S45">
        <v>1314</v>
      </c>
      <c r="T45">
        <v>15.46</v>
      </c>
      <c r="U45">
        <v>8</v>
      </c>
      <c r="V45" t="s">
        <v>135</v>
      </c>
      <c r="W45">
        <v>179</v>
      </c>
      <c r="X45">
        <v>75</v>
      </c>
      <c r="Y45">
        <v>215</v>
      </c>
      <c r="Z45" t="s">
        <v>209</v>
      </c>
      <c r="AA45" t="str">
        <f>VLOOKUP(Z45,'[1]Unique players'!AG$2:$AM$2107,4,FALSE)</f>
        <v>Big 12</v>
      </c>
      <c r="AB45">
        <f>VLOOKUP(Z45,[1]Sheet3!B$3:$G$122,3,FALSE)</f>
        <v>118</v>
      </c>
      <c r="AC45">
        <f>VLOOKUP(Z45,[1]Sheet3!B$3:$G$122,4,FALSE)</f>
        <v>71</v>
      </c>
      <c r="AD45">
        <v>31198</v>
      </c>
      <c r="AE45">
        <v>2</v>
      </c>
      <c r="AF45">
        <v>2008</v>
      </c>
      <c r="AG45">
        <v>0</v>
      </c>
      <c r="AH45">
        <v>4.51</v>
      </c>
      <c r="AI45">
        <v>0</v>
      </c>
      <c r="AJ45">
        <v>31</v>
      </c>
      <c r="AK45">
        <v>123</v>
      </c>
      <c r="AL45">
        <v>4.3499999999999996</v>
      </c>
      <c r="AM45">
        <v>7.03</v>
      </c>
    </row>
    <row r="46" spans="1:39" x14ac:dyDescent="0.3">
      <c r="A46">
        <v>2013</v>
      </c>
      <c r="B46" t="s">
        <v>210</v>
      </c>
      <c r="C46">
        <v>30</v>
      </c>
      <c r="D46" t="s">
        <v>211</v>
      </c>
      <c r="E46" t="s">
        <v>35</v>
      </c>
      <c r="F46" t="s">
        <v>93</v>
      </c>
      <c r="G46">
        <v>16</v>
      </c>
      <c r="H46">
        <v>16</v>
      </c>
      <c r="I46">
        <v>0</v>
      </c>
      <c r="J46">
        <v>0</v>
      </c>
      <c r="K46">
        <v>0</v>
      </c>
      <c r="L46">
        <v>0</v>
      </c>
      <c r="M46">
        <v>0</v>
      </c>
      <c r="N46">
        <v>276</v>
      </c>
      <c r="O46">
        <v>1128</v>
      </c>
      <c r="P46">
        <v>4.09</v>
      </c>
      <c r="Q46">
        <v>9</v>
      </c>
      <c r="R46">
        <v>16</v>
      </c>
      <c r="S46">
        <v>141</v>
      </c>
      <c r="T46">
        <v>8.81</v>
      </c>
      <c r="U46">
        <v>0</v>
      </c>
      <c r="V46" t="s">
        <v>37</v>
      </c>
      <c r="W46">
        <v>175</v>
      </c>
      <c r="X46">
        <v>69</v>
      </c>
      <c r="Y46">
        <v>215</v>
      </c>
      <c r="Z46" t="s">
        <v>145</v>
      </c>
      <c r="AA46" t="str">
        <f>VLOOKUP(Z46,'[1]Unique players'!AG$2:$AM$2107,4,FALSE)</f>
        <v>ACC</v>
      </c>
      <c r="AB46">
        <f>VLOOKUP(Z46,[1]Sheet3!B$3:$G$122,3,FALSE)</f>
        <v>130</v>
      </c>
      <c r="AC46">
        <f>VLOOKUP(Z46,[1]Sheet3!B$3:$G$122,4,FALSE)</f>
        <v>58</v>
      </c>
      <c r="AD46">
        <v>30450</v>
      </c>
      <c r="AE46">
        <v>3</v>
      </c>
      <c r="AF46">
        <v>2005</v>
      </c>
      <c r="AG46" t="e">
        <v>#N/A</v>
      </c>
      <c r="AH46" t="e">
        <v>#N/A</v>
      </c>
      <c r="AI46" t="e">
        <v>#N/A</v>
      </c>
      <c r="AJ46" t="e">
        <v>#N/A</v>
      </c>
      <c r="AK46" t="e">
        <v>#N/A</v>
      </c>
      <c r="AL46" t="e">
        <v>#N/A</v>
      </c>
      <c r="AM46" t="e">
        <v>#N/A</v>
      </c>
    </row>
    <row r="47" spans="1:39" x14ac:dyDescent="0.3">
      <c r="A47">
        <v>2013</v>
      </c>
      <c r="B47" t="s">
        <v>212</v>
      </c>
      <c r="C47">
        <v>21</v>
      </c>
      <c r="D47">
        <v>0</v>
      </c>
      <c r="F47" t="s">
        <v>107</v>
      </c>
      <c r="G47">
        <v>13</v>
      </c>
      <c r="H47">
        <v>13</v>
      </c>
      <c r="I47">
        <v>0</v>
      </c>
      <c r="J47">
        <v>0</v>
      </c>
      <c r="K47">
        <v>0</v>
      </c>
      <c r="L47">
        <v>0</v>
      </c>
      <c r="M47">
        <v>0</v>
      </c>
      <c r="N47">
        <v>244</v>
      </c>
      <c r="O47">
        <v>860</v>
      </c>
      <c r="P47">
        <v>3.52</v>
      </c>
      <c r="Q47">
        <v>8</v>
      </c>
      <c r="R47">
        <v>45</v>
      </c>
      <c r="S47">
        <v>399</v>
      </c>
      <c r="T47">
        <v>8.8699999999999992</v>
      </c>
      <c r="U47">
        <v>0</v>
      </c>
      <c r="V47" t="s">
        <v>37</v>
      </c>
      <c r="W47">
        <v>172</v>
      </c>
      <c r="X47">
        <v>74</v>
      </c>
      <c r="Y47">
        <v>230</v>
      </c>
      <c r="Z47" t="s">
        <v>213</v>
      </c>
      <c r="AA47" t="str">
        <f>VLOOKUP(Z47,'[1]Unique players'!AG$2:$AM$2107,4,FALSE)</f>
        <v>Big Ten</v>
      </c>
      <c r="AB47">
        <f>VLOOKUP(Z47,[1]Sheet3!B$3:$G$122,3,FALSE)</f>
        <v>112</v>
      </c>
      <c r="AC47">
        <f>VLOOKUP(Z47,[1]Sheet3!B$3:$G$122,4,FALSE)</f>
        <v>76</v>
      </c>
      <c r="AD47">
        <v>0</v>
      </c>
      <c r="AE47">
        <v>2</v>
      </c>
      <c r="AF47">
        <v>2013</v>
      </c>
      <c r="AG47">
        <v>0</v>
      </c>
      <c r="AH47">
        <v>4.5999999999999996</v>
      </c>
      <c r="AI47">
        <v>24</v>
      </c>
      <c r="AJ47">
        <v>31.5</v>
      </c>
      <c r="AK47">
        <v>118</v>
      </c>
      <c r="AL47">
        <v>4.24</v>
      </c>
      <c r="AM47">
        <v>6.75</v>
      </c>
    </row>
    <row r="48" spans="1:39" x14ac:dyDescent="0.3">
      <c r="A48">
        <v>2013</v>
      </c>
      <c r="B48" t="s">
        <v>214</v>
      </c>
      <c r="C48">
        <v>32</v>
      </c>
      <c r="D48" t="s">
        <v>176</v>
      </c>
      <c r="E48" t="s">
        <v>35</v>
      </c>
      <c r="F48" t="s">
        <v>215</v>
      </c>
      <c r="G48">
        <v>16</v>
      </c>
      <c r="H48">
        <v>16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>
        <v>0</v>
      </c>
      <c r="R48">
        <v>109</v>
      </c>
      <c r="S48">
        <v>1407</v>
      </c>
      <c r="T48">
        <v>12.91</v>
      </c>
      <c r="U48">
        <v>5</v>
      </c>
      <c r="V48" t="s">
        <v>135</v>
      </c>
      <c r="W48">
        <v>171</v>
      </c>
      <c r="X48">
        <v>75</v>
      </c>
      <c r="Y48">
        <v>219</v>
      </c>
      <c r="Z48" t="s">
        <v>145</v>
      </c>
      <c r="AA48" t="str">
        <f>VLOOKUP(Z48,'[1]Unique players'!AG$2:$AM$2107,4,FALSE)</f>
        <v>ACC</v>
      </c>
      <c r="AB48">
        <f>VLOOKUP(Z48,[1]Sheet3!B$3:$G$122,3,FALSE)</f>
        <v>130</v>
      </c>
      <c r="AC48">
        <f>VLOOKUP(Z48,[1]Sheet3!B$3:$G$122,4,FALSE)</f>
        <v>58</v>
      </c>
      <c r="AD48">
        <v>29778</v>
      </c>
      <c r="AE48">
        <v>1</v>
      </c>
      <c r="AF48">
        <v>2003</v>
      </c>
      <c r="AG48">
        <v>0</v>
      </c>
      <c r="AH48">
        <v>4.4000000000000004</v>
      </c>
      <c r="AI48">
        <v>0</v>
      </c>
      <c r="AJ48">
        <v>39</v>
      </c>
      <c r="AK48">
        <v>132</v>
      </c>
      <c r="AL48">
        <v>0</v>
      </c>
      <c r="AM48">
        <v>0</v>
      </c>
    </row>
    <row r="49" spans="1:39" x14ac:dyDescent="0.3">
      <c r="A49">
        <v>2013</v>
      </c>
      <c r="B49" t="s">
        <v>216</v>
      </c>
      <c r="C49">
        <v>32</v>
      </c>
      <c r="D49" t="s">
        <v>39</v>
      </c>
      <c r="E49" t="s">
        <v>40</v>
      </c>
      <c r="F49" t="s">
        <v>217</v>
      </c>
      <c r="G49">
        <v>16</v>
      </c>
      <c r="H49">
        <v>16</v>
      </c>
      <c r="I49">
        <v>317</v>
      </c>
      <c r="J49">
        <v>551</v>
      </c>
      <c r="K49">
        <v>3818</v>
      </c>
      <c r="L49">
        <v>18</v>
      </c>
      <c r="M49">
        <v>27</v>
      </c>
      <c r="N49">
        <v>18</v>
      </c>
      <c r="O49">
        <v>36</v>
      </c>
      <c r="P49">
        <v>2</v>
      </c>
      <c r="Q49">
        <v>0</v>
      </c>
      <c r="R49">
        <v>0</v>
      </c>
      <c r="S49">
        <v>0</v>
      </c>
      <c r="U49">
        <v>0</v>
      </c>
      <c r="V49" t="s">
        <v>42</v>
      </c>
      <c r="W49">
        <v>170</v>
      </c>
      <c r="X49">
        <v>76</v>
      </c>
      <c r="Y49">
        <v>218</v>
      </c>
      <c r="Z49" t="s">
        <v>218</v>
      </c>
      <c r="AA49" t="str">
        <f>VLOOKUP(Z49,'[1]Unique players'!AG$2:$AM$2107,4,FALSE)</f>
        <v>SEC</v>
      </c>
      <c r="AB49">
        <f>VLOOKUP(Z49,[1]Sheet3!B$3:$G$122,3,FALSE)</f>
        <v>92</v>
      </c>
      <c r="AC49">
        <f>VLOOKUP(Z49,[1]Sheet3!B$3:$G$122,4,FALSE)</f>
        <v>91</v>
      </c>
      <c r="AD49">
        <v>29589</v>
      </c>
      <c r="AE49">
        <v>1</v>
      </c>
      <c r="AF49">
        <v>2004</v>
      </c>
      <c r="AG49">
        <v>39</v>
      </c>
      <c r="AH49">
        <v>4.9000000000000004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 x14ac:dyDescent="0.3">
      <c r="A50">
        <v>2013</v>
      </c>
      <c r="B50" t="s">
        <v>219</v>
      </c>
      <c r="C50">
        <v>30</v>
      </c>
      <c r="D50" t="s">
        <v>220</v>
      </c>
      <c r="E50" t="s">
        <v>98</v>
      </c>
      <c r="F50" t="s">
        <v>160</v>
      </c>
      <c r="G50">
        <v>9</v>
      </c>
      <c r="H50">
        <v>9</v>
      </c>
      <c r="I50">
        <v>193</v>
      </c>
      <c r="J50">
        <v>290</v>
      </c>
      <c r="K50">
        <v>2536</v>
      </c>
      <c r="L50">
        <v>17</v>
      </c>
      <c r="M50">
        <v>6</v>
      </c>
      <c r="N50">
        <v>30</v>
      </c>
      <c r="O50">
        <v>120</v>
      </c>
      <c r="P50">
        <v>4</v>
      </c>
      <c r="Q50">
        <v>0</v>
      </c>
      <c r="R50">
        <v>0</v>
      </c>
      <c r="S50">
        <v>0</v>
      </c>
      <c r="U50">
        <v>0</v>
      </c>
      <c r="V50" t="s">
        <v>42</v>
      </c>
      <c r="W50">
        <v>169</v>
      </c>
      <c r="X50">
        <v>74</v>
      </c>
      <c r="Y50">
        <v>223</v>
      </c>
      <c r="Z50" t="s">
        <v>124</v>
      </c>
      <c r="AA50" t="str">
        <f>VLOOKUP(Z50,'[1]Unique players'!AG$2:$AM$2107,4,FALSE)</f>
        <v>Pac 12</v>
      </c>
      <c r="AB50">
        <f>VLOOKUP(Z50,[1]Sheet3!B$3:$G$122,3,FALSE)</f>
        <v>90</v>
      </c>
      <c r="AC50">
        <f>VLOOKUP(Z50,[1]Sheet3!B$3:$G$122,4,FALSE)</f>
        <v>94</v>
      </c>
      <c r="AD50">
        <v>30652</v>
      </c>
      <c r="AE50">
        <v>1</v>
      </c>
      <c r="AF50">
        <v>2005</v>
      </c>
      <c r="AG50">
        <v>39</v>
      </c>
      <c r="AH50">
        <v>4.71</v>
      </c>
      <c r="AI50">
        <v>0</v>
      </c>
      <c r="AJ50">
        <v>34.5</v>
      </c>
      <c r="AK50">
        <v>110</v>
      </c>
      <c r="AL50">
        <v>0</v>
      </c>
      <c r="AM50">
        <v>7.39</v>
      </c>
    </row>
    <row r="51" spans="1:39" x14ac:dyDescent="0.3">
      <c r="A51">
        <v>2013</v>
      </c>
      <c r="B51" t="s">
        <v>221</v>
      </c>
      <c r="C51">
        <v>25</v>
      </c>
      <c r="D51" t="s">
        <v>222</v>
      </c>
      <c r="E51" t="s">
        <v>35</v>
      </c>
      <c r="F51" t="s">
        <v>153</v>
      </c>
      <c r="G51">
        <v>16</v>
      </c>
      <c r="H51">
        <v>16</v>
      </c>
      <c r="I51">
        <v>0</v>
      </c>
      <c r="J51">
        <v>0</v>
      </c>
      <c r="K51">
        <v>0</v>
      </c>
      <c r="L51">
        <v>0</v>
      </c>
      <c r="M51">
        <v>0</v>
      </c>
      <c r="N51">
        <v>276</v>
      </c>
      <c r="O51">
        <v>1275</v>
      </c>
      <c r="P51">
        <v>4.62</v>
      </c>
      <c r="Q51">
        <v>7</v>
      </c>
      <c r="R51">
        <v>9</v>
      </c>
      <c r="S51">
        <v>78</v>
      </c>
      <c r="T51">
        <v>8.67</v>
      </c>
      <c r="U51">
        <v>0</v>
      </c>
      <c r="V51" t="s">
        <v>37</v>
      </c>
      <c r="W51">
        <v>169</v>
      </c>
      <c r="X51">
        <v>69</v>
      </c>
      <c r="Y51">
        <v>219</v>
      </c>
      <c r="Z51" t="s">
        <v>223</v>
      </c>
      <c r="AA51" t="str">
        <f>VLOOKUP(Z51,'[1]Unique players'!AG$2:$AM$2107,4,FALSE)</f>
        <v>Conference USA</v>
      </c>
      <c r="AB51">
        <f>VLOOKUP(Z51,[1]Sheet3!B$3:$G$122,3,FALSE)</f>
        <v>50</v>
      </c>
      <c r="AC51">
        <f>VLOOKUP(Z51,[1]Sheet3!B$3:$G$122,4,FALSE)</f>
        <v>71</v>
      </c>
      <c r="AD51">
        <v>32489</v>
      </c>
      <c r="AE51">
        <v>6</v>
      </c>
      <c r="AF51">
        <v>2012</v>
      </c>
      <c r="AG51">
        <v>0</v>
      </c>
      <c r="AH51">
        <v>4.63</v>
      </c>
      <c r="AI51">
        <v>16</v>
      </c>
      <c r="AJ51">
        <v>35.5</v>
      </c>
      <c r="AK51">
        <v>117</v>
      </c>
      <c r="AL51">
        <v>4.1900000000000004</v>
      </c>
      <c r="AM51">
        <v>7.01</v>
      </c>
    </row>
    <row r="52" spans="1:39" x14ac:dyDescent="0.3">
      <c r="A52">
        <v>2013</v>
      </c>
      <c r="B52" t="s">
        <v>224</v>
      </c>
      <c r="C52">
        <v>30</v>
      </c>
      <c r="D52" t="s">
        <v>225</v>
      </c>
      <c r="E52" t="s">
        <v>226</v>
      </c>
      <c r="F52" t="s">
        <v>88</v>
      </c>
      <c r="G52">
        <v>11</v>
      </c>
      <c r="H52">
        <v>11</v>
      </c>
      <c r="I52">
        <v>224</v>
      </c>
      <c r="J52">
        <v>355</v>
      </c>
      <c r="K52">
        <v>2621</v>
      </c>
      <c r="L52">
        <v>19</v>
      </c>
      <c r="M52">
        <v>12</v>
      </c>
      <c r="N52">
        <v>23</v>
      </c>
      <c r="O52">
        <v>118</v>
      </c>
      <c r="P52">
        <v>5.13</v>
      </c>
      <c r="Q52">
        <v>0</v>
      </c>
      <c r="R52">
        <v>0</v>
      </c>
      <c r="S52">
        <v>0</v>
      </c>
      <c r="U52">
        <v>0</v>
      </c>
      <c r="V52" t="s">
        <v>42</v>
      </c>
      <c r="W52">
        <v>169</v>
      </c>
      <c r="X52">
        <v>75</v>
      </c>
      <c r="Y52">
        <v>225</v>
      </c>
      <c r="Z52" t="s">
        <v>227</v>
      </c>
      <c r="AA52" t="str">
        <f>VLOOKUP(Z52,'[1]Unique players'!AG$2:$AM$2107,4,FALSE)</f>
        <v>SEC</v>
      </c>
      <c r="AB52">
        <f>VLOOKUP(Z52,[1]Sheet3!B$3:$G$122,3,FALSE)</f>
        <v>65</v>
      </c>
      <c r="AC52">
        <f>VLOOKUP(Z52,[1]Sheet3!B$3:$G$122,4,FALSE)</f>
        <v>114</v>
      </c>
      <c r="AD52">
        <v>30435</v>
      </c>
      <c r="AE52">
        <v>1</v>
      </c>
      <c r="AF52">
        <v>2006</v>
      </c>
      <c r="AG52">
        <v>26</v>
      </c>
      <c r="AH52">
        <v>4.7699999999999996</v>
      </c>
      <c r="AI52">
        <v>0</v>
      </c>
      <c r="AJ52">
        <v>0</v>
      </c>
      <c r="AK52">
        <v>0</v>
      </c>
      <c r="AL52">
        <v>4.3099999999999996</v>
      </c>
      <c r="AM52">
        <v>7.12</v>
      </c>
    </row>
    <row r="53" spans="1:39" x14ac:dyDescent="0.3">
      <c r="A53">
        <v>2013</v>
      </c>
      <c r="B53" t="s">
        <v>228</v>
      </c>
      <c r="C53">
        <v>31</v>
      </c>
      <c r="D53" t="s">
        <v>229</v>
      </c>
      <c r="E53" t="s">
        <v>230</v>
      </c>
      <c r="F53" t="s">
        <v>183</v>
      </c>
      <c r="G53">
        <v>11</v>
      </c>
      <c r="H53">
        <v>9</v>
      </c>
      <c r="I53">
        <v>217</v>
      </c>
      <c r="J53">
        <v>350</v>
      </c>
      <c r="K53">
        <v>2454</v>
      </c>
      <c r="L53">
        <v>14</v>
      </c>
      <c r="M53">
        <v>12</v>
      </c>
      <c r="N53">
        <v>43</v>
      </c>
      <c r="O53">
        <v>225</v>
      </c>
      <c r="P53">
        <v>5.23</v>
      </c>
      <c r="Q53">
        <v>3</v>
      </c>
      <c r="R53">
        <v>1</v>
      </c>
      <c r="S53">
        <v>0</v>
      </c>
      <c r="T53">
        <v>0</v>
      </c>
      <c r="U53">
        <v>0</v>
      </c>
      <c r="V53" t="s">
        <v>42</v>
      </c>
      <c r="W53">
        <v>167</v>
      </c>
      <c r="X53">
        <v>74</v>
      </c>
      <c r="Y53">
        <v>221</v>
      </c>
      <c r="Z53" t="s">
        <v>231</v>
      </c>
      <c r="AA53" t="str">
        <f>VLOOKUP(Z53,'[1]Unique players'!AG$2:$AM$2107,4,FALSE)</f>
        <v>Ivy</v>
      </c>
      <c r="AB53" t="e">
        <f>VLOOKUP(Z53,[1]Sheet3!B$3:$G$122,3,FALSE)</f>
        <v>#N/A</v>
      </c>
      <c r="AC53" t="e">
        <f>VLOOKUP(Z53,[1]Sheet3!B$3:$G$122,4,FALSE)</f>
        <v>#N/A</v>
      </c>
      <c r="AD53">
        <v>30279</v>
      </c>
      <c r="AE53">
        <v>7</v>
      </c>
      <c r="AF53">
        <v>2005</v>
      </c>
      <c r="AG53">
        <v>48</v>
      </c>
      <c r="AH53">
        <v>4.8600000000000003</v>
      </c>
      <c r="AI53">
        <v>0</v>
      </c>
      <c r="AJ53">
        <v>30.5</v>
      </c>
      <c r="AK53">
        <v>105</v>
      </c>
      <c r="AL53">
        <v>4.07</v>
      </c>
      <c r="AM53">
        <v>7.09</v>
      </c>
    </row>
    <row r="54" spans="1:39" x14ac:dyDescent="0.3">
      <c r="A54">
        <v>2013</v>
      </c>
      <c r="B54" t="s">
        <v>232</v>
      </c>
      <c r="C54">
        <v>27</v>
      </c>
      <c r="D54" t="s">
        <v>233</v>
      </c>
      <c r="E54" t="s">
        <v>35</v>
      </c>
      <c r="F54" t="s">
        <v>153</v>
      </c>
      <c r="G54">
        <v>16</v>
      </c>
      <c r="H54">
        <v>16</v>
      </c>
      <c r="I54">
        <v>0</v>
      </c>
      <c r="J54">
        <v>0</v>
      </c>
      <c r="K54">
        <v>0</v>
      </c>
      <c r="L54">
        <v>0</v>
      </c>
      <c r="M54">
        <v>0</v>
      </c>
      <c r="N54">
        <v>2</v>
      </c>
      <c r="O54">
        <v>19</v>
      </c>
      <c r="P54">
        <v>9.5</v>
      </c>
      <c r="Q54">
        <v>0</v>
      </c>
      <c r="R54">
        <v>113</v>
      </c>
      <c r="S54">
        <v>1346</v>
      </c>
      <c r="T54">
        <v>11.91</v>
      </c>
      <c r="U54">
        <v>5</v>
      </c>
      <c r="V54" t="s">
        <v>135</v>
      </c>
      <c r="W54">
        <v>165</v>
      </c>
      <c r="X54">
        <v>73</v>
      </c>
      <c r="Y54">
        <v>210</v>
      </c>
      <c r="Z54" t="s">
        <v>234</v>
      </c>
      <c r="AA54" t="str">
        <f>VLOOKUP(Z54,'[1]Unique players'!AG$2:$AM$2107,4,FALSE)</f>
        <v>Ohio Athletic Conference</v>
      </c>
      <c r="AB54" t="e">
        <f>VLOOKUP(Z54,[1]Sheet3!B$3:$G$122,3,FALSE)</f>
        <v>#N/A</v>
      </c>
      <c r="AC54" t="e">
        <f>VLOOKUP(Z54,[1]Sheet3!B$3:$G$122,4,FALSE)</f>
        <v>#N/A</v>
      </c>
      <c r="AD54">
        <v>31632</v>
      </c>
      <c r="AE54">
        <v>6</v>
      </c>
      <c r="AF54">
        <v>2008</v>
      </c>
      <c r="AG54">
        <v>0</v>
      </c>
      <c r="AH54">
        <v>4.42</v>
      </c>
      <c r="AI54">
        <v>20</v>
      </c>
      <c r="AJ54">
        <v>36.5</v>
      </c>
      <c r="AK54">
        <v>125</v>
      </c>
      <c r="AL54">
        <v>4.1900000000000004</v>
      </c>
      <c r="AM54">
        <v>6.9</v>
      </c>
    </row>
    <row r="55" spans="1:39" x14ac:dyDescent="0.3">
      <c r="A55">
        <v>2013</v>
      </c>
      <c r="B55" t="s">
        <v>235</v>
      </c>
      <c r="C55">
        <v>22</v>
      </c>
      <c r="D55">
        <v>0</v>
      </c>
      <c r="F55" t="s">
        <v>70</v>
      </c>
      <c r="G55">
        <v>16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170</v>
      </c>
      <c r="O55">
        <v>695</v>
      </c>
      <c r="P55">
        <v>4.09</v>
      </c>
      <c r="Q55">
        <v>5</v>
      </c>
      <c r="R55">
        <v>56</v>
      </c>
      <c r="S55">
        <v>514</v>
      </c>
      <c r="T55">
        <v>9.18</v>
      </c>
      <c r="U55">
        <v>3</v>
      </c>
      <c r="V55" t="s">
        <v>37</v>
      </c>
      <c r="W55">
        <v>165</v>
      </c>
      <c r="X55">
        <v>69</v>
      </c>
      <c r="Y55">
        <v>202</v>
      </c>
      <c r="Z55" t="str">
        <f>VLOOKUP(B55,'[1]Unique players'!B$2:$AJ$2107,32,FALSE)</f>
        <v>North Carolina</v>
      </c>
      <c r="AA55" t="str">
        <f>VLOOKUP(Z55,'[1]Unique players'!AG$2:$AM$2107,4,FALSE)</f>
        <v>ACC</v>
      </c>
      <c r="AB55">
        <f>VLOOKUP(Z55,[1]Sheet3!B$3:$G$122,3,FALSE)</f>
        <v>70</v>
      </c>
      <c r="AC55">
        <f>VLOOKUP(Z55,[1]Sheet3!B$3:$G$122,4,FALSE)</f>
        <v>97</v>
      </c>
      <c r="AD55">
        <v>0</v>
      </c>
      <c r="AE55">
        <v>2</v>
      </c>
      <c r="AF55">
        <v>2013</v>
      </c>
      <c r="AG55">
        <v>25</v>
      </c>
      <c r="AH55">
        <v>4.53</v>
      </c>
      <c r="AI55">
        <v>19</v>
      </c>
      <c r="AJ55">
        <v>33.5</v>
      </c>
      <c r="AK55">
        <v>122</v>
      </c>
      <c r="AL55">
        <v>4.12</v>
      </c>
      <c r="AM55">
        <v>6.91</v>
      </c>
    </row>
    <row r="56" spans="1:39" x14ac:dyDescent="0.3">
      <c r="A56">
        <v>2013</v>
      </c>
      <c r="B56" t="s">
        <v>236</v>
      </c>
      <c r="C56">
        <v>30</v>
      </c>
      <c r="D56" t="s">
        <v>237</v>
      </c>
      <c r="E56" t="s">
        <v>40</v>
      </c>
      <c r="F56" t="s">
        <v>238</v>
      </c>
      <c r="G56">
        <v>16</v>
      </c>
      <c r="H56">
        <v>16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78</v>
      </c>
      <c r="S56">
        <v>1224</v>
      </c>
      <c r="T56">
        <v>15.69</v>
      </c>
      <c r="U56">
        <v>7</v>
      </c>
      <c r="V56" t="s">
        <v>135</v>
      </c>
      <c r="W56">
        <v>164</v>
      </c>
      <c r="X56">
        <v>77</v>
      </c>
      <c r="Y56">
        <v>241</v>
      </c>
      <c r="Z56" t="str">
        <f>VLOOKUP(B56,'[1]Unique players'!B$2:$AJ$2107,32,FALSE)</f>
        <v>Northern Colorado</v>
      </c>
      <c r="AA56" t="str">
        <f>VLOOKUP(Z56,'[1]Unique players'!AG$2:$AM$2107,4,FALSE)</f>
        <v>Big Sky</v>
      </c>
      <c r="AB56" t="e">
        <f>VLOOKUP(Z56,[1]Sheet3!B$3:$G$122,3,FALSE)</f>
        <v>#N/A</v>
      </c>
      <c r="AC56" t="e">
        <f>VLOOKUP(Z56,[1]Sheet3!B$3:$G$122,4,FALSE)</f>
        <v>#N/A</v>
      </c>
      <c r="AD56">
        <v>30330</v>
      </c>
      <c r="AE56">
        <v>2</v>
      </c>
      <c r="AF56">
        <v>2005</v>
      </c>
      <c r="AG56">
        <v>0</v>
      </c>
      <c r="AH56">
        <v>4.46</v>
      </c>
      <c r="AI56">
        <v>0</v>
      </c>
      <c r="AJ56">
        <v>39</v>
      </c>
      <c r="AK56">
        <v>0</v>
      </c>
      <c r="AL56">
        <v>0</v>
      </c>
      <c r="AM56">
        <v>0</v>
      </c>
    </row>
    <row r="57" spans="1:39" x14ac:dyDescent="0.3">
      <c r="A57">
        <v>2013</v>
      </c>
      <c r="B57" t="s">
        <v>239</v>
      </c>
      <c r="C57">
        <v>27</v>
      </c>
      <c r="D57" t="s">
        <v>240</v>
      </c>
      <c r="E57" t="s">
        <v>241</v>
      </c>
      <c r="F57" t="s">
        <v>74</v>
      </c>
      <c r="G57">
        <v>16</v>
      </c>
      <c r="H57">
        <v>4</v>
      </c>
      <c r="I57">
        <v>0</v>
      </c>
      <c r="J57">
        <v>0</v>
      </c>
      <c r="K57">
        <v>0</v>
      </c>
      <c r="L57">
        <v>0</v>
      </c>
      <c r="M57">
        <v>0</v>
      </c>
      <c r="N57">
        <v>166</v>
      </c>
      <c r="O57">
        <v>650</v>
      </c>
      <c r="P57">
        <v>3.92</v>
      </c>
      <c r="Q57">
        <v>8</v>
      </c>
      <c r="R57">
        <v>53</v>
      </c>
      <c r="S57">
        <v>547</v>
      </c>
      <c r="T57">
        <v>10.32</v>
      </c>
      <c r="U57">
        <v>0</v>
      </c>
      <c r="V57" t="s">
        <v>37</v>
      </c>
      <c r="W57">
        <v>164</v>
      </c>
      <c r="X57">
        <v>71</v>
      </c>
      <c r="Y57">
        <v>220</v>
      </c>
      <c r="Z57" t="str">
        <f>VLOOKUP(B57,'[1]Unique players'!B$2:$AJ$2107,32,FALSE)</f>
        <v>Wayne State (MI)</v>
      </c>
      <c r="AA57" t="e">
        <f>VLOOKUP(Z57,'[1]Unique players'!AG$2:$AM$2107,4,FALSE)</f>
        <v>#N/A</v>
      </c>
      <c r="AB57" t="e">
        <f>VLOOKUP(Z57,[1]Sheet3!B$3:$G$122,3,FALSE)</f>
        <v>#N/A</v>
      </c>
      <c r="AC57" t="e">
        <f>VLOOKUP(Z57,[1]Sheet3!B$3:$G$122,4,FALSE)</f>
        <v>#N/A</v>
      </c>
      <c r="AD57">
        <v>31628</v>
      </c>
      <c r="AE57">
        <v>0</v>
      </c>
      <c r="AF57">
        <v>0</v>
      </c>
      <c r="AG57">
        <v>0</v>
      </c>
      <c r="AH57">
        <v>4.68</v>
      </c>
      <c r="AI57">
        <v>0</v>
      </c>
      <c r="AJ57">
        <v>36.5</v>
      </c>
      <c r="AK57">
        <v>120</v>
      </c>
      <c r="AL57">
        <v>4.17</v>
      </c>
      <c r="AM57">
        <v>6.84</v>
      </c>
    </row>
    <row r="58" spans="1:39" x14ac:dyDescent="0.3">
      <c r="A58">
        <v>2013</v>
      </c>
      <c r="B58" t="s">
        <v>242</v>
      </c>
      <c r="C58">
        <v>33</v>
      </c>
      <c r="D58" t="s">
        <v>243</v>
      </c>
      <c r="E58" t="s">
        <v>35</v>
      </c>
      <c r="F58" t="s">
        <v>93</v>
      </c>
      <c r="G58">
        <v>16</v>
      </c>
      <c r="H58">
        <v>16</v>
      </c>
      <c r="I58">
        <v>0</v>
      </c>
      <c r="J58">
        <v>0</v>
      </c>
      <c r="K58">
        <v>0</v>
      </c>
      <c r="L58">
        <v>0</v>
      </c>
      <c r="M58">
        <v>0</v>
      </c>
      <c r="N58">
        <v>2</v>
      </c>
      <c r="O58">
        <v>11</v>
      </c>
      <c r="P58">
        <v>5.5</v>
      </c>
      <c r="Q58">
        <v>0</v>
      </c>
      <c r="R58">
        <v>85</v>
      </c>
      <c r="S58">
        <v>1179</v>
      </c>
      <c r="T58">
        <v>13.87</v>
      </c>
      <c r="U58">
        <v>7</v>
      </c>
      <c r="V58" t="s">
        <v>135</v>
      </c>
      <c r="W58">
        <v>161</v>
      </c>
      <c r="X58">
        <v>73</v>
      </c>
      <c r="Y58">
        <v>218</v>
      </c>
      <c r="Z58" t="s">
        <v>244</v>
      </c>
      <c r="AA58" t="s">
        <v>68</v>
      </c>
      <c r="AB58">
        <f>VLOOKUP(Z58,[1]Sheet3!B$3:$G$122,3,FALSE)</f>
        <v>130</v>
      </c>
      <c r="AC58">
        <f>VLOOKUP(Z58,[1]Sheet3!B$3:$G$122,4,FALSE)</f>
        <v>54</v>
      </c>
      <c r="AD58">
        <v>29497</v>
      </c>
      <c r="AE58">
        <v>2</v>
      </c>
      <c r="AF58">
        <v>2003</v>
      </c>
      <c r="AG58">
        <v>0</v>
      </c>
      <c r="AH58">
        <v>4.72</v>
      </c>
      <c r="AI58">
        <v>0</v>
      </c>
      <c r="AJ58">
        <v>33.5</v>
      </c>
      <c r="AK58">
        <v>114</v>
      </c>
      <c r="AL58">
        <v>4.33</v>
      </c>
      <c r="AM58">
        <v>7.35</v>
      </c>
    </row>
    <row r="59" spans="1:39" x14ac:dyDescent="0.3">
      <c r="A59">
        <v>2013</v>
      </c>
      <c r="B59" t="s">
        <v>245</v>
      </c>
      <c r="C59">
        <v>29</v>
      </c>
      <c r="D59" t="s">
        <v>59</v>
      </c>
      <c r="E59" t="s">
        <v>60</v>
      </c>
      <c r="F59" t="s">
        <v>93</v>
      </c>
      <c r="G59">
        <v>15</v>
      </c>
      <c r="H59">
        <v>15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>
        <v>0</v>
      </c>
      <c r="R59">
        <v>52</v>
      </c>
      <c r="S59">
        <v>850</v>
      </c>
      <c r="T59">
        <v>16.350000000000001</v>
      </c>
      <c r="U59">
        <v>13</v>
      </c>
      <c r="V59" t="s">
        <v>144</v>
      </c>
      <c r="W59">
        <v>161</v>
      </c>
      <c r="X59">
        <v>75</v>
      </c>
      <c r="Y59">
        <v>250</v>
      </c>
      <c r="Z59" t="s">
        <v>246</v>
      </c>
      <c r="AA59" t="str">
        <f>VLOOKUP(Z59,'[1]Unique players'!AG$2:$AM$2107,4,FALSE)</f>
        <v>Big Ten</v>
      </c>
      <c r="AB59">
        <f>VLOOKUP(Z59,[1]Sheet3!B$3:$G$122,3,FALSE)</f>
        <v>98</v>
      </c>
      <c r="AC59">
        <f>VLOOKUP(Z59,[1]Sheet3!B$3:$G$122,4,FALSE)</f>
        <v>86</v>
      </c>
      <c r="AD59">
        <v>30712</v>
      </c>
      <c r="AE59">
        <v>1</v>
      </c>
      <c r="AF59">
        <v>2006</v>
      </c>
      <c r="AG59">
        <v>0</v>
      </c>
      <c r="AH59">
        <v>4.38</v>
      </c>
      <c r="AI59">
        <v>33</v>
      </c>
      <c r="AJ59">
        <v>42</v>
      </c>
      <c r="AK59">
        <v>128</v>
      </c>
      <c r="AL59">
        <v>4.17</v>
      </c>
      <c r="AM59">
        <v>7</v>
      </c>
    </row>
    <row r="60" spans="1:39" x14ac:dyDescent="0.3">
      <c r="A60">
        <v>2013</v>
      </c>
      <c r="B60" t="s">
        <v>247</v>
      </c>
      <c r="C60">
        <v>28</v>
      </c>
      <c r="D60" t="s">
        <v>248</v>
      </c>
      <c r="E60" t="s">
        <v>78</v>
      </c>
      <c r="F60" t="s">
        <v>249</v>
      </c>
      <c r="G60">
        <v>15</v>
      </c>
      <c r="H60">
        <v>13</v>
      </c>
      <c r="I60">
        <v>305</v>
      </c>
      <c r="J60">
        <v>503</v>
      </c>
      <c r="K60">
        <v>3241</v>
      </c>
      <c r="L60">
        <v>13</v>
      </c>
      <c r="M60">
        <v>14</v>
      </c>
      <c r="N60">
        <v>27</v>
      </c>
      <c r="O60">
        <v>77</v>
      </c>
      <c r="P60">
        <v>2.85</v>
      </c>
      <c r="Q60">
        <v>0</v>
      </c>
      <c r="R60">
        <v>0</v>
      </c>
      <c r="S60">
        <v>0</v>
      </c>
      <c r="U60">
        <v>0</v>
      </c>
      <c r="V60" t="s">
        <v>42</v>
      </c>
      <c r="W60">
        <v>161</v>
      </c>
      <c r="X60">
        <v>75</v>
      </c>
      <c r="Y60">
        <v>228</v>
      </c>
      <c r="Z60" t="s">
        <v>113</v>
      </c>
      <c r="AA60" t="str">
        <f>VLOOKUP(Z60,'[1]Unique players'!AG$2:$AM$2107,4,FALSE)</f>
        <v>Big Ten</v>
      </c>
      <c r="AB60">
        <f>VLOOKUP(Z60,[1]Sheet3!B$3:$G$122,3,FALSE)</f>
        <v>124</v>
      </c>
      <c r="AC60">
        <f>VLOOKUP(Z60,[1]Sheet3!B$3:$G$122,4,FALSE)</f>
        <v>64</v>
      </c>
      <c r="AD60">
        <v>31230</v>
      </c>
      <c r="AE60">
        <v>2</v>
      </c>
      <c r="AF60">
        <v>2008</v>
      </c>
      <c r="AG60">
        <v>22</v>
      </c>
      <c r="AH60">
        <v>4.92</v>
      </c>
      <c r="AI60">
        <v>0</v>
      </c>
      <c r="AJ60">
        <v>25.5</v>
      </c>
      <c r="AK60">
        <v>106</v>
      </c>
      <c r="AL60">
        <v>4.4000000000000004</v>
      </c>
      <c r="AM60">
        <v>7.17</v>
      </c>
    </row>
    <row r="61" spans="1:39" x14ac:dyDescent="0.3">
      <c r="A61">
        <v>2013</v>
      </c>
      <c r="B61" t="s">
        <v>250</v>
      </c>
      <c r="C61">
        <v>24</v>
      </c>
      <c r="D61">
        <v>0</v>
      </c>
      <c r="F61" t="s">
        <v>238</v>
      </c>
      <c r="G61">
        <v>13</v>
      </c>
      <c r="H61">
        <v>13</v>
      </c>
      <c r="I61">
        <v>247</v>
      </c>
      <c r="J61">
        <v>416</v>
      </c>
      <c r="K61">
        <v>2608</v>
      </c>
      <c r="L61">
        <v>19</v>
      </c>
      <c r="M61">
        <v>9</v>
      </c>
      <c r="N61">
        <v>27</v>
      </c>
      <c r="O61">
        <v>37</v>
      </c>
      <c r="P61">
        <v>1.37</v>
      </c>
      <c r="Q61">
        <v>0</v>
      </c>
      <c r="R61">
        <v>0</v>
      </c>
      <c r="S61">
        <v>0</v>
      </c>
      <c r="U61">
        <v>0</v>
      </c>
      <c r="V61" t="s">
        <v>42</v>
      </c>
      <c r="W61">
        <v>158</v>
      </c>
      <c r="X61">
        <v>79</v>
      </c>
      <c r="Y61">
        <v>225</v>
      </c>
      <c r="Z61" t="str">
        <f>VLOOKUP(B61,'[1]Unique players'!B$2:$AJ$2107,32,FALSE)</f>
        <v>North Carolina St.</v>
      </c>
      <c r="AA61" t="str">
        <f>VLOOKUP(Z61,'[1]Unique players'!AG$2:$AM$2107,4,FALSE)</f>
        <v>ACC</v>
      </c>
      <c r="AB61">
        <f>VLOOKUP(Z61,[1]Sheet3!B$3:$G$122,3,FALSE)</f>
        <v>98</v>
      </c>
      <c r="AC61">
        <f>VLOOKUP(Z61,[1]Sheet3!B$3:$G$122,4,FALSE)</f>
        <v>88</v>
      </c>
      <c r="AD61">
        <v>0</v>
      </c>
      <c r="AE61">
        <v>3</v>
      </c>
      <c r="AF61">
        <v>2013</v>
      </c>
      <c r="AG61">
        <v>26</v>
      </c>
      <c r="AH61">
        <v>4.9400000000000004</v>
      </c>
      <c r="AI61">
        <v>0</v>
      </c>
      <c r="AJ61">
        <v>26.5</v>
      </c>
      <c r="AK61">
        <v>102</v>
      </c>
      <c r="AL61">
        <v>4.5199999999999996</v>
      </c>
      <c r="AM61">
        <v>7.49</v>
      </c>
    </row>
    <row r="62" spans="1:39" x14ac:dyDescent="0.3">
      <c r="A62">
        <v>2013</v>
      </c>
      <c r="B62" t="s">
        <v>251</v>
      </c>
      <c r="C62">
        <v>22</v>
      </c>
      <c r="D62">
        <v>0</v>
      </c>
      <c r="F62" t="s">
        <v>252</v>
      </c>
      <c r="G62">
        <v>14</v>
      </c>
      <c r="H62">
        <v>12</v>
      </c>
      <c r="I62">
        <v>0</v>
      </c>
      <c r="J62">
        <v>0</v>
      </c>
      <c r="K62">
        <v>0</v>
      </c>
      <c r="L62">
        <v>0</v>
      </c>
      <c r="M62">
        <v>0</v>
      </c>
      <c r="N62">
        <v>250</v>
      </c>
      <c r="O62">
        <v>973</v>
      </c>
      <c r="P62">
        <v>3.89</v>
      </c>
      <c r="Q62">
        <v>7</v>
      </c>
      <c r="R62">
        <v>26</v>
      </c>
      <c r="S62">
        <v>141</v>
      </c>
      <c r="T62">
        <v>5.42</v>
      </c>
      <c r="U62">
        <v>1</v>
      </c>
      <c r="V62" t="s">
        <v>37</v>
      </c>
      <c r="W62">
        <v>157</v>
      </c>
      <c r="X62">
        <v>69</v>
      </c>
      <c r="Y62">
        <v>216</v>
      </c>
      <c r="Z62" t="s">
        <v>227</v>
      </c>
      <c r="AA62" t="str">
        <f>VLOOKUP(Z62,'[1]Unique players'!AG$2:$AM$2107,4,FALSE)</f>
        <v>SEC</v>
      </c>
      <c r="AB62">
        <f>VLOOKUP(Z62,[1]Sheet3!B$3:$G$122,3,FALSE)</f>
        <v>65</v>
      </c>
      <c r="AC62">
        <f>VLOOKUP(Z62,[1]Sheet3!B$3:$G$122,4,FALSE)</f>
        <v>114</v>
      </c>
      <c r="AD62">
        <v>0</v>
      </c>
      <c r="AE62">
        <v>5</v>
      </c>
      <c r="AF62">
        <v>2013</v>
      </c>
      <c r="AG62">
        <v>0</v>
      </c>
      <c r="AH62">
        <v>4.55</v>
      </c>
      <c r="AI62">
        <v>27</v>
      </c>
      <c r="AJ62">
        <v>33</v>
      </c>
      <c r="AK62">
        <v>122</v>
      </c>
      <c r="AL62">
        <v>4.17</v>
      </c>
      <c r="AM62">
        <v>6.7</v>
      </c>
    </row>
    <row r="63" spans="1:39" x14ac:dyDescent="0.3">
      <c r="A63">
        <v>2013</v>
      </c>
      <c r="B63" t="s">
        <v>253</v>
      </c>
      <c r="C63">
        <v>30</v>
      </c>
      <c r="D63" t="s">
        <v>254</v>
      </c>
      <c r="E63" t="s">
        <v>194</v>
      </c>
      <c r="F63" t="s">
        <v>148</v>
      </c>
      <c r="G63">
        <v>16</v>
      </c>
      <c r="H63">
        <v>16</v>
      </c>
      <c r="I63">
        <v>0</v>
      </c>
      <c r="J63">
        <v>1</v>
      </c>
      <c r="K63">
        <v>0</v>
      </c>
      <c r="L63">
        <v>0</v>
      </c>
      <c r="M63">
        <v>0</v>
      </c>
      <c r="N63">
        <v>2</v>
      </c>
      <c r="O63">
        <v>8</v>
      </c>
      <c r="P63">
        <v>4</v>
      </c>
      <c r="Q63">
        <v>0</v>
      </c>
      <c r="R63">
        <v>82</v>
      </c>
      <c r="S63">
        <v>954</v>
      </c>
      <c r="T63">
        <v>11.63</v>
      </c>
      <c r="U63">
        <v>10</v>
      </c>
      <c r="V63" t="s">
        <v>135</v>
      </c>
      <c r="W63">
        <v>154</v>
      </c>
      <c r="X63">
        <v>75</v>
      </c>
      <c r="Y63">
        <v>225</v>
      </c>
      <c r="Z63" t="s">
        <v>80</v>
      </c>
      <c r="AA63" t="str">
        <f>VLOOKUP(Z63,'[1]Unique players'!AG$2:$AM$2107,4,FALSE)</f>
        <v>ACC</v>
      </c>
      <c r="AB63">
        <f>VLOOKUP(Z63,[1]Sheet3!B$3:$G$122,3,FALSE)</f>
        <v>106</v>
      </c>
      <c r="AC63">
        <f>VLOOKUP(Z63,[1]Sheet3!B$3:$G$122,4,FALSE)</f>
        <v>80</v>
      </c>
      <c r="AD63">
        <v>30559</v>
      </c>
      <c r="AE63">
        <v>1</v>
      </c>
      <c r="AF63">
        <v>2004</v>
      </c>
      <c r="AG63" t="e">
        <v>#N/A</v>
      </c>
      <c r="AH63" t="e">
        <v>#N/A</v>
      </c>
      <c r="AI63" t="e">
        <v>#N/A</v>
      </c>
      <c r="AJ63" t="e">
        <v>#N/A</v>
      </c>
      <c r="AK63" t="e">
        <v>#N/A</v>
      </c>
      <c r="AL63" t="e">
        <v>#N/A</v>
      </c>
      <c r="AM63" t="e">
        <v>#N/A</v>
      </c>
    </row>
    <row r="64" spans="1:39" x14ac:dyDescent="0.3">
      <c r="A64">
        <v>2013</v>
      </c>
      <c r="B64" t="s">
        <v>255</v>
      </c>
      <c r="C64">
        <v>21</v>
      </c>
      <c r="D64">
        <v>0</v>
      </c>
      <c r="F64" t="s">
        <v>66</v>
      </c>
      <c r="G64">
        <v>15</v>
      </c>
      <c r="H64">
        <v>14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>
        <v>0</v>
      </c>
      <c r="R64">
        <v>71</v>
      </c>
      <c r="S64">
        <v>1046</v>
      </c>
      <c r="T64">
        <v>14.73</v>
      </c>
      <c r="U64">
        <v>8</v>
      </c>
      <c r="V64" t="s">
        <v>135</v>
      </c>
      <c r="W64">
        <v>149</v>
      </c>
      <c r="X64">
        <v>74</v>
      </c>
      <c r="Y64">
        <v>206</v>
      </c>
      <c r="Z64" t="s">
        <v>124</v>
      </c>
      <c r="AA64" t="str">
        <f>VLOOKUP(Z64,'[1]Unique players'!AG$2:$AM$2107,4,FALSE)</f>
        <v>Pac 12</v>
      </c>
      <c r="AB64">
        <f>VLOOKUP(Z64,[1]Sheet3!B$3:$G$122,3,FALSE)</f>
        <v>90</v>
      </c>
      <c r="AC64">
        <f>VLOOKUP(Z64,[1]Sheet3!B$3:$G$122,4,FALSE)</f>
        <v>94</v>
      </c>
      <c r="AD64">
        <v>0</v>
      </c>
      <c r="AE64">
        <v>3</v>
      </c>
      <c r="AF64">
        <v>2013</v>
      </c>
      <c r="AG64" t="e">
        <v>#N/A</v>
      </c>
      <c r="AH64" t="e">
        <v>#N/A</v>
      </c>
      <c r="AI64" t="e">
        <v>#N/A</v>
      </c>
      <c r="AJ64" t="e">
        <v>#N/A</v>
      </c>
      <c r="AK64" t="e">
        <v>#N/A</v>
      </c>
      <c r="AL64" t="e">
        <v>#N/A</v>
      </c>
      <c r="AM64" t="e">
        <v>#N/A</v>
      </c>
    </row>
    <row r="65" spans="1:39" x14ac:dyDescent="0.3">
      <c r="A65">
        <v>2013</v>
      </c>
      <c r="B65" t="s">
        <v>256</v>
      </c>
      <c r="C65">
        <v>25</v>
      </c>
      <c r="D65" t="s">
        <v>257</v>
      </c>
      <c r="E65" t="s">
        <v>98</v>
      </c>
      <c r="F65" t="s">
        <v>41</v>
      </c>
      <c r="G65">
        <v>14</v>
      </c>
      <c r="H65">
        <v>14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>
        <v>0</v>
      </c>
      <c r="R65">
        <v>65</v>
      </c>
      <c r="S65">
        <v>788</v>
      </c>
      <c r="T65">
        <v>12.12</v>
      </c>
      <c r="U65">
        <v>12</v>
      </c>
      <c r="V65" t="s">
        <v>144</v>
      </c>
      <c r="W65">
        <v>149</v>
      </c>
      <c r="X65">
        <v>76</v>
      </c>
      <c r="Y65">
        <v>251</v>
      </c>
      <c r="Z65" t="str">
        <f>VLOOKUP(B65,'[1]Unique players'!B$2:$AJ$2107,32,FALSE)</f>
        <v>Portland St.</v>
      </c>
      <c r="AA65" t="str">
        <f>VLOOKUP(Z65,'[1]Unique players'!AG$2:$AM$2107,4,FALSE)</f>
        <v>Big Sky</v>
      </c>
      <c r="AB65" t="e">
        <f>VLOOKUP(Z65,[1]Sheet3!B$3:$G$122,3,FALSE)</f>
        <v>#N/A</v>
      </c>
      <c r="AC65" t="e">
        <f>VLOOKUP(Z65,[1]Sheet3!B$3:$G$122,4,FALSE)</f>
        <v>#N/A</v>
      </c>
      <c r="AD65">
        <v>32321</v>
      </c>
      <c r="AE65">
        <v>4</v>
      </c>
      <c r="AF65">
        <v>2011</v>
      </c>
      <c r="AG65">
        <v>0</v>
      </c>
      <c r="AH65">
        <v>4.6399999999999997</v>
      </c>
      <c r="AI65">
        <v>16</v>
      </c>
      <c r="AJ65">
        <v>35.5</v>
      </c>
      <c r="AK65">
        <v>111</v>
      </c>
      <c r="AL65">
        <v>4.3099999999999996</v>
      </c>
      <c r="AM65">
        <v>6.96</v>
      </c>
    </row>
    <row r="66" spans="1:39" x14ac:dyDescent="0.3">
      <c r="A66">
        <v>2013</v>
      </c>
      <c r="B66" t="s">
        <v>258</v>
      </c>
      <c r="C66">
        <v>28</v>
      </c>
      <c r="D66" t="s">
        <v>259</v>
      </c>
      <c r="E66" t="s">
        <v>260</v>
      </c>
      <c r="F66" t="s">
        <v>66</v>
      </c>
      <c r="G66">
        <v>16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106</v>
      </c>
      <c r="O66">
        <v>429</v>
      </c>
      <c r="P66">
        <v>4.05</v>
      </c>
      <c r="Q66">
        <v>2</v>
      </c>
      <c r="R66">
        <v>76</v>
      </c>
      <c r="S66">
        <v>605</v>
      </c>
      <c r="T66">
        <v>7.96</v>
      </c>
      <c r="U66">
        <v>6</v>
      </c>
      <c r="V66" t="s">
        <v>37</v>
      </c>
      <c r="W66">
        <v>147</v>
      </c>
      <c r="X66">
        <v>69</v>
      </c>
      <c r="Y66">
        <v>200</v>
      </c>
      <c r="Z66" t="s">
        <v>261</v>
      </c>
      <c r="AA66" t="str">
        <f>VLOOKUP(Z66,'[1]Unique players'!AG$2:$AM$2107,4,FALSE)</f>
        <v>Division II</v>
      </c>
      <c r="AB66" t="e">
        <f>VLOOKUP(Z66,[1]Sheet3!B$3:$G$122,3,FALSE)</f>
        <v>#N/A</v>
      </c>
      <c r="AC66" t="e">
        <f>VLOOKUP(Z66,[1]Sheet3!B$3:$G$122,4,FALSE)</f>
        <v>#N/A</v>
      </c>
      <c r="AD66">
        <v>31072</v>
      </c>
      <c r="AE66">
        <v>0</v>
      </c>
      <c r="AF66">
        <v>0</v>
      </c>
      <c r="AG66" t="e">
        <v>#N/A</v>
      </c>
      <c r="AH66" t="e">
        <v>#N/A</v>
      </c>
      <c r="AI66" t="e">
        <v>#N/A</v>
      </c>
      <c r="AJ66" t="e">
        <v>#N/A</v>
      </c>
      <c r="AK66" t="e">
        <v>#N/A</v>
      </c>
      <c r="AL66" t="e">
        <v>#N/A</v>
      </c>
      <c r="AM66" t="e">
        <v>#N/A</v>
      </c>
    </row>
    <row r="67" spans="1:39" x14ac:dyDescent="0.3">
      <c r="A67">
        <v>2013</v>
      </c>
      <c r="B67" t="s">
        <v>262</v>
      </c>
      <c r="C67">
        <v>27</v>
      </c>
      <c r="D67" t="s">
        <v>263</v>
      </c>
      <c r="E67" t="s">
        <v>98</v>
      </c>
      <c r="F67" t="s">
        <v>112</v>
      </c>
      <c r="G67">
        <v>16</v>
      </c>
      <c r="H67">
        <v>11</v>
      </c>
      <c r="I67">
        <v>0</v>
      </c>
      <c r="J67">
        <v>0</v>
      </c>
      <c r="K67">
        <v>0</v>
      </c>
      <c r="L67">
        <v>0</v>
      </c>
      <c r="M67">
        <v>0</v>
      </c>
      <c r="N67">
        <v>2</v>
      </c>
      <c r="O67">
        <v>11</v>
      </c>
      <c r="P67">
        <v>5.5</v>
      </c>
      <c r="Q67">
        <v>0</v>
      </c>
      <c r="R67">
        <v>105</v>
      </c>
      <c r="S67">
        <v>1056</v>
      </c>
      <c r="T67">
        <v>10.06</v>
      </c>
      <c r="U67">
        <v>6</v>
      </c>
      <c r="V67" t="s">
        <v>135</v>
      </c>
      <c r="W67">
        <v>147</v>
      </c>
      <c r="X67">
        <v>73</v>
      </c>
      <c r="Y67">
        <v>198</v>
      </c>
      <c r="Z67" t="str">
        <f>VLOOKUP(B67,'[1]Unique players'!B$2:$AJ$2107,32,FALSE)</f>
        <v>Kent St.</v>
      </c>
      <c r="AA67" t="str">
        <f>VLOOKUP(Z67,'[1]Unique players'!AG$2:$AM$2107,4,FALSE)</f>
        <v>Mid-American</v>
      </c>
      <c r="AB67">
        <f>VLOOKUP(Z67,[1]Sheet3!B$3:$G$122,3,FALSE)</f>
        <v>66</v>
      </c>
      <c r="AC67">
        <f>VLOOKUP(Z67,[1]Sheet3!B$3:$G$122,4,FALSE)</f>
        <v>111</v>
      </c>
      <c r="AD67">
        <v>31554</v>
      </c>
      <c r="AE67">
        <v>7</v>
      </c>
      <c r="AF67">
        <v>2009</v>
      </c>
      <c r="AG67" t="e">
        <v>#N/A</v>
      </c>
      <c r="AH67" t="e">
        <v>#N/A</v>
      </c>
      <c r="AI67" t="e">
        <v>#N/A</v>
      </c>
      <c r="AJ67" t="e">
        <v>#N/A</v>
      </c>
      <c r="AK67" t="e">
        <v>#N/A</v>
      </c>
      <c r="AL67" t="e">
        <v>#N/A</v>
      </c>
      <c r="AM67" t="e">
        <v>#N/A</v>
      </c>
    </row>
    <row r="68" spans="1:39" x14ac:dyDescent="0.3">
      <c r="A68">
        <v>2013</v>
      </c>
      <c r="B68" t="s">
        <v>264</v>
      </c>
      <c r="C68">
        <v>24</v>
      </c>
      <c r="D68" t="s">
        <v>265</v>
      </c>
      <c r="E68" t="s">
        <v>78</v>
      </c>
      <c r="F68" t="s">
        <v>266</v>
      </c>
      <c r="G68">
        <v>11</v>
      </c>
      <c r="H68">
        <v>9</v>
      </c>
      <c r="I68">
        <v>156</v>
      </c>
      <c r="J68">
        <v>272</v>
      </c>
      <c r="K68">
        <v>1798</v>
      </c>
      <c r="L68">
        <v>7</v>
      </c>
      <c r="M68">
        <v>11</v>
      </c>
      <c r="N68">
        <v>83</v>
      </c>
      <c r="O68">
        <v>576</v>
      </c>
      <c r="P68">
        <v>6.94</v>
      </c>
      <c r="Q68">
        <v>2</v>
      </c>
      <c r="R68">
        <v>0</v>
      </c>
      <c r="S68">
        <v>0</v>
      </c>
      <c r="U68">
        <v>0</v>
      </c>
      <c r="V68" t="s">
        <v>42</v>
      </c>
      <c r="W68">
        <v>144</v>
      </c>
      <c r="X68">
        <v>78</v>
      </c>
      <c r="Y68">
        <v>240</v>
      </c>
      <c r="Z68" t="s">
        <v>267</v>
      </c>
      <c r="AA68" t="str">
        <f>VLOOKUP(Z68,'[1]Unique players'!AG$2:$AM$2107,4,FALSE)</f>
        <v>Big Ten</v>
      </c>
      <c r="AB68">
        <f>VLOOKUP(Z68,[1]Sheet3!B$3:$G$122,3,FALSE)</f>
        <v>138</v>
      </c>
      <c r="AC68">
        <f>VLOOKUP(Z68,[1]Sheet3!B$3:$G$122,4,FALSE)</f>
        <v>41</v>
      </c>
      <c r="AD68">
        <v>32679</v>
      </c>
      <c r="AE68">
        <v>3</v>
      </c>
      <c r="AF68">
        <v>2011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  <c r="AL68" t="e">
        <v>#N/A</v>
      </c>
      <c r="AM68" t="e">
        <v>#N/A</v>
      </c>
    </row>
    <row r="69" spans="1:39" x14ac:dyDescent="0.3">
      <c r="A69">
        <v>2013</v>
      </c>
      <c r="B69" t="s">
        <v>268</v>
      </c>
      <c r="C69">
        <v>28</v>
      </c>
      <c r="D69" t="s">
        <v>269</v>
      </c>
      <c r="E69" t="s">
        <v>98</v>
      </c>
      <c r="F69" t="s">
        <v>249</v>
      </c>
      <c r="G69">
        <v>15</v>
      </c>
      <c r="H69">
        <v>15</v>
      </c>
      <c r="I69">
        <v>1</v>
      </c>
      <c r="J69">
        <v>1</v>
      </c>
      <c r="K69">
        <v>8</v>
      </c>
      <c r="L69">
        <v>1</v>
      </c>
      <c r="M69">
        <v>0</v>
      </c>
      <c r="N69">
        <v>234</v>
      </c>
      <c r="O69">
        <v>803</v>
      </c>
      <c r="P69">
        <v>3.43</v>
      </c>
      <c r="Q69">
        <v>5</v>
      </c>
      <c r="R69">
        <v>43</v>
      </c>
      <c r="S69">
        <v>314</v>
      </c>
      <c r="T69">
        <v>7.3</v>
      </c>
      <c r="U69">
        <v>0</v>
      </c>
      <c r="V69" t="s">
        <v>37</v>
      </c>
      <c r="W69">
        <v>144</v>
      </c>
      <c r="X69">
        <v>68</v>
      </c>
      <c r="Y69">
        <v>205</v>
      </c>
      <c r="Z69" t="s">
        <v>270</v>
      </c>
      <c r="AA69" t="str">
        <f>VLOOKUP(Z69,'[1]Unique players'!AG$2:$AM$2107,4,FALSE)</f>
        <v>Pac 12</v>
      </c>
      <c r="AB69">
        <f>VLOOKUP(Z69,[1]Sheet3!B$3:$G$122,3,FALSE)</f>
        <v>100</v>
      </c>
      <c r="AC69">
        <f>VLOOKUP(Z69,[1]Sheet3!B$3:$G$122,4,FALSE)</f>
        <v>88</v>
      </c>
      <c r="AD69">
        <v>31129</v>
      </c>
      <c r="AE69">
        <v>2</v>
      </c>
      <c r="AF69">
        <v>2006</v>
      </c>
      <c r="AG69" t="e">
        <v>#N/A</v>
      </c>
      <c r="AH69" t="e">
        <v>#N/A</v>
      </c>
      <c r="AI69" t="e">
        <v>#N/A</v>
      </c>
      <c r="AJ69" t="e">
        <v>#N/A</v>
      </c>
      <c r="AK69" t="e">
        <v>#N/A</v>
      </c>
      <c r="AL69" t="e">
        <v>#N/A</v>
      </c>
      <c r="AM69" t="e">
        <v>#N/A</v>
      </c>
    </row>
    <row r="70" spans="1:39" x14ac:dyDescent="0.3">
      <c r="A70">
        <v>2013</v>
      </c>
      <c r="B70" t="s">
        <v>271</v>
      </c>
      <c r="C70">
        <v>24</v>
      </c>
      <c r="D70" t="s">
        <v>272</v>
      </c>
      <c r="E70" t="s">
        <v>35</v>
      </c>
      <c r="F70" t="s">
        <v>61</v>
      </c>
      <c r="G70">
        <v>16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6</v>
      </c>
      <c r="P70">
        <v>3</v>
      </c>
      <c r="Q70">
        <v>0</v>
      </c>
      <c r="R70">
        <v>82</v>
      </c>
      <c r="S70">
        <v>1083</v>
      </c>
      <c r="T70">
        <v>13.21</v>
      </c>
      <c r="U70">
        <v>5</v>
      </c>
      <c r="V70" t="s">
        <v>135</v>
      </c>
      <c r="W70">
        <v>139</v>
      </c>
      <c r="X70">
        <v>70</v>
      </c>
      <c r="Y70">
        <v>183</v>
      </c>
      <c r="Z70" t="s">
        <v>273</v>
      </c>
      <c r="AA70" t="str">
        <f>VLOOKUP(Z70,'[1]Unique players'!AG$2:$AM$2107,4,FALSE)</f>
        <v>Conference USA</v>
      </c>
      <c r="AB70">
        <f>VLOOKUP(Z70,[1]Sheet3!B$3:$G$122,3,FALSE)</f>
        <v>36</v>
      </c>
      <c r="AC70">
        <f>VLOOKUP(Z70,[1]Sheet3!B$3:$G$122,4,FALSE)</f>
        <v>83</v>
      </c>
      <c r="AD70">
        <v>32826</v>
      </c>
      <c r="AE70">
        <v>3</v>
      </c>
      <c r="AF70">
        <v>2012</v>
      </c>
      <c r="AG70">
        <v>0</v>
      </c>
      <c r="AH70">
        <v>4.37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3">
      <c r="A71">
        <v>2013</v>
      </c>
      <c r="B71" t="s">
        <v>274</v>
      </c>
      <c r="C71">
        <v>28</v>
      </c>
      <c r="D71" t="s">
        <v>275</v>
      </c>
      <c r="E71" t="s">
        <v>83</v>
      </c>
      <c r="F71" t="s">
        <v>266</v>
      </c>
      <c r="G71">
        <v>15</v>
      </c>
      <c r="H71">
        <v>8</v>
      </c>
      <c r="I71">
        <v>0</v>
      </c>
      <c r="J71">
        <v>0</v>
      </c>
      <c r="K71">
        <v>0</v>
      </c>
      <c r="L71">
        <v>0</v>
      </c>
      <c r="M71">
        <v>0</v>
      </c>
      <c r="N71">
        <v>163</v>
      </c>
      <c r="O71">
        <v>733</v>
      </c>
      <c r="P71">
        <v>4.5</v>
      </c>
      <c r="Q71">
        <v>6</v>
      </c>
      <c r="R71">
        <v>36</v>
      </c>
      <c r="S71">
        <v>292</v>
      </c>
      <c r="T71">
        <v>8.11</v>
      </c>
      <c r="U71">
        <v>0</v>
      </c>
      <c r="V71" t="s">
        <v>37</v>
      </c>
      <c r="W71">
        <v>139</v>
      </c>
      <c r="X71">
        <v>73</v>
      </c>
      <c r="Y71">
        <v>234</v>
      </c>
      <c r="Z71" t="s">
        <v>276</v>
      </c>
      <c r="AA71" t="str">
        <f>VLOOKUP(Z71,'[1]Unique players'!AG$2:$AM$2107,4,FALSE)</f>
        <v>Big South</v>
      </c>
      <c r="AB71" t="e">
        <f>VLOOKUP(Z71,[1]Sheet3!B$3:$G$122,3,FALSE)</f>
        <v>#N/A</v>
      </c>
      <c r="AC71" t="e">
        <f>VLOOKUP(Z71,[1]Sheet3!B$3:$G$122,4,FALSE)</f>
        <v>#N/A</v>
      </c>
      <c r="AD71">
        <v>31132</v>
      </c>
      <c r="AE71">
        <v>7</v>
      </c>
      <c r="AF71">
        <v>2009</v>
      </c>
      <c r="AG71">
        <v>0</v>
      </c>
      <c r="AH71">
        <v>4.59</v>
      </c>
      <c r="AI71">
        <v>29</v>
      </c>
      <c r="AJ71">
        <v>34</v>
      </c>
      <c r="AK71">
        <v>120</v>
      </c>
      <c r="AL71">
        <v>4.2</v>
      </c>
      <c r="AM71">
        <v>6.86</v>
      </c>
    </row>
    <row r="72" spans="1:39" x14ac:dyDescent="0.3">
      <c r="A72">
        <v>2013</v>
      </c>
      <c r="B72" t="s">
        <v>277</v>
      </c>
      <c r="C72">
        <v>24</v>
      </c>
      <c r="D72" t="s">
        <v>278</v>
      </c>
      <c r="E72" t="s">
        <v>83</v>
      </c>
      <c r="F72" t="s">
        <v>164</v>
      </c>
      <c r="G72">
        <v>16</v>
      </c>
      <c r="H72">
        <v>16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>
        <v>0</v>
      </c>
      <c r="R72">
        <v>65</v>
      </c>
      <c r="S72">
        <v>1128</v>
      </c>
      <c r="T72">
        <v>17.350000000000001</v>
      </c>
      <c r="U72">
        <v>4</v>
      </c>
      <c r="V72" t="s">
        <v>135</v>
      </c>
      <c r="W72">
        <v>139</v>
      </c>
      <c r="X72">
        <v>73</v>
      </c>
      <c r="Y72">
        <v>205</v>
      </c>
      <c r="Z72" t="s">
        <v>246</v>
      </c>
      <c r="AA72" t="str">
        <f>VLOOKUP(Z72,'[1]Unique players'!AG$2:$AM$2107,4,FALSE)</f>
        <v>Big Ten</v>
      </c>
      <c r="AB72">
        <f>VLOOKUP(Z72,[1]Sheet3!B$3:$G$122,3,FALSE)</f>
        <v>98</v>
      </c>
      <c r="AC72">
        <f>VLOOKUP(Z72,[1]Sheet3!B$3:$G$122,4,FALSE)</f>
        <v>86</v>
      </c>
      <c r="AD72">
        <v>32534</v>
      </c>
      <c r="AE72">
        <v>2</v>
      </c>
      <c r="AF72">
        <v>2011</v>
      </c>
      <c r="AG72">
        <v>0</v>
      </c>
      <c r="AH72">
        <v>4.41</v>
      </c>
      <c r="AI72">
        <v>19</v>
      </c>
      <c r="AJ72">
        <v>41</v>
      </c>
      <c r="AK72">
        <v>126</v>
      </c>
      <c r="AL72">
        <v>4.13</v>
      </c>
      <c r="AM72">
        <v>6.72</v>
      </c>
    </row>
    <row r="73" spans="1:39" x14ac:dyDescent="0.3">
      <c r="A73">
        <v>2013</v>
      </c>
      <c r="B73" t="s">
        <v>279</v>
      </c>
      <c r="C73">
        <v>23</v>
      </c>
      <c r="D73" t="s">
        <v>280</v>
      </c>
      <c r="E73" t="s">
        <v>98</v>
      </c>
      <c r="F73" t="s">
        <v>70</v>
      </c>
      <c r="G73">
        <v>16</v>
      </c>
      <c r="H73">
        <v>3</v>
      </c>
      <c r="I73">
        <v>0</v>
      </c>
      <c r="J73">
        <v>0</v>
      </c>
      <c r="K73">
        <v>0</v>
      </c>
      <c r="L73">
        <v>0</v>
      </c>
      <c r="M73">
        <v>0</v>
      </c>
      <c r="N73">
        <v>8</v>
      </c>
      <c r="O73">
        <v>65</v>
      </c>
      <c r="P73">
        <v>8.1300000000000008</v>
      </c>
      <c r="Q73">
        <v>0</v>
      </c>
      <c r="R73">
        <v>51</v>
      </c>
      <c r="S73">
        <v>712</v>
      </c>
      <c r="T73">
        <v>13.96</v>
      </c>
      <c r="U73">
        <v>10</v>
      </c>
      <c r="V73" t="s">
        <v>135</v>
      </c>
      <c r="W73">
        <v>138</v>
      </c>
      <c r="X73">
        <v>73</v>
      </c>
      <c r="Y73">
        <v>199</v>
      </c>
      <c r="Z73" t="s">
        <v>124</v>
      </c>
      <c r="AA73" t="str">
        <f>VLOOKUP(Z73,'[1]Unique players'!AG$2:$AM$2107,4,FALSE)</f>
        <v>Pac 12</v>
      </c>
      <c r="AB73">
        <f>VLOOKUP(Z73,[1]Sheet3!B$3:$G$122,3,FALSE)</f>
        <v>90</v>
      </c>
      <c r="AC73">
        <f>VLOOKUP(Z73,[1]Sheet3!B$3:$G$122,4,FALSE)</f>
        <v>94</v>
      </c>
      <c r="AD73">
        <v>32944</v>
      </c>
      <c r="AE73">
        <v>5</v>
      </c>
      <c r="AF73">
        <v>2012</v>
      </c>
      <c r="AG73">
        <v>0</v>
      </c>
      <c r="AH73">
        <v>4.46</v>
      </c>
      <c r="AI73">
        <v>22</v>
      </c>
      <c r="AJ73">
        <v>33</v>
      </c>
      <c r="AK73">
        <v>112</v>
      </c>
      <c r="AL73">
        <v>4.1100000000000003</v>
      </c>
      <c r="AM73">
        <v>6.81</v>
      </c>
    </row>
    <row r="74" spans="1:39" x14ac:dyDescent="0.3">
      <c r="A74">
        <v>2013</v>
      </c>
      <c r="B74" t="s">
        <v>281</v>
      </c>
      <c r="C74">
        <v>30</v>
      </c>
      <c r="D74" t="s">
        <v>282</v>
      </c>
      <c r="E74" t="s">
        <v>283</v>
      </c>
      <c r="F74" t="s">
        <v>56</v>
      </c>
      <c r="G74">
        <v>15</v>
      </c>
      <c r="H74">
        <v>15</v>
      </c>
      <c r="I74">
        <v>0</v>
      </c>
      <c r="J74">
        <v>0</v>
      </c>
      <c r="K74">
        <v>0</v>
      </c>
      <c r="L74">
        <v>0</v>
      </c>
      <c r="M74">
        <v>0</v>
      </c>
      <c r="N74">
        <v>201</v>
      </c>
      <c r="O74">
        <v>843</v>
      </c>
      <c r="P74">
        <v>4.1900000000000004</v>
      </c>
      <c r="Q74">
        <v>3</v>
      </c>
      <c r="R74">
        <v>26</v>
      </c>
      <c r="S74">
        <v>333</v>
      </c>
      <c r="T74">
        <v>12.81</v>
      </c>
      <c r="U74">
        <v>1</v>
      </c>
      <c r="V74" t="s">
        <v>37</v>
      </c>
      <c r="W74">
        <v>138</v>
      </c>
      <c r="X74">
        <v>68</v>
      </c>
      <c r="Y74">
        <v>210</v>
      </c>
      <c r="Z74" t="s">
        <v>284</v>
      </c>
      <c r="AA74" t="str">
        <f>VLOOKUP(Z74,'[1]Unique players'!AG$2:$AM$2107,4,FALSE)</f>
        <v>American</v>
      </c>
      <c r="AB74">
        <f>VLOOKUP(Z74,[1]Sheet3!B$3:$G$122,3,FALSE)</f>
        <v>68</v>
      </c>
      <c r="AC74">
        <f>VLOOKUP(Z74,[1]Sheet3!B$3:$G$122,4,FALSE)</f>
        <v>112</v>
      </c>
      <c r="AD74">
        <v>30431</v>
      </c>
      <c r="AE74">
        <v>1</v>
      </c>
      <c r="AF74">
        <v>2006</v>
      </c>
      <c r="AG74">
        <v>0</v>
      </c>
      <c r="AH74">
        <v>4.49</v>
      </c>
      <c r="AI74">
        <v>25</v>
      </c>
      <c r="AJ74">
        <v>35.5</v>
      </c>
      <c r="AK74">
        <v>0</v>
      </c>
      <c r="AL74">
        <v>0</v>
      </c>
      <c r="AM74">
        <v>0</v>
      </c>
    </row>
    <row r="75" spans="1:39" x14ac:dyDescent="0.3">
      <c r="A75">
        <v>2013</v>
      </c>
      <c r="B75" t="s">
        <v>285</v>
      </c>
      <c r="C75">
        <v>32</v>
      </c>
      <c r="D75" t="s">
        <v>286</v>
      </c>
      <c r="E75" t="s">
        <v>287</v>
      </c>
      <c r="F75" t="s">
        <v>41</v>
      </c>
      <c r="G75">
        <v>13</v>
      </c>
      <c r="H75">
        <v>13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>
        <v>0</v>
      </c>
      <c r="R75">
        <v>73</v>
      </c>
      <c r="S75">
        <v>778</v>
      </c>
      <c r="T75">
        <v>10.66</v>
      </c>
      <c r="U75">
        <v>10</v>
      </c>
      <c r="V75" t="s">
        <v>135</v>
      </c>
      <c r="W75">
        <v>138</v>
      </c>
      <c r="X75">
        <v>69</v>
      </c>
      <c r="Y75">
        <v>190</v>
      </c>
      <c r="Z75" t="s">
        <v>288</v>
      </c>
      <c r="AA75" t="str">
        <f>VLOOKUP(Z75,'[1]Unique players'!AG$2:$AM$2107,4,FALSE)</f>
        <v>Big 12</v>
      </c>
      <c r="AB75">
        <f>VLOOKUP(Z75,[1]Sheet3!B$3:$G$122,3,FALSE)</f>
        <v>120</v>
      </c>
      <c r="AC75">
        <f>VLOOKUP(Z75,[1]Sheet3!B$3:$G$122,4,FALSE)</f>
        <v>70</v>
      </c>
      <c r="AD75">
        <v>29707</v>
      </c>
      <c r="AE75">
        <v>0</v>
      </c>
      <c r="AF75">
        <v>0</v>
      </c>
      <c r="AG75" t="e">
        <v>#N/A</v>
      </c>
      <c r="AH75" t="e">
        <v>#N/A</v>
      </c>
      <c r="AI75" t="e">
        <v>#N/A</v>
      </c>
      <c r="AJ75" t="e">
        <v>#N/A</v>
      </c>
      <c r="AK75" t="e">
        <v>#N/A</v>
      </c>
      <c r="AL75" t="e">
        <v>#N/A</v>
      </c>
      <c r="AM75" t="e">
        <v>#N/A</v>
      </c>
    </row>
    <row r="76" spans="1:39" x14ac:dyDescent="0.3">
      <c r="A76">
        <v>2013</v>
      </c>
      <c r="B76" t="s">
        <v>289</v>
      </c>
      <c r="C76">
        <v>26</v>
      </c>
      <c r="D76" t="s">
        <v>286</v>
      </c>
      <c r="E76" t="s">
        <v>287</v>
      </c>
      <c r="F76" t="s">
        <v>79</v>
      </c>
      <c r="G76">
        <v>16</v>
      </c>
      <c r="H76">
        <v>15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18</v>
      </c>
      <c r="Q76">
        <v>0</v>
      </c>
      <c r="R76">
        <v>47</v>
      </c>
      <c r="S76">
        <v>835</v>
      </c>
      <c r="T76">
        <v>17.77</v>
      </c>
      <c r="U76">
        <v>8</v>
      </c>
      <c r="V76" t="s">
        <v>135</v>
      </c>
      <c r="W76">
        <v>137</v>
      </c>
      <c r="X76">
        <v>75</v>
      </c>
      <c r="Y76">
        <v>214</v>
      </c>
      <c r="Z76" t="s">
        <v>290</v>
      </c>
      <c r="AA76" t="str">
        <f>VLOOKUP(Z76,'[1]Unique players'!AG$2:$AM$2107,4,FALSE)</f>
        <v>SEC</v>
      </c>
      <c r="AB76">
        <f>VLOOKUP(Z76,[1]Sheet3!B$3:$G$122,3,FALSE)</f>
        <v>139</v>
      </c>
      <c r="AC76">
        <f>VLOOKUP(Z76,[1]Sheet3!B$3:$G$122,4,FALSE)</f>
        <v>55</v>
      </c>
      <c r="AD76">
        <v>32029</v>
      </c>
      <c r="AE76">
        <v>5</v>
      </c>
      <c r="AF76">
        <v>2010</v>
      </c>
      <c r="AG76">
        <v>0</v>
      </c>
      <c r="AH76">
        <v>4.53</v>
      </c>
      <c r="AI76">
        <v>0</v>
      </c>
      <c r="AJ76">
        <v>33</v>
      </c>
      <c r="AK76">
        <v>114</v>
      </c>
      <c r="AL76">
        <v>0</v>
      </c>
      <c r="AM76">
        <v>0</v>
      </c>
    </row>
    <row r="77" spans="1:39" x14ac:dyDescent="0.3">
      <c r="A77">
        <v>2013</v>
      </c>
      <c r="B77" t="s">
        <v>291</v>
      </c>
      <c r="C77">
        <v>37</v>
      </c>
      <c r="D77" t="s">
        <v>292</v>
      </c>
      <c r="E77" t="s">
        <v>98</v>
      </c>
      <c r="F77" t="s">
        <v>120</v>
      </c>
      <c r="G77">
        <v>16</v>
      </c>
      <c r="H77">
        <v>16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Q77">
        <v>0</v>
      </c>
      <c r="R77">
        <v>83</v>
      </c>
      <c r="S77">
        <v>859</v>
      </c>
      <c r="T77">
        <v>10.35</v>
      </c>
      <c r="U77">
        <v>8</v>
      </c>
      <c r="V77" t="s">
        <v>144</v>
      </c>
      <c r="W77">
        <v>136</v>
      </c>
      <c r="X77">
        <v>77</v>
      </c>
      <c r="Y77">
        <v>251</v>
      </c>
      <c r="Z77" t="s">
        <v>124</v>
      </c>
      <c r="AA77" t="str">
        <f>VLOOKUP(Z77,'[1]Unique players'!AG$2:$AM$2107,4,FALSE)</f>
        <v>Pac 12</v>
      </c>
      <c r="AB77">
        <f>VLOOKUP(Z77,[1]Sheet3!B$3:$G$122,3,FALSE)</f>
        <v>90</v>
      </c>
      <c r="AC77">
        <f>VLOOKUP(Z77,[1]Sheet3!B$3:$G$122,4,FALSE)</f>
        <v>94</v>
      </c>
      <c r="AD77">
        <v>27817</v>
      </c>
      <c r="AE77">
        <v>1</v>
      </c>
      <c r="AF77">
        <v>1997</v>
      </c>
      <c r="AG77" t="e">
        <v>#N/A</v>
      </c>
      <c r="AH77" t="e">
        <v>#N/A</v>
      </c>
      <c r="AI77" t="e">
        <v>#N/A</v>
      </c>
      <c r="AJ77" t="e">
        <v>#N/A</v>
      </c>
      <c r="AK77" t="e">
        <v>#N/A</v>
      </c>
      <c r="AL77" t="e">
        <v>#N/A</v>
      </c>
      <c r="AM77" t="e">
        <v>#N/A</v>
      </c>
    </row>
    <row r="78" spans="1:39" x14ac:dyDescent="0.3">
      <c r="A78">
        <v>2013</v>
      </c>
      <c r="B78" t="s">
        <v>293</v>
      </c>
      <c r="C78">
        <v>34</v>
      </c>
      <c r="D78" t="s">
        <v>34</v>
      </c>
      <c r="E78" t="s">
        <v>46</v>
      </c>
      <c r="F78" t="s">
        <v>88</v>
      </c>
      <c r="G78">
        <v>8</v>
      </c>
      <c r="H78">
        <v>5</v>
      </c>
      <c r="I78">
        <v>149</v>
      </c>
      <c r="J78">
        <v>224</v>
      </c>
      <c r="K78">
        <v>1829</v>
      </c>
      <c r="L78">
        <v>13</v>
      </c>
      <c r="M78">
        <v>1</v>
      </c>
      <c r="N78">
        <v>13</v>
      </c>
      <c r="O78">
        <v>69</v>
      </c>
      <c r="P78">
        <v>5.31</v>
      </c>
      <c r="Q78">
        <v>1</v>
      </c>
      <c r="R78">
        <v>0</v>
      </c>
      <c r="S78">
        <v>0</v>
      </c>
      <c r="U78">
        <v>0</v>
      </c>
      <c r="V78" t="s">
        <v>42</v>
      </c>
      <c r="W78">
        <v>136</v>
      </c>
      <c r="X78">
        <v>76</v>
      </c>
      <c r="Y78">
        <v>212</v>
      </c>
      <c r="Z78" t="s">
        <v>294</v>
      </c>
      <c r="AA78" t="str">
        <f>VLOOKUP(Z78,'[1]Unique players'!AG$2:$AM$2107,4,FALSE)</f>
        <v>American</v>
      </c>
      <c r="AB78">
        <f>VLOOKUP(Z78,[1]Sheet3!B$3:$G$122,3,FALSE)</f>
        <v>65</v>
      </c>
      <c r="AC78">
        <f>VLOOKUP(Z78,[1]Sheet3!B$3:$G$122,4,FALSE)</f>
        <v>115</v>
      </c>
      <c r="AD78">
        <v>29040</v>
      </c>
      <c r="AE78">
        <v>3</v>
      </c>
      <c r="AF78">
        <v>2002</v>
      </c>
      <c r="AG78">
        <v>30</v>
      </c>
      <c r="AH78">
        <v>4.59</v>
      </c>
      <c r="AI78">
        <v>0</v>
      </c>
      <c r="AJ78">
        <v>38.5</v>
      </c>
      <c r="AK78">
        <v>120</v>
      </c>
      <c r="AL78">
        <v>3.9</v>
      </c>
      <c r="AM78">
        <v>6.85</v>
      </c>
    </row>
    <row r="79" spans="1:39" x14ac:dyDescent="0.3">
      <c r="A79">
        <v>2013</v>
      </c>
      <c r="B79" t="s">
        <v>295</v>
      </c>
      <c r="C79">
        <v>29</v>
      </c>
      <c r="D79" t="s">
        <v>296</v>
      </c>
      <c r="E79" t="s">
        <v>297</v>
      </c>
      <c r="F79" t="s">
        <v>47</v>
      </c>
      <c r="G79">
        <v>16</v>
      </c>
      <c r="H79">
        <v>9</v>
      </c>
      <c r="I79">
        <v>0</v>
      </c>
      <c r="J79">
        <v>0</v>
      </c>
      <c r="K79">
        <v>0</v>
      </c>
      <c r="L79">
        <v>0</v>
      </c>
      <c r="M79">
        <v>0</v>
      </c>
      <c r="N79">
        <v>147</v>
      </c>
      <c r="O79">
        <v>549</v>
      </c>
      <c r="P79">
        <v>3.73</v>
      </c>
      <c r="Q79">
        <v>2</v>
      </c>
      <c r="R79">
        <v>77</v>
      </c>
      <c r="S79">
        <v>513</v>
      </c>
      <c r="T79">
        <v>6.66</v>
      </c>
      <c r="U79">
        <v>3</v>
      </c>
      <c r="V79" t="s">
        <v>37</v>
      </c>
      <c r="W79">
        <v>134</v>
      </c>
      <c r="X79">
        <v>71</v>
      </c>
      <c r="Y79">
        <v>210</v>
      </c>
      <c r="Z79" t="s">
        <v>298</v>
      </c>
      <c r="AA79" t="str">
        <f>VLOOKUP(Z79,'[1]Unique players'!AG$2:$AM$2107,4,FALSE)</f>
        <v>Big Ten</v>
      </c>
      <c r="AB79">
        <f>VLOOKUP(Z79,[1]Sheet3!B$3:$G$122,3,FALSE)</f>
        <v>73</v>
      </c>
      <c r="AC79">
        <f>VLOOKUP(Z79,[1]Sheet3!B$3:$G$122,4,FALSE)</f>
        <v>107</v>
      </c>
      <c r="AD79">
        <v>31034</v>
      </c>
      <c r="AE79">
        <v>0</v>
      </c>
      <c r="AF79">
        <v>0</v>
      </c>
      <c r="AG79" t="e">
        <v>#N/A</v>
      </c>
      <c r="AH79" t="e">
        <v>#N/A</v>
      </c>
      <c r="AI79" t="e">
        <v>#N/A</v>
      </c>
      <c r="AJ79" t="e">
        <v>#N/A</v>
      </c>
      <c r="AK79" t="e">
        <v>#N/A</v>
      </c>
      <c r="AL79" t="e">
        <v>#N/A</v>
      </c>
      <c r="AM79" t="e">
        <v>#N/A</v>
      </c>
    </row>
    <row r="80" spans="1:39" x14ac:dyDescent="0.3">
      <c r="A80">
        <v>2013</v>
      </c>
      <c r="B80" t="s">
        <v>299</v>
      </c>
      <c r="C80">
        <v>24</v>
      </c>
      <c r="D80" t="s">
        <v>300</v>
      </c>
      <c r="E80" t="s">
        <v>194</v>
      </c>
      <c r="F80" t="s">
        <v>148</v>
      </c>
      <c r="G80">
        <v>16</v>
      </c>
      <c r="H80">
        <v>16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Q80">
        <v>0</v>
      </c>
      <c r="R80">
        <v>65</v>
      </c>
      <c r="S80">
        <v>1041</v>
      </c>
      <c r="T80">
        <v>16.02</v>
      </c>
      <c r="U80">
        <v>5</v>
      </c>
      <c r="V80" t="s">
        <v>135</v>
      </c>
      <c r="W80">
        <v>134</v>
      </c>
      <c r="X80">
        <v>75</v>
      </c>
      <c r="Y80">
        <v>220</v>
      </c>
      <c r="Z80" t="s">
        <v>301</v>
      </c>
      <c r="AA80" t="str">
        <f>VLOOKUP(Z80,'[1]Unique players'!AG$2:$AM$2107,4,FALSE)</f>
        <v>Independent</v>
      </c>
      <c r="AB80">
        <f>VLOOKUP(Z80,[1]Sheet3!B$3:$G$122,3,FALSE)</f>
        <v>112</v>
      </c>
      <c r="AC80">
        <f>VLOOKUP(Z80,[1]Sheet3!B$3:$G$122,4,FALSE)</f>
        <v>74</v>
      </c>
      <c r="AD80">
        <v>32839</v>
      </c>
      <c r="AE80">
        <v>1</v>
      </c>
      <c r="AF80">
        <v>2012</v>
      </c>
      <c r="AG80">
        <v>0</v>
      </c>
      <c r="AH80">
        <v>4.4000000000000004</v>
      </c>
      <c r="AI80">
        <v>16</v>
      </c>
      <c r="AJ80">
        <v>36.5</v>
      </c>
      <c r="AK80">
        <v>122</v>
      </c>
      <c r="AL80">
        <v>0</v>
      </c>
      <c r="AM80">
        <v>0</v>
      </c>
    </row>
    <row r="81" spans="1:39" x14ac:dyDescent="0.3">
      <c r="A81">
        <v>2013</v>
      </c>
      <c r="B81" t="s">
        <v>302</v>
      </c>
      <c r="C81">
        <v>25</v>
      </c>
      <c r="D81" t="s">
        <v>303</v>
      </c>
      <c r="E81" t="s">
        <v>98</v>
      </c>
      <c r="F81" t="s">
        <v>134</v>
      </c>
      <c r="G81">
        <v>15</v>
      </c>
      <c r="H81">
        <v>14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v>0</v>
      </c>
      <c r="R81">
        <v>80</v>
      </c>
      <c r="S81">
        <v>917</v>
      </c>
      <c r="T81">
        <v>11.46</v>
      </c>
      <c r="U81">
        <v>7</v>
      </c>
      <c r="V81" t="s">
        <v>144</v>
      </c>
      <c r="W81">
        <v>134</v>
      </c>
      <c r="X81">
        <v>77</v>
      </c>
      <c r="Y81">
        <v>244</v>
      </c>
      <c r="Z81" t="s">
        <v>149</v>
      </c>
      <c r="AA81" t="str">
        <f>VLOOKUP(Z81,'[1]Unique players'!AG$2:$AM$2107,4,FALSE)</f>
        <v>Pac 12</v>
      </c>
      <c r="AB81">
        <f>VLOOKUP(Z81,[1]Sheet3!B$3:$G$122,3,FALSE)</f>
        <v>129</v>
      </c>
      <c r="AC81">
        <f>VLOOKUP(Z81,[1]Sheet3!B$3:$G$122,4,FALSE)</f>
        <v>49</v>
      </c>
      <c r="AD81">
        <v>32362</v>
      </c>
      <c r="AE81">
        <v>4</v>
      </c>
      <c r="AF81">
        <v>2011</v>
      </c>
      <c r="AG81">
        <v>0</v>
      </c>
      <c r="AH81">
        <v>4.53</v>
      </c>
      <c r="AI81">
        <v>23</v>
      </c>
      <c r="AJ81">
        <v>37.5</v>
      </c>
      <c r="AK81">
        <v>119</v>
      </c>
      <c r="AL81">
        <v>4.03</v>
      </c>
      <c r="AM81">
        <v>6.82</v>
      </c>
    </row>
    <row r="82" spans="1:39" x14ac:dyDescent="0.3">
      <c r="A82">
        <v>2013</v>
      </c>
      <c r="B82" t="s">
        <v>304</v>
      </c>
      <c r="C82">
        <v>23</v>
      </c>
      <c r="D82">
        <v>0</v>
      </c>
      <c r="F82" t="s">
        <v>198</v>
      </c>
      <c r="G82">
        <v>10</v>
      </c>
      <c r="H82">
        <v>10</v>
      </c>
      <c r="I82">
        <v>180</v>
      </c>
      <c r="J82">
        <v>306</v>
      </c>
      <c r="K82">
        <v>1972</v>
      </c>
      <c r="L82">
        <v>11</v>
      </c>
      <c r="M82">
        <v>9</v>
      </c>
      <c r="N82">
        <v>53</v>
      </c>
      <c r="O82">
        <v>186</v>
      </c>
      <c r="P82">
        <v>3.51</v>
      </c>
      <c r="Q82">
        <v>2</v>
      </c>
      <c r="R82">
        <v>0</v>
      </c>
      <c r="S82">
        <v>0</v>
      </c>
      <c r="U82">
        <v>0</v>
      </c>
      <c r="V82" t="s">
        <v>42</v>
      </c>
      <c r="W82">
        <v>133</v>
      </c>
      <c r="X82">
        <v>77</v>
      </c>
      <c r="Y82">
        <v>237</v>
      </c>
      <c r="Z82" t="str">
        <f>VLOOKUP(B82,'[1]Unique players'!B$2:$AJ$2107,32,FALSE)</f>
        <v>Florida St.</v>
      </c>
      <c r="AA82" t="str">
        <f>VLOOKUP(Z82,'[1]Unique players'!AG$2:$AM$2107,4,FALSE)</f>
        <v>ACC</v>
      </c>
      <c r="AB82">
        <f>VLOOKUP(Z82,[1]Sheet3!B$3:$G$122,3,FALSE)</f>
        <v>130</v>
      </c>
      <c r="AC82">
        <f>VLOOKUP(Z82,[1]Sheet3!B$3:$G$122,4,FALSE)</f>
        <v>54</v>
      </c>
      <c r="AD82">
        <v>0</v>
      </c>
      <c r="AE82">
        <v>1</v>
      </c>
      <c r="AF82">
        <v>2013</v>
      </c>
      <c r="AG82" t="e">
        <v>#N/A</v>
      </c>
      <c r="AH82" t="e">
        <v>#N/A</v>
      </c>
      <c r="AI82" t="e">
        <v>#N/A</v>
      </c>
      <c r="AJ82" t="e">
        <v>#N/A</v>
      </c>
      <c r="AK82" t="e">
        <v>#N/A</v>
      </c>
      <c r="AL82" t="e">
        <v>#N/A</v>
      </c>
      <c r="AM82" t="e">
        <v>#N/A</v>
      </c>
    </row>
    <row r="83" spans="1:39" x14ac:dyDescent="0.3">
      <c r="A83">
        <v>2013</v>
      </c>
      <c r="B83" t="s">
        <v>305</v>
      </c>
      <c r="C83">
        <v>31</v>
      </c>
      <c r="D83" t="s">
        <v>306</v>
      </c>
      <c r="E83" t="s">
        <v>307</v>
      </c>
      <c r="F83" t="s">
        <v>99</v>
      </c>
      <c r="G83">
        <v>16</v>
      </c>
      <c r="H83">
        <v>16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Q83">
        <v>0</v>
      </c>
      <c r="R83">
        <v>73</v>
      </c>
      <c r="S83">
        <v>851</v>
      </c>
      <c r="T83">
        <v>11.66</v>
      </c>
      <c r="U83">
        <v>8</v>
      </c>
      <c r="V83" t="s">
        <v>144</v>
      </c>
      <c r="W83">
        <v>133</v>
      </c>
      <c r="X83">
        <v>77</v>
      </c>
      <c r="Y83">
        <v>257</v>
      </c>
      <c r="Z83" t="s">
        <v>43</v>
      </c>
      <c r="AA83" t="str">
        <f>VLOOKUP(Z83,'[1]Unique players'!AG$2:$AM$2107,4,FALSE)</f>
        <v>SEC</v>
      </c>
      <c r="AB83">
        <f>VLOOKUP(Z83,[1]Sheet3!B$3:$G$122,3,FALSE)</f>
        <v>113</v>
      </c>
      <c r="AC83">
        <f>VLOOKUP(Z83,[1]Sheet3!B$3:$G$122,4,FALSE)</f>
        <v>75</v>
      </c>
      <c r="AD83">
        <v>30077</v>
      </c>
      <c r="AE83">
        <v>3</v>
      </c>
      <c r="AF83">
        <v>2003</v>
      </c>
      <c r="AG83">
        <v>0</v>
      </c>
      <c r="AH83">
        <v>4.6500000000000004</v>
      </c>
      <c r="AI83">
        <v>25</v>
      </c>
      <c r="AJ83">
        <v>31</v>
      </c>
      <c r="AK83">
        <v>0</v>
      </c>
      <c r="AL83">
        <v>0</v>
      </c>
      <c r="AM83">
        <v>0</v>
      </c>
    </row>
    <row r="84" spans="1:39" x14ac:dyDescent="0.3">
      <c r="A84">
        <v>2013</v>
      </c>
      <c r="B84" t="s">
        <v>308</v>
      </c>
      <c r="C84">
        <v>24</v>
      </c>
      <c r="D84">
        <v>0</v>
      </c>
      <c r="F84" t="s">
        <v>148</v>
      </c>
      <c r="G84">
        <v>15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118</v>
      </c>
      <c r="O84">
        <v>652</v>
      </c>
      <c r="P84">
        <v>5.53</v>
      </c>
      <c r="Q84">
        <v>3</v>
      </c>
      <c r="R84">
        <v>39</v>
      </c>
      <c r="S84">
        <v>371</v>
      </c>
      <c r="T84">
        <v>9.51</v>
      </c>
      <c r="U84">
        <v>1</v>
      </c>
      <c r="V84" t="s">
        <v>37</v>
      </c>
      <c r="W84">
        <v>126</v>
      </c>
      <c r="X84">
        <v>70</v>
      </c>
      <c r="Y84">
        <v>199</v>
      </c>
      <c r="Z84" t="s">
        <v>309</v>
      </c>
      <c r="AA84" t="str">
        <f>VLOOKUP(Z84,'[1]Unique players'!AG$2:$AM$2107,4,FALSE)</f>
        <v>ACC</v>
      </c>
      <c r="AB84">
        <f>VLOOKUP(Z84,[1]Sheet3!B$3:$G$122,3,FALSE)</f>
        <v>123</v>
      </c>
      <c r="AC84">
        <f>VLOOKUP(Z84,[1]Sheet3!B$3:$G$122,4,FALSE)</f>
        <v>68</v>
      </c>
      <c r="AD84">
        <v>0</v>
      </c>
      <c r="AE84">
        <v>6</v>
      </c>
      <c r="AF84">
        <v>2013</v>
      </c>
      <c r="AG84">
        <v>0</v>
      </c>
      <c r="AH84">
        <v>4.6100000000000003</v>
      </c>
      <c r="AI84">
        <v>0</v>
      </c>
      <c r="AJ84">
        <v>34</v>
      </c>
      <c r="AK84">
        <v>122</v>
      </c>
      <c r="AL84">
        <v>0</v>
      </c>
      <c r="AM84">
        <v>0</v>
      </c>
    </row>
    <row r="85" spans="1:39" x14ac:dyDescent="0.3">
      <c r="A85">
        <v>2013</v>
      </c>
      <c r="B85" t="s">
        <v>310</v>
      </c>
      <c r="C85">
        <v>26</v>
      </c>
      <c r="D85" t="s">
        <v>311</v>
      </c>
      <c r="E85" t="s">
        <v>297</v>
      </c>
      <c r="F85" t="s">
        <v>148</v>
      </c>
      <c r="G85">
        <v>15</v>
      </c>
      <c r="H85">
        <v>15</v>
      </c>
      <c r="I85">
        <v>0</v>
      </c>
      <c r="J85">
        <v>0</v>
      </c>
      <c r="K85">
        <v>0</v>
      </c>
      <c r="L85">
        <v>0</v>
      </c>
      <c r="M85">
        <v>0</v>
      </c>
      <c r="N85">
        <v>217</v>
      </c>
      <c r="O85">
        <v>687</v>
      </c>
      <c r="P85">
        <v>3.17</v>
      </c>
      <c r="Q85">
        <v>8</v>
      </c>
      <c r="R85">
        <v>18</v>
      </c>
      <c r="S85">
        <v>134</v>
      </c>
      <c r="T85">
        <v>7.44</v>
      </c>
      <c r="U85">
        <v>0</v>
      </c>
      <c r="V85" t="s">
        <v>37</v>
      </c>
      <c r="W85">
        <v>126</v>
      </c>
      <c r="X85">
        <v>71</v>
      </c>
      <c r="Y85">
        <v>210</v>
      </c>
      <c r="Z85" t="s">
        <v>298</v>
      </c>
      <c r="AA85" t="str">
        <f>VLOOKUP(Z85,'[1]Unique players'!AG$2:$AM$2107,4,FALSE)</f>
        <v>Big Ten</v>
      </c>
      <c r="AB85">
        <f>VLOOKUP(Z85,[1]Sheet3!B$3:$G$122,3,FALSE)</f>
        <v>73</v>
      </c>
      <c r="AC85">
        <f>VLOOKUP(Z85,[1]Sheet3!B$3:$G$122,4,FALSE)</f>
        <v>107</v>
      </c>
      <c r="AD85">
        <v>31947</v>
      </c>
      <c r="AE85">
        <v>1</v>
      </c>
      <c r="AF85">
        <v>2008</v>
      </c>
      <c r="AG85">
        <v>0</v>
      </c>
      <c r="AH85">
        <v>4.41</v>
      </c>
      <c r="AI85">
        <v>26</v>
      </c>
      <c r="AJ85">
        <v>33.5</v>
      </c>
      <c r="AK85">
        <v>117</v>
      </c>
      <c r="AL85">
        <v>4.18</v>
      </c>
      <c r="AM85">
        <v>0</v>
      </c>
    </row>
    <row r="86" spans="1:39" x14ac:dyDescent="0.3">
      <c r="A86">
        <v>2013</v>
      </c>
      <c r="B86" t="s">
        <v>312</v>
      </c>
      <c r="C86">
        <v>27</v>
      </c>
      <c r="D86" t="s">
        <v>39</v>
      </c>
      <c r="E86" t="s">
        <v>40</v>
      </c>
      <c r="F86" t="s">
        <v>127</v>
      </c>
      <c r="G86">
        <v>16</v>
      </c>
      <c r="H86">
        <v>16</v>
      </c>
      <c r="I86">
        <v>0</v>
      </c>
      <c r="J86">
        <v>0</v>
      </c>
      <c r="K86">
        <v>0</v>
      </c>
      <c r="L86">
        <v>0</v>
      </c>
      <c r="M86">
        <v>0</v>
      </c>
      <c r="N86">
        <v>3</v>
      </c>
      <c r="O86">
        <v>33</v>
      </c>
      <c r="P86">
        <v>11</v>
      </c>
      <c r="Q86">
        <v>0</v>
      </c>
      <c r="R86">
        <v>73</v>
      </c>
      <c r="S86">
        <v>930</v>
      </c>
      <c r="T86">
        <v>12.74</v>
      </c>
      <c r="U86">
        <v>5</v>
      </c>
      <c r="V86" t="s">
        <v>135</v>
      </c>
      <c r="W86">
        <v>126</v>
      </c>
      <c r="X86">
        <v>73</v>
      </c>
      <c r="Y86">
        <v>180</v>
      </c>
      <c r="Z86" t="s">
        <v>218</v>
      </c>
      <c r="AA86" t="str">
        <f>VLOOKUP(Z86,'[1]Unique players'!AG$2:$AM$2107,4,FALSE)</f>
        <v>SEC</v>
      </c>
      <c r="AB86">
        <f>VLOOKUP(Z86,[1]Sheet3!B$3:$G$122,3,FALSE)</f>
        <v>92</v>
      </c>
      <c r="AC86">
        <f>VLOOKUP(Z86,[1]Sheet3!B$3:$G$122,4,FALSE)</f>
        <v>91</v>
      </c>
      <c r="AD86">
        <v>31625</v>
      </c>
      <c r="AE86">
        <v>3</v>
      </c>
      <c r="AF86">
        <v>2009</v>
      </c>
      <c r="AG86">
        <v>0</v>
      </c>
      <c r="AH86">
        <v>4.28</v>
      </c>
      <c r="AI86">
        <v>14</v>
      </c>
      <c r="AJ86">
        <v>40</v>
      </c>
      <c r="AK86">
        <v>129</v>
      </c>
      <c r="AL86">
        <v>4.2699999999999996</v>
      </c>
      <c r="AM86">
        <v>6.9</v>
      </c>
    </row>
    <row r="87" spans="1:39" x14ac:dyDescent="0.3">
      <c r="A87">
        <v>2013</v>
      </c>
      <c r="B87" t="s">
        <v>313</v>
      </c>
      <c r="C87">
        <v>27</v>
      </c>
      <c r="D87" t="s">
        <v>314</v>
      </c>
      <c r="E87" t="s">
        <v>106</v>
      </c>
      <c r="F87" t="s">
        <v>127</v>
      </c>
      <c r="G87">
        <v>16</v>
      </c>
      <c r="H87">
        <v>15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v>0</v>
      </c>
      <c r="R87">
        <v>76</v>
      </c>
      <c r="S87">
        <v>1016</v>
      </c>
      <c r="T87">
        <v>13.37</v>
      </c>
      <c r="U87">
        <v>4</v>
      </c>
      <c r="V87" t="s">
        <v>135</v>
      </c>
      <c r="W87">
        <v>126</v>
      </c>
      <c r="X87">
        <v>74</v>
      </c>
      <c r="Y87">
        <v>180</v>
      </c>
      <c r="Z87" t="s">
        <v>267</v>
      </c>
      <c r="AA87" t="str">
        <f>VLOOKUP(Z87,'[1]Unique players'!AG$2:$AM$2107,4,FALSE)</f>
        <v>Big Ten</v>
      </c>
      <c r="AB87">
        <f>VLOOKUP(Z87,[1]Sheet3!B$3:$G$122,3,FALSE)</f>
        <v>138</v>
      </c>
      <c r="AC87">
        <f>VLOOKUP(Z87,[1]Sheet3!B$3:$G$122,4,FALSE)</f>
        <v>41</v>
      </c>
      <c r="AD87">
        <v>31738</v>
      </c>
      <c r="AE87">
        <v>4</v>
      </c>
      <c r="AF87">
        <v>2009</v>
      </c>
      <c r="AG87">
        <v>0</v>
      </c>
      <c r="AH87">
        <v>4.5199999999999996</v>
      </c>
      <c r="AI87">
        <v>0</v>
      </c>
      <c r="AJ87">
        <v>34.5</v>
      </c>
      <c r="AK87">
        <v>120</v>
      </c>
      <c r="AL87">
        <v>4.12</v>
      </c>
      <c r="AM87">
        <v>6.65</v>
      </c>
    </row>
    <row r="88" spans="1:39" x14ac:dyDescent="0.3">
      <c r="A88">
        <v>2013</v>
      </c>
      <c r="B88" t="s">
        <v>315</v>
      </c>
      <c r="C88">
        <v>30</v>
      </c>
      <c r="D88" t="s">
        <v>77</v>
      </c>
      <c r="E88" t="s">
        <v>78</v>
      </c>
      <c r="F88" t="s">
        <v>47</v>
      </c>
      <c r="G88">
        <v>15</v>
      </c>
      <c r="H88">
        <v>11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v>0</v>
      </c>
      <c r="R88">
        <v>75</v>
      </c>
      <c r="S88">
        <v>943</v>
      </c>
      <c r="T88">
        <v>12.57</v>
      </c>
      <c r="U88">
        <v>5</v>
      </c>
      <c r="V88" t="s">
        <v>135</v>
      </c>
      <c r="W88">
        <v>124</v>
      </c>
      <c r="X88">
        <v>76</v>
      </c>
      <c r="Y88">
        <v>225</v>
      </c>
      <c r="Z88" t="s">
        <v>316</v>
      </c>
      <c r="AA88" t="str">
        <f>VLOOKUP(Z88,'[1]Unique players'!AG$2:$AM$2107,4,FALSE)</f>
        <v>Colonial Athletic Association</v>
      </c>
      <c r="AB88" t="e">
        <f>VLOOKUP(Z88,[1]Sheet3!B$3:$G$122,3,FALSE)</f>
        <v>#N/A</v>
      </c>
      <c r="AC88" t="e">
        <f>VLOOKUP(Z88,[1]Sheet3!B$3:$G$122,4,FALSE)</f>
        <v>#N/A</v>
      </c>
      <c r="AD88">
        <v>30472</v>
      </c>
      <c r="AE88">
        <v>7</v>
      </c>
      <c r="AF88">
        <v>2006</v>
      </c>
      <c r="AG88">
        <v>0</v>
      </c>
      <c r="AH88">
        <v>4.5</v>
      </c>
      <c r="AI88">
        <v>0</v>
      </c>
      <c r="AJ88">
        <v>37</v>
      </c>
      <c r="AK88">
        <v>123</v>
      </c>
      <c r="AL88">
        <v>4.4400000000000004</v>
      </c>
      <c r="AM88">
        <v>6.96</v>
      </c>
    </row>
    <row r="89" spans="1:39" x14ac:dyDescent="0.3">
      <c r="A89">
        <v>2013</v>
      </c>
      <c r="B89" t="s">
        <v>317</v>
      </c>
      <c r="C89">
        <v>26</v>
      </c>
      <c r="D89" t="s">
        <v>318</v>
      </c>
      <c r="E89" t="s">
        <v>131</v>
      </c>
      <c r="F89" t="s">
        <v>61</v>
      </c>
      <c r="G89">
        <v>16</v>
      </c>
      <c r="H89">
        <v>5</v>
      </c>
      <c r="I89">
        <v>0</v>
      </c>
      <c r="J89">
        <v>0</v>
      </c>
      <c r="K89">
        <v>0</v>
      </c>
      <c r="L89">
        <v>0</v>
      </c>
      <c r="M89">
        <v>0</v>
      </c>
      <c r="N89">
        <v>102</v>
      </c>
      <c r="O89">
        <v>537</v>
      </c>
      <c r="P89">
        <v>5.26</v>
      </c>
      <c r="Q89">
        <v>6</v>
      </c>
      <c r="R89">
        <v>27</v>
      </c>
      <c r="S89">
        <v>214</v>
      </c>
      <c r="T89">
        <v>7.93</v>
      </c>
      <c r="U89">
        <v>2</v>
      </c>
      <c r="V89" t="s">
        <v>37</v>
      </c>
      <c r="W89">
        <v>123</v>
      </c>
      <c r="X89">
        <v>71</v>
      </c>
      <c r="Y89">
        <v>210</v>
      </c>
      <c r="Z89" t="s">
        <v>319</v>
      </c>
      <c r="AA89" t="str">
        <f>VLOOKUP(Z89,'[1]Unique players'!AG$2:$AM$2107,4,FALSE)</f>
        <v>American</v>
      </c>
      <c r="AB89">
        <f>VLOOKUP(Z89,[1]Sheet3!B$3:$G$122,3,FALSE)</f>
        <v>83</v>
      </c>
      <c r="AC89">
        <f>VLOOKUP(Z89,[1]Sheet3!B$3:$G$122,4,FALSE)</f>
        <v>86</v>
      </c>
      <c r="AD89">
        <v>31878</v>
      </c>
      <c r="AE89">
        <v>1</v>
      </c>
      <c r="AF89">
        <v>2009</v>
      </c>
      <c r="AG89">
        <v>0</v>
      </c>
      <c r="AH89">
        <v>4.46</v>
      </c>
      <c r="AI89">
        <v>0</v>
      </c>
      <c r="AJ89">
        <v>41.5</v>
      </c>
      <c r="AK89">
        <v>125</v>
      </c>
      <c r="AL89">
        <v>4.0999999999999996</v>
      </c>
      <c r="AM89">
        <v>6.93</v>
      </c>
    </row>
    <row r="90" spans="1:39" x14ac:dyDescent="0.3">
      <c r="A90">
        <v>2013</v>
      </c>
      <c r="B90" t="s">
        <v>320</v>
      </c>
      <c r="C90">
        <v>25</v>
      </c>
      <c r="D90" t="s">
        <v>321</v>
      </c>
      <c r="E90" t="s">
        <v>307</v>
      </c>
      <c r="F90" t="s">
        <v>84</v>
      </c>
      <c r="G90">
        <v>16</v>
      </c>
      <c r="H90">
        <v>13</v>
      </c>
      <c r="I90">
        <v>0</v>
      </c>
      <c r="J90">
        <v>0</v>
      </c>
      <c r="K90">
        <v>0</v>
      </c>
      <c r="L90">
        <v>0</v>
      </c>
      <c r="M90">
        <v>0</v>
      </c>
      <c r="N90">
        <v>3</v>
      </c>
      <c r="O90">
        <v>31</v>
      </c>
      <c r="P90">
        <v>10.33</v>
      </c>
      <c r="Q90">
        <v>0</v>
      </c>
      <c r="R90">
        <v>64</v>
      </c>
      <c r="S90">
        <v>898</v>
      </c>
      <c r="T90">
        <v>14.03</v>
      </c>
      <c r="U90">
        <v>5</v>
      </c>
      <c r="V90" t="s">
        <v>135</v>
      </c>
      <c r="W90">
        <v>123</v>
      </c>
      <c r="X90">
        <v>71</v>
      </c>
      <c r="Y90">
        <v>195</v>
      </c>
      <c r="Z90" t="s">
        <v>301</v>
      </c>
      <c r="AA90" t="str">
        <f>VLOOKUP(Z90,'[1]Unique players'!AG$2:$AM$2107,4,FALSE)</f>
        <v>Independent</v>
      </c>
      <c r="AB90">
        <f>VLOOKUP(Z90,[1]Sheet3!B$3:$G$122,3,FALSE)</f>
        <v>112</v>
      </c>
      <c r="AC90">
        <f>VLOOKUP(Z90,[1]Sheet3!B$3:$G$122,4,FALSE)</f>
        <v>74</v>
      </c>
      <c r="AD90">
        <v>32357</v>
      </c>
      <c r="AE90">
        <v>2</v>
      </c>
      <c r="AF90">
        <v>2010</v>
      </c>
      <c r="AG90">
        <v>0</v>
      </c>
      <c r="AH90">
        <v>4.42</v>
      </c>
      <c r="AI90">
        <v>17</v>
      </c>
      <c r="AJ90">
        <v>35</v>
      </c>
      <c r="AK90">
        <v>120</v>
      </c>
      <c r="AL90">
        <v>4.34</v>
      </c>
      <c r="AM90">
        <v>7.12</v>
      </c>
    </row>
    <row r="91" spans="1:39" x14ac:dyDescent="0.3">
      <c r="A91">
        <v>2013</v>
      </c>
      <c r="B91" t="s">
        <v>322</v>
      </c>
      <c r="C91">
        <v>26</v>
      </c>
      <c r="D91" t="s">
        <v>323</v>
      </c>
      <c r="E91" t="s">
        <v>35</v>
      </c>
      <c r="F91" t="s">
        <v>198</v>
      </c>
      <c r="G91">
        <v>15</v>
      </c>
      <c r="H91">
        <v>10</v>
      </c>
      <c r="I91">
        <v>0</v>
      </c>
      <c r="J91">
        <v>0</v>
      </c>
      <c r="K91">
        <v>0</v>
      </c>
      <c r="L91">
        <v>0</v>
      </c>
      <c r="M91">
        <v>0</v>
      </c>
      <c r="N91">
        <v>202</v>
      </c>
      <c r="O91">
        <v>933</v>
      </c>
      <c r="P91">
        <v>4.62</v>
      </c>
      <c r="Q91">
        <v>2</v>
      </c>
      <c r="R91">
        <v>33</v>
      </c>
      <c r="S91">
        <v>185</v>
      </c>
      <c r="T91">
        <v>5.61</v>
      </c>
      <c r="U91">
        <v>0</v>
      </c>
      <c r="V91" t="s">
        <v>37</v>
      </c>
      <c r="W91">
        <v>122</v>
      </c>
      <c r="X91">
        <v>71</v>
      </c>
      <c r="Y91">
        <v>194</v>
      </c>
      <c r="Z91" t="s">
        <v>309</v>
      </c>
      <c r="AA91" t="str">
        <f>VLOOKUP(Z91,'[1]Unique players'!AG$2:$AM$2107,4,FALSE)</f>
        <v>ACC</v>
      </c>
      <c r="AB91">
        <f>VLOOKUP(Z91,[1]Sheet3!B$3:$G$122,3,FALSE)</f>
        <v>123</v>
      </c>
      <c r="AC91">
        <f>VLOOKUP(Z91,[1]Sheet3!B$3:$G$122,4,FALSE)</f>
        <v>68</v>
      </c>
      <c r="AD91">
        <v>31994</v>
      </c>
      <c r="AE91">
        <v>1</v>
      </c>
      <c r="AF91">
        <v>2010</v>
      </c>
      <c r="AG91">
        <v>10</v>
      </c>
      <c r="AH91">
        <v>4.2699999999999996</v>
      </c>
      <c r="AI91">
        <v>18</v>
      </c>
      <c r="AJ91">
        <v>0</v>
      </c>
      <c r="AK91">
        <v>0</v>
      </c>
      <c r="AL91">
        <v>0</v>
      </c>
      <c r="AM91">
        <v>0</v>
      </c>
    </row>
    <row r="92" spans="1:39" x14ac:dyDescent="0.3">
      <c r="A92">
        <v>2013</v>
      </c>
      <c r="B92" t="s">
        <v>324</v>
      </c>
      <c r="C92">
        <v>27</v>
      </c>
      <c r="D92" t="s">
        <v>325</v>
      </c>
      <c r="E92" t="s">
        <v>131</v>
      </c>
      <c r="F92" t="s">
        <v>217</v>
      </c>
      <c r="G92">
        <v>14</v>
      </c>
      <c r="H92">
        <v>12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>
        <v>0</v>
      </c>
      <c r="R92">
        <v>73</v>
      </c>
      <c r="S92">
        <v>998</v>
      </c>
      <c r="T92">
        <v>13.67</v>
      </c>
      <c r="U92">
        <v>4</v>
      </c>
      <c r="V92" t="s">
        <v>135</v>
      </c>
      <c r="W92">
        <v>122</v>
      </c>
      <c r="X92">
        <v>73</v>
      </c>
      <c r="Y92">
        <v>204</v>
      </c>
      <c r="Z92" t="s">
        <v>326</v>
      </c>
      <c r="AA92" t="s">
        <v>109</v>
      </c>
      <c r="AB92" t="e">
        <f>VLOOKUP(Z92,[1]Sheet3!B$3:$G$122,3,FALSE)</f>
        <v>#N/A</v>
      </c>
      <c r="AC92" t="e">
        <f>VLOOKUP(Z92,[1]Sheet3!B$3:$G$122,4,FALSE)</f>
        <v>#N/A</v>
      </c>
      <c r="AD92">
        <v>31727</v>
      </c>
      <c r="AE92">
        <v>0</v>
      </c>
      <c r="AF92">
        <v>0</v>
      </c>
      <c r="AG92" t="e">
        <v>#N/A</v>
      </c>
      <c r="AH92" t="e">
        <v>#N/A</v>
      </c>
      <c r="AI92" t="e">
        <v>#N/A</v>
      </c>
      <c r="AJ92" t="e">
        <v>#N/A</v>
      </c>
      <c r="AK92" t="e">
        <v>#N/A</v>
      </c>
      <c r="AL92" t="e">
        <v>#N/A</v>
      </c>
      <c r="AM92" t="e">
        <v>#N/A</v>
      </c>
    </row>
    <row r="93" spans="1:39" x14ac:dyDescent="0.3">
      <c r="A93">
        <v>2013</v>
      </c>
      <c r="B93" t="s">
        <v>327</v>
      </c>
      <c r="C93">
        <v>24</v>
      </c>
      <c r="D93" t="s">
        <v>328</v>
      </c>
      <c r="E93" t="s">
        <v>46</v>
      </c>
      <c r="F93" t="s">
        <v>183</v>
      </c>
      <c r="G93">
        <v>16</v>
      </c>
      <c r="H93">
        <v>12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>
        <v>0</v>
      </c>
      <c r="R93">
        <v>94</v>
      </c>
      <c r="S93">
        <v>1079</v>
      </c>
      <c r="T93">
        <v>11.48</v>
      </c>
      <c r="U93">
        <v>2</v>
      </c>
      <c r="V93" t="s">
        <v>135</v>
      </c>
      <c r="W93">
        <v>120</v>
      </c>
      <c r="X93">
        <v>70</v>
      </c>
      <c r="Y93">
        <v>194</v>
      </c>
      <c r="Z93" t="s">
        <v>154</v>
      </c>
      <c r="AA93" t="s">
        <v>155</v>
      </c>
      <c r="AB93">
        <f>VLOOKUP(Z93,[1]Sheet3!B$3:$G$122,3,FALSE)</f>
        <v>71</v>
      </c>
      <c r="AC93">
        <f>VLOOKUP(Z93,[1]Sheet3!B$3:$G$122,4,FALSE)</f>
        <v>108</v>
      </c>
      <c r="AD93">
        <v>32824</v>
      </c>
      <c r="AE93">
        <v>1</v>
      </c>
      <c r="AF93">
        <v>2012</v>
      </c>
      <c r="AG93">
        <v>0</v>
      </c>
      <c r="AH93">
        <v>4.49</v>
      </c>
      <c r="AI93">
        <v>0</v>
      </c>
      <c r="AJ93">
        <v>38.5</v>
      </c>
      <c r="AK93">
        <v>121</v>
      </c>
      <c r="AL93">
        <v>4.18</v>
      </c>
      <c r="AM93">
        <v>6.93</v>
      </c>
    </row>
    <row r="94" spans="1:39" x14ac:dyDescent="0.3">
      <c r="A94">
        <v>2013</v>
      </c>
      <c r="B94" t="s">
        <v>329</v>
      </c>
      <c r="C94">
        <v>24</v>
      </c>
      <c r="D94" t="s">
        <v>330</v>
      </c>
      <c r="E94" t="s">
        <v>331</v>
      </c>
      <c r="F94" t="s">
        <v>112</v>
      </c>
      <c r="G94">
        <v>14</v>
      </c>
      <c r="H94">
        <v>6</v>
      </c>
      <c r="I94">
        <v>0</v>
      </c>
      <c r="J94">
        <v>0</v>
      </c>
      <c r="K94">
        <v>0</v>
      </c>
      <c r="L94">
        <v>0</v>
      </c>
      <c r="M94">
        <v>0</v>
      </c>
      <c r="N94">
        <v>178</v>
      </c>
      <c r="O94">
        <v>773</v>
      </c>
      <c r="P94">
        <v>4.34</v>
      </c>
      <c r="Q94">
        <v>7</v>
      </c>
      <c r="R94">
        <v>10</v>
      </c>
      <c r="S94">
        <v>62</v>
      </c>
      <c r="T94">
        <v>6.2</v>
      </c>
      <c r="U94">
        <v>0</v>
      </c>
      <c r="V94" t="s">
        <v>37</v>
      </c>
      <c r="W94">
        <v>120</v>
      </c>
      <c r="X94">
        <v>71</v>
      </c>
      <c r="Y94">
        <v>230</v>
      </c>
      <c r="Z94" t="s">
        <v>332</v>
      </c>
      <c r="AA94" t="str">
        <f>VLOOKUP(Z94,'[1]Unique players'!AG$2:$AM$2107,4,FALSE)</f>
        <v>SEC</v>
      </c>
      <c r="AB94">
        <f>VLOOKUP(Z94,[1]Sheet3!B$3:$G$122,3,FALSE)</f>
        <v>146</v>
      </c>
      <c r="AC94">
        <f>VLOOKUP(Z94,[1]Sheet3!B$3:$G$122,4,FALSE)</f>
        <v>48</v>
      </c>
      <c r="AD94">
        <v>32535</v>
      </c>
      <c r="AE94">
        <v>3</v>
      </c>
      <c r="AF94">
        <v>2011</v>
      </c>
      <c r="AG94">
        <v>0</v>
      </c>
      <c r="AH94">
        <v>4.6500000000000004</v>
      </c>
      <c r="AI94">
        <v>18</v>
      </c>
      <c r="AJ94">
        <v>36</v>
      </c>
      <c r="AK94">
        <v>118</v>
      </c>
      <c r="AL94">
        <v>4.21</v>
      </c>
      <c r="AM94">
        <v>6.78</v>
      </c>
    </row>
    <row r="95" spans="1:39" x14ac:dyDescent="0.3">
      <c r="A95">
        <v>2013</v>
      </c>
      <c r="B95" t="s">
        <v>333</v>
      </c>
      <c r="C95">
        <v>31</v>
      </c>
      <c r="D95" t="s">
        <v>334</v>
      </c>
      <c r="E95" t="s">
        <v>65</v>
      </c>
      <c r="F95" t="s">
        <v>107</v>
      </c>
      <c r="G95">
        <v>16</v>
      </c>
      <c r="H95">
        <v>6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-5</v>
      </c>
      <c r="P95">
        <v>-5</v>
      </c>
      <c r="Q95">
        <v>0</v>
      </c>
      <c r="R95">
        <v>46</v>
      </c>
      <c r="S95">
        <v>602</v>
      </c>
      <c r="T95">
        <v>13.09</v>
      </c>
      <c r="U95">
        <v>10</v>
      </c>
      <c r="V95" t="s">
        <v>135</v>
      </c>
      <c r="W95">
        <v>120</v>
      </c>
      <c r="X95">
        <v>73</v>
      </c>
      <c r="Y95">
        <v>200</v>
      </c>
      <c r="Z95" t="str">
        <f>VLOOKUP(B95,'[1]Unique players'!B$2:$AJ$2107,32,FALSE)</f>
        <v>North Carolina St.</v>
      </c>
      <c r="AA95" t="str">
        <f>VLOOKUP(Z95,'[1]Unique players'!AG$2:$AM$2107,4,FALSE)</f>
        <v>ACC</v>
      </c>
      <c r="AB95">
        <f>VLOOKUP(Z95,[1]Sheet3!B$3:$G$122,3,FALSE)</f>
        <v>98</v>
      </c>
      <c r="AC95">
        <f>VLOOKUP(Z95,[1]Sheet3!B$3:$G$122,4,FALSE)</f>
        <v>88</v>
      </c>
      <c r="AD95">
        <v>30118</v>
      </c>
      <c r="AE95">
        <v>4</v>
      </c>
      <c r="AF95">
        <v>2004</v>
      </c>
      <c r="AG95">
        <v>0</v>
      </c>
      <c r="AH95">
        <v>4.54</v>
      </c>
      <c r="AI95">
        <v>0</v>
      </c>
      <c r="AJ95">
        <v>36</v>
      </c>
      <c r="AK95">
        <v>121</v>
      </c>
      <c r="AL95">
        <v>3.92</v>
      </c>
      <c r="AM95">
        <v>6.95</v>
      </c>
    </row>
    <row r="96" spans="1:39" x14ac:dyDescent="0.3">
      <c r="A96">
        <v>2013</v>
      </c>
      <c r="B96" t="s">
        <v>335</v>
      </c>
      <c r="C96">
        <v>26</v>
      </c>
      <c r="D96" t="s">
        <v>336</v>
      </c>
      <c r="E96" t="s">
        <v>337</v>
      </c>
      <c r="F96" t="s">
        <v>164</v>
      </c>
      <c r="G96">
        <v>15</v>
      </c>
      <c r="H96">
        <v>15</v>
      </c>
      <c r="I96">
        <v>0</v>
      </c>
      <c r="J96">
        <v>0</v>
      </c>
      <c r="K96">
        <v>0</v>
      </c>
      <c r="L96">
        <v>0</v>
      </c>
      <c r="M96">
        <v>0</v>
      </c>
      <c r="N96">
        <v>214</v>
      </c>
      <c r="O96">
        <v>660</v>
      </c>
      <c r="P96">
        <v>3.08</v>
      </c>
      <c r="Q96">
        <v>4</v>
      </c>
      <c r="R96">
        <v>58</v>
      </c>
      <c r="S96">
        <v>321</v>
      </c>
      <c r="T96">
        <v>5.53</v>
      </c>
      <c r="U96">
        <v>0</v>
      </c>
      <c r="V96" t="s">
        <v>37</v>
      </c>
      <c r="W96">
        <v>120</v>
      </c>
      <c r="X96">
        <v>69</v>
      </c>
      <c r="Y96">
        <v>195</v>
      </c>
      <c r="Z96" t="s">
        <v>338</v>
      </c>
      <c r="AA96" t="str">
        <f>VLOOKUP(Z96,'[1]Unique players'!AG$2:$AM$2107,4,FALSE)</f>
        <v>Big Ten</v>
      </c>
      <c r="AB96">
        <f>VLOOKUP(Z96,[1]Sheet3!B$3:$G$122,3,FALSE)</f>
        <v>87</v>
      </c>
      <c r="AC96">
        <f>VLOOKUP(Z96,[1]Sheet3!B$3:$G$122,4,FALSE)</f>
        <v>96</v>
      </c>
      <c r="AD96">
        <v>31799</v>
      </c>
      <c r="AE96">
        <v>2</v>
      </c>
      <c r="AF96">
        <v>2008</v>
      </c>
      <c r="AG96">
        <v>0</v>
      </c>
      <c r="AH96">
        <v>4.42</v>
      </c>
      <c r="AI96">
        <v>23</v>
      </c>
      <c r="AJ96">
        <v>31.5</v>
      </c>
      <c r="AK96">
        <v>119</v>
      </c>
      <c r="AL96">
        <v>4.2</v>
      </c>
      <c r="AM96">
        <v>6.65</v>
      </c>
    </row>
    <row r="97" spans="1:39" x14ac:dyDescent="0.3">
      <c r="A97">
        <v>2013</v>
      </c>
      <c r="B97" t="s">
        <v>339</v>
      </c>
      <c r="C97">
        <v>26</v>
      </c>
      <c r="D97" t="s">
        <v>286</v>
      </c>
      <c r="E97" t="s">
        <v>287</v>
      </c>
      <c r="F97" t="s">
        <v>252</v>
      </c>
      <c r="G97">
        <v>7</v>
      </c>
      <c r="H97">
        <v>7</v>
      </c>
      <c r="I97">
        <v>159</v>
      </c>
      <c r="J97">
        <v>262</v>
      </c>
      <c r="K97">
        <v>1687</v>
      </c>
      <c r="L97">
        <v>14</v>
      </c>
      <c r="M97">
        <v>4</v>
      </c>
      <c r="N97">
        <v>15</v>
      </c>
      <c r="O97">
        <v>31</v>
      </c>
      <c r="P97">
        <v>2.0699999999999998</v>
      </c>
      <c r="Q97">
        <v>0</v>
      </c>
      <c r="R97">
        <v>0</v>
      </c>
      <c r="S97">
        <v>0</v>
      </c>
      <c r="U97">
        <v>0</v>
      </c>
      <c r="V97" t="s">
        <v>42</v>
      </c>
      <c r="W97">
        <v>119</v>
      </c>
      <c r="X97">
        <v>76</v>
      </c>
      <c r="Y97">
        <v>236</v>
      </c>
      <c r="Z97" t="s">
        <v>171</v>
      </c>
      <c r="AA97" t="str">
        <f>VLOOKUP(Z97,'[1]Unique players'!AG$2:$AM$2107,4,FALSE)</f>
        <v>Big 12</v>
      </c>
      <c r="AB97">
        <f>VLOOKUP(Z97,[1]Sheet3!B$3:$G$122,3,FALSE)</f>
        <v>160</v>
      </c>
      <c r="AC97">
        <f>VLOOKUP(Z97,[1]Sheet3!B$3:$G$122,4,FALSE)</f>
        <v>39</v>
      </c>
      <c r="AD97">
        <v>32089</v>
      </c>
      <c r="AE97">
        <v>1</v>
      </c>
      <c r="AF97">
        <v>2010</v>
      </c>
      <c r="AG97">
        <v>36</v>
      </c>
      <c r="AH97">
        <v>4.79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3">
      <c r="A98">
        <v>2013</v>
      </c>
      <c r="B98" t="s">
        <v>340</v>
      </c>
      <c r="C98">
        <v>27</v>
      </c>
      <c r="D98" t="s">
        <v>341</v>
      </c>
      <c r="E98" t="s">
        <v>35</v>
      </c>
      <c r="F98" t="s">
        <v>112</v>
      </c>
      <c r="G98">
        <v>16</v>
      </c>
      <c r="H98">
        <v>7</v>
      </c>
      <c r="I98">
        <v>0</v>
      </c>
      <c r="J98">
        <v>0</v>
      </c>
      <c r="K98">
        <v>0</v>
      </c>
      <c r="L98">
        <v>0</v>
      </c>
      <c r="M98">
        <v>0</v>
      </c>
      <c r="N98">
        <v>153</v>
      </c>
      <c r="O98">
        <v>772</v>
      </c>
      <c r="P98">
        <v>5.05</v>
      </c>
      <c r="Q98">
        <v>7</v>
      </c>
      <c r="R98">
        <v>2</v>
      </c>
      <c r="S98">
        <v>38</v>
      </c>
      <c r="T98">
        <v>19</v>
      </c>
      <c r="U98">
        <v>0</v>
      </c>
      <c r="V98" t="s">
        <v>37</v>
      </c>
      <c r="W98">
        <v>119</v>
      </c>
      <c r="X98">
        <v>73</v>
      </c>
      <c r="Y98">
        <v>245</v>
      </c>
      <c r="Z98" t="s">
        <v>342</v>
      </c>
      <c r="AA98" t="str">
        <f>VLOOKUP(Z98,'[1]Unique players'!AG$2:$AM$2107,4,FALSE)</f>
        <v>Pac 12</v>
      </c>
      <c r="AB98">
        <f>VLOOKUP(Z98,[1]Sheet3!B$3:$G$122,3,FALSE)</f>
        <v>143</v>
      </c>
      <c r="AC98">
        <f>VLOOKUP(Z98,[1]Sheet3!B$3:$G$122,4,FALSE)</f>
        <v>47</v>
      </c>
      <c r="AD98">
        <v>31751</v>
      </c>
      <c r="AE98">
        <v>0</v>
      </c>
      <c r="AF98">
        <v>0</v>
      </c>
      <c r="AG98">
        <v>16</v>
      </c>
      <c r="AH98">
        <v>4.7</v>
      </c>
      <c r="AI98">
        <v>18</v>
      </c>
      <c r="AJ98">
        <v>35</v>
      </c>
      <c r="AK98">
        <v>117</v>
      </c>
      <c r="AL98">
        <v>4.49</v>
      </c>
      <c r="AM98">
        <v>6.85</v>
      </c>
    </row>
    <row r="99" spans="1:39" x14ac:dyDescent="0.3">
      <c r="A99">
        <v>2013</v>
      </c>
      <c r="B99" t="s">
        <v>343</v>
      </c>
      <c r="C99">
        <v>24</v>
      </c>
      <c r="D99">
        <v>0</v>
      </c>
      <c r="F99" t="s">
        <v>127</v>
      </c>
      <c r="G99">
        <v>16</v>
      </c>
      <c r="H99">
        <v>15</v>
      </c>
      <c r="I99">
        <v>0</v>
      </c>
      <c r="J99">
        <v>0</v>
      </c>
      <c r="K99">
        <v>0</v>
      </c>
      <c r="L99">
        <v>0</v>
      </c>
      <c r="M99">
        <v>0</v>
      </c>
      <c r="N99">
        <v>7</v>
      </c>
      <c r="O99">
        <v>15</v>
      </c>
      <c r="P99">
        <v>2.14</v>
      </c>
      <c r="Q99">
        <v>1</v>
      </c>
      <c r="R99">
        <v>69</v>
      </c>
      <c r="S99">
        <v>759</v>
      </c>
      <c r="T99">
        <v>11</v>
      </c>
      <c r="U99">
        <v>6</v>
      </c>
      <c r="V99" t="s">
        <v>144</v>
      </c>
      <c r="W99">
        <v>119</v>
      </c>
      <c r="X99">
        <v>75</v>
      </c>
      <c r="Y99">
        <v>245</v>
      </c>
      <c r="Z99" t="s">
        <v>344</v>
      </c>
      <c r="AA99" t="str">
        <f>VLOOKUP(Z99,'[1]Unique players'!AG$2:$AM$2107,4,FALSE)</f>
        <v>American</v>
      </c>
      <c r="AB99">
        <f>VLOOKUP(Z99,[1]Sheet3!B$3:$G$122,3,FALSE)</f>
        <v>96</v>
      </c>
      <c r="AC99">
        <f>VLOOKUP(Z99,[1]Sheet3!B$3:$G$122,4,FALSE)</f>
        <v>93</v>
      </c>
      <c r="AD99">
        <v>0</v>
      </c>
      <c r="AE99">
        <v>6</v>
      </c>
      <c r="AF99">
        <v>2011</v>
      </c>
      <c r="AG99">
        <v>0</v>
      </c>
      <c r="AH99">
        <v>4.6900000000000004</v>
      </c>
      <c r="AI99">
        <v>18</v>
      </c>
      <c r="AJ99">
        <v>33.5</v>
      </c>
      <c r="AK99">
        <v>118</v>
      </c>
      <c r="AL99">
        <v>4.1500000000000004</v>
      </c>
      <c r="AM99">
        <v>7.07</v>
      </c>
    </row>
    <row r="100" spans="1:39" x14ac:dyDescent="0.3">
      <c r="A100">
        <v>2013</v>
      </c>
      <c r="B100" t="s">
        <v>345</v>
      </c>
      <c r="C100">
        <v>28</v>
      </c>
      <c r="D100" t="s">
        <v>346</v>
      </c>
      <c r="E100" t="s">
        <v>131</v>
      </c>
      <c r="F100" t="s">
        <v>56</v>
      </c>
      <c r="G100">
        <v>16</v>
      </c>
      <c r="H100">
        <v>16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>
        <v>0</v>
      </c>
      <c r="R100">
        <v>73</v>
      </c>
      <c r="S100">
        <v>816</v>
      </c>
      <c r="T100">
        <v>11.18</v>
      </c>
      <c r="U100">
        <v>6</v>
      </c>
      <c r="V100" t="s">
        <v>144</v>
      </c>
      <c r="W100">
        <v>118</v>
      </c>
      <c r="X100">
        <v>78</v>
      </c>
      <c r="Y100">
        <v>254</v>
      </c>
      <c r="Z100" t="s">
        <v>145</v>
      </c>
      <c r="AA100" t="str">
        <f>VLOOKUP(Z100,'[1]Unique players'!AG$2:$AM$2107,4,FALSE)</f>
        <v>ACC</v>
      </c>
      <c r="AB100">
        <f>VLOOKUP(Z100,[1]Sheet3!B$3:$G$122,3,FALSE)</f>
        <v>130</v>
      </c>
      <c r="AC100">
        <f>VLOOKUP(Z100,[1]Sheet3!B$3:$G$122,4,FALSE)</f>
        <v>58</v>
      </c>
      <c r="AD100">
        <v>31117</v>
      </c>
      <c r="AE100">
        <v>1</v>
      </c>
      <c r="AF100">
        <v>2007</v>
      </c>
      <c r="AG100">
        <v>0</v>
      </c>
      <c r="AH100">
        <v>4.51</v>
      </c>
      <c r="AI100">
        <v>23</v>
      </c>
      <c r="AJ100">
        <v>35.5</v>
      </c>
      <c r="AK100">
        <v>114</v>
      </c>
      <c r="AL100">
        <v>4.4800000000000004</v>
      </c>
      <c r="AM100">
        <v>7.04</v>
      </c>
    </row>
    <row r="101" spans="1:39" x14ac:dyDescent="0.3">
      <c r="A101">
        <v>2013</v>
      </c>
      <c r="B101" t="s">
        <v>347</v>
      </c>
      <c r="C101">
        <v>28</v>
      </c>
      <c r="D101" t="s">
        <v>39</v>
      </c>
      <c r="E101" t="s">
        <v>40</v>
      </c>
      <c r="F101" t="s">
        <v>70</v>
      </c>
      <c r="G101">
        <v>16</v>
      </c>
      <c r="H101">
        <v>16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220</v>
      </c>
      <c r="O101">
        <v>756</v>
      </c>
      <c r="P101">
        <v>3.44</v>
      </c>
      <c r="Q101">
        <v>7</v>
      </c>
      <c r="R101">
        <v>4</v>
      </c>
      <c r="S101">
        <v>22</v>
      </c>
      <c r="T101">
        <v>5.5</v>
      </c>
      <c r="U101">
        <v>0</v>
      </c>
      <c r="V101" t="s">
        <v>37</v>
      </c>
      <c r="W101">
        <v>116</v>
      </c>
      <c r="X101">
        <v>71</v>
      </c>
      <c r="Y101">
        <v>215</v>
      </c>
      <c r="Z101" t="s">
        <v>218</v>
      </c>
      <c r="AA101" t="str">
        <f>VLOOKUP(Z101,'[1]Unique players'!AG$2:$AM$2107,4,FALSE)</f>
        <v>SEC</v>
      </c>
      <c r="AB101">
        <f>VLOOKUP(Z101,[1]Sheet3!B$3:$G$122,3,FALSE)</f>
        <v>92</v>
      </c>
      <c r="AC101">
        <f>VLOOKUP(Z101,[1]Sheet3!B$3:$G$122,4,FALSE)</f>
        <v>91</v>
      </c>
      <c r="AD101">
        <v>31230</v>
      </c>
      <c r="AE101">
        <v>0</v>
      </c>
      <c r="AF101">
        <v>0</v>
      </c>
      <c r="AG101">
        <v>0</v>
      </c>
      <c r="AH101">
        <v>4.5999999999999996</v>
      </c>
      <c r="AI101">
        <v>24</v>
      </c>
      <c r="AJ101">
        <v>30.5</v>
      </c>
      <c r="AK101">
        <v>114</v>
      </c>
      <c r="AL101">
        <v>0</v>
      </c>
      <c r="AM101">
        <v>0</v>
      </c>
    </row>
    <row r="102" spans="1:39" x14ac:dyDescent="0.3">
      <c r="A102">
        <v>2013</v>
      </c>
      <c r="B102" t="s">
        <v>348</v>
      </c>
      <c r="C102">
        <v>32</v>
      </c>
      <c r="D102" t="s">
        <v>349</v>
      </c>
      <c r="E102" t="s">
        <v>331</v>
      </c>
      <c r="F102" t="s">
        <v>134</v>
      </c>
      <c r="G102">
        <v>9</v>
      </c>
      <c r="H102">
        <v>8</v>
      </c>
      <c r="I102">
        <v>180</v>
      </c>
      <c r="J102">
        <v>317</v>
      </c>
      <c r="K102">
        <v>2015</v>
      </c>
      <c r="L102">
        <v>11</v>
      </c>
      <c r="M102">
        <v>8</v>
      </c>
      <c r="N102">
        <v>14</v>
      </c>
      <c r="O102">
        <v>107</v>
      </c>
      <c r="P102">
        <v>7.64</v>
      </c>
      <c r="Q102">
        <v>0</v>
      </c>
      <c r="R102">
        <v>0</v>
      </c>
      <c r="S102">
        <v>0</v>
      </c>
      <c r="U102">
        <v>0</v>
      </c>
      <c r="V102" t="s">
        <v>42</v>
      </c>
      <c r="W102">
        <v>115</v>
      </c>
      <c r="X102">
        <v>77</v>
      </c>
      <c r="Y102">
        <v>223</v>
      </c>
      <c r="Z102" t="s">
        <v>57</v>
      </c>
      <c r="AA102" t="str">
        <f>VLOOKUP(Z102,'[1]Unique players'!AG$2:$AM$2107,4,FALSE)</f>
        <v>SEC</v>
      </c>
      <c r="AB102">
        <f>VLOOKUP(Z102,[1]Sheet3!B$3:$G$122,3,FALSE)</f>
        <v>130</v>
      </c>
      <c r="AC102">
        <f>VLOOKUP(Z102,[1]Sheet3!B$3:$G$122,4,FALSE)</f>
        <v>61</v>
      </c>
      <c r="AD102">
        <v>29951</v>
      </c>
      <c r="AE102">
        <v>1</v>
      </c>
      <c r="AF102">
        <v>2005</v>
      </c>
      <c r="AG102">
        <v>28</v>
      </c>
      <c r="AH102">
        <v>4.72</v>
      </c>
      <c r="AI102">
        <v>0</v>
      </c>
      <c r="AJ102">
        <v>0</v>
      </c>
      <c r="AK102">
        <v>0</v>
      </c>
      <c r="AL102">
        <v>0</v>
      </c>
      <c r="AM102">
        <v>7.42</v>
      </c>
    </row>
    <row r="103" spans="1:39" x14ac:dyDescent="0.3">
      <c r="A103">
        <v>2013</v>
      </c>
      <c r="B103" t="s">
        <v>350</v>
      </c>
      <c r="C103">
        <v>29</v>
      </c>
      <c r="D103" t="s">
        <v>351</v>
      </c>
      <c r="E103" t="s">
        <v>55</v>
      </c>
      <c r="F103" t="s">
        <v>120</v>
      </c>
      <c r="G103">
        <v>16</v>
      </c>
      <c r="H103">
        <v>11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>
        <v>0</v>
      </c>
      <c r="R103">
        <v>85</v>
      </c>
      <c r="S103">
        <v>1067</v>
      </c>
      <c r="T103">
        <v>12.55</v>
      </c>
      <c r="U103">
        <v>2</v>
      </c>
      <c r="V103" t="s">
        <v>135</v>
      </c>
      <c r="W103">
        <v>115</v>
      </c>
      <c r="X103">
        <v>71</v>
      </c>
      <c r="Y103">
        <v>170</v>
      </c>
      <c r="Z103" t="s">
        <v>352</v>
      </c>
      <c r="AA103" t="str">
        <f>VLOOKUP(Z103,'[1]Unique players'!AG$2:$AM$2107,4,FALSE)</f>
        <v>ACC</v>
      </c>
      <c r="AB103">
        <f>VLOOKUP(Z103,[1]Sheet3!B$3:$G$122,3,FALSE)</f>
        <v>127</v>
      </c>
      <c r="AC103">
        <f>VLOOKUP(Z103,[1]Sheet3!B$3:$G$122,4,FALSE)</f>
        <v>61</v>
      </c>
      <c r="AD103">
        <v>30941</v>
      </c>
      <c r="AE103">
        <v>3</v>
      </c>
      <c r="AF103">
        <v>2008</v>
      </c>
      <c r="AG103">
        <v>0</v>
      </c>
      <c r="AH103">
        <v>4.51</v>
      </c>
      <c r="AI103">
        <v>0</v>
      </c>
      <c r="AJ103">
        <v>31</v>
      </c>
      <c r="AK103">
        <v>120</v>
      </c>
      <c r="AL103">
        <v>4.12</v>
      </c>
      <c r="AM103">
        <v>6.57</v>
      </c>
    </row>
    <row r="104" spans="1:39" x14ac:dyDescent="0.3">
      <c r="A104">
        <v>2013</v>
      </c>
      <c r="B104" t="s">
        <v>353</v>
      </c>
      <c r="C104">
        <v>30</v>
      </c>
      <c r="D104" t="s">
        <v>169</v>
      </c>
      <c r="E104" t="s">
        <v>170</v>
      </c>
      <c r="F104" t="s">
        <v>120</v>
      </c>
      <c r="G104">
        <v>12</v>
      </c>
      <c r="H104">
        <v>12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157</v>
      </c>
      <c r="O104">
        <v>543</v>
      </c>
      <c r="P104">
        <v>3.46</v>
      </c>
      <c r="Q104">
        <v>6</v>
      </c>
      <c r="R104">
        <v>33</v>
      </c>
      <c r="S104">
        <v>191</v>
      </c>
      <c r="T104">
        <v>5.79</v>
      </c>
      <c r="U104">
        <v>1</v>
      </c>
      <c r="V104" t="s">
        <v>37</v>
      </c>
      <c r="W104">
        <v>115</v>
      </c>
      <c r="X104">
        <v>75</v>
      </c>
      <c r="Y104">
        <v>229</v>
      </c>
      <c r="Z104" t="str">
        <f>VLOOKUP(B104,'[1]Unique players'!B$2:$AJ$2107,32,FALSE)</f>
        <v>Oregon St.</v>
      </c>
      <c r="AA104" t="str">
        <f>VLOOKUP(Z104,'[1]Unique players'!AG$2:$AM$2107,4,FALSE)</f>
        <v>Pac 12</v>
      </c>
      <c r="AB104">
        <f>VLOOKUP(Z104,[1]Sheet3!B$3:$G$122,3,FALSE)</f>
        <v>111</v>
      </c>
      <c r="AC104">
        <f>VLOOKUP(Z104,[1]Sheet3!B$3:$G$122,4,FALSE)</f>
        <v>76</v>
      </c>
      <c r="AD104">
        <v>30519</v>
      </c>
      <c r="AE104">
        <v>1</v>
      </c>
      <c r="AF104">
        <v>2004</v>
      </c>
      <c r="AG104" t="e">
        <v>#N/A</v>
      </c>
      <c r="AH104" t="e">
        <v>#N/A</v>
      </c>
      <c r="AI104" t="e">
        <v>#N/A</v>
      </c>
      <c r="AJ104" t="e">
        <v>#N/A</v>
      </c>
      <c r="AK104" t="e">
        <v>#N/A</v>
      </c>
      <c r="AL104" t="e">
        <v>#N/A</v>
      </c>
      <c r="AM104" t="e">
        <v>#N/A</v>
      </c>
    </row>
    <row r="105" spans="1:39" x14ac:dyDescent="0.3">
      <c r="A105">
        <v>2013</v>
      </c>
      <c r="B105" t="s">
        <v>354</v>
      </c>
      <c r="C105">
        <v>26</v>
      </c>
      <c r="D105" t="s">
        <v>355</v>
      </c>
      <c r="E105" t="s">
        <v>46</v>
      </c>
      <c r="F105" t="s">
        <v>107</v>
      </c>
      <c r="G105">
        <v>16</v>
      </c>
      <c r="H105">
        <v>10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25</v>
      </c>
      <c r="P105">
        <v>25</v>
      </c>
      <c r="Q105">
        <v>0</v>
      </c>
      <c r="R105">
        <v>67</v>
      </c>
      <c r="S105">
        <v>740</v>
      </c>
      <c r="T105">
        <v>11.04</v>
      </c>
      <c r="U105">
        <v>6</v>
      </c>
      <c r="V105" t="s">
        <v>135</v>
      </c>
      <c r="W105">
        <v>115</v>
      </c>
      <c r="X105">
        <v>71</v>
      </c>
      <c r="Y105">
        <v>186</v>
      </c>
      <c r="Z105" t="s">
        <v>294</v>
      </c>
      <c r="AA105" t="str">
        <f>VLOOKUP(Z105,'[1]Unique players'!AG$2:$AM$2107,4,FALSE)</f>
        <v>American</v>
      </c>
      <c r="AB105">
        <f>VLOOKUP(Z105,[1]Sheet3!B$3:$G$122,3,FALSE)</f>
        <v>65</v>
      </c>
      <c r="AC105">
        <f>VLOOKUP(Z105,[1]Sheet3!B$3:$G$122,4,FALSE)</f>
        <v>115</v>
      </c>
      <c r="AD105">
        <v>31853</v>
      </c>
      <c r="AE105">
        <v>3</v>
      </c>
      <c r="AF105">
        <v>2010</v>
      </c>
      <c r="AG105">
        <v>0</v>
      </c>
      <c r="AH105">
        <v>4.4000000000000004</v>
      </c>
      <c r="AI105">
        <v>12</v>
      </c>
      <c r="AJ105">
        <v>39.5</v>
      </c>
      <c r="AK105">
        <v>126</v>
      </c>
      <c r="AL105">
        <v>4.0999999999999996</v>
      </c>
      <c r="AM105">
        <v>6.64</v>
      </c>
    </row>
    <row r="106" spans="1:39" x14ac:dyDescent="0.3">
      <c r="A106">
        <v>2013</v>
      </c>
      <c r="B106" t="s">
        <v>356</v>
      </c>
      <c r="C106">
        <v>25</v>
      </c>
      <c r="D106" t="s">
        <v>357</v>
      </c>
      <c r="E106" t="s">
        <v>131</v>
      </c>
      <c r="F106" t="s">
        <v>266</v>
      </c>
      <c r="G106">
        <v>16</v>
      </c>
      <c r="H106">
        <v>14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</v>
      </c>
      <c r="O106">
        <v>17</v>
      </c>
      <c r="P106">
        <v>8.5</v>
      </c>
      <c r="Q106">
        <v>0</v>
      </c>
      <c r="R106">
        <v>60</v>
      </c>
      <c r="S106">
        <v>888</v>
      </c>
      <c r="T106">
        <v>14.8</v>
      </c>
      <c r="U106">
        <v>4</v>
      </c>
      <c r="V106" t="s">
        <v>135</v>
      </c>
      <c r="W106">
        <v>113</v>
      </c>
      <c r="X106">
        <v>75</v>
      </c>
      <c r="Y106">
        <v>200</v>
      </c>
      <c r="Z106" t="s">
        <v>358</v>
      </c>
      <c r="AA106" t="str">
        <f>VLOOKUP(Z106,'[1]Unique players'!AG$2:$AM$2107,4,FALSE)</f>
        <v>American</v>
      </c>
      <c r="AB106">
        <f>VLOOKUP(Z106,[1]Sheet3!B$3:$G$122,3,FALSE)</f>
        <v>59</v>
      </c>
      <c r="AC106">
        <f>VLOOKUP(Z106,[1]Sheet3!B$3:$G$122,4,FALSE)</f>
        <v>117</v>
      </c>
      <c r="AD106">
        <v>32182</v>
      </c>
      <c r="AE106">
        <v>0</v>
      </c>
      <c r="AF106">
        <v>0</v>
      </c>
      <c r="AG106" t="e">
        <v>#N/A</v>
      </c>
      <c r="AH106" t="e">
        <v>#N/A</v>
      </c>
      <c r="AI106" t="e">
        <v>#N/A</v>
      </c>
      <c r="AJ106" t="e">
        <v>#N/A</v>
      </c>
      <c r="AK106" t="e">
        <v>#N/A</v>
      </c>
      <c r="AL106" t="e">
        <v>#N/A</v>
      </c>
      <c r="AM106" t="e">
        <v>#N/A</v>
      </c>
    </row>
    <row r="107" spans="1:39" x14ac:dyDescent="0.3">
      <c r="A107">
        <v>2013</v>
      </c>
      <c r="B107" t="s">
        <v>359</v>
      </c>
      <c r="C107">
        <v>25</v>
      </c>
      <c r="D107" t="s">
        <v>360</v>
      </c>
      <c r="E107" t="s">
        <v>361</v>
      </c>
      <c r="F107" t="s">
        <v>215</v>
      </c>
      <c r="G107">
        <v>14</v>
      </c>
      <c r="H107">
        <v>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181</v>
      </c>
      <c r="O107">
        <v>771</v>
      </c>
      <c r="P107">
        <v>4.26</v>
      </c>
      <c r="Q107">
        <v>4</v>
      </c>
      <c r="R107">
        <v>34</v>
      </c>
      <c r="S107">
        <v>140</v>
      </c>
      <c r="T107">
        <v>4.12</v>
      </c>
      <c r="U107">
        <v>0</v>
      </c>
      <c r="V107" t="s">
        <v>37</v>
      </c>
      <c r="W107">
        <v>111</v>
      </c>
      <c r="X107">
        <v>71</v>
      </c>
      <c r="Y107">
        <v>214</v>
      </c>
      <c r="Z107" t="s">
        <v>57</v>
      </c>
      <c r="AA107" t="str">
        <f>VLOOKUP(Z107,'[1]Unique players'!AG$2:$AM$2107,4,FALSE)</f>
        <v>SEC</v>
      </c>
      <c r="AB107">
        <f>VLOOKUP(Z107,[1]Sheet3!B$3:$G$122,3,FALSE)</f>
        <v>130</v>
      </c>
      <c r="AC107">
        <f>VLOOKUP(Z107,[1]Sheet3!B$3:$G$122,4,FALSE)</f>
        <v>61</v>
      </c>
      <c r="AD107">
        <v>32376</v>
      </c>
      <c r="AE107">
        <v>2</v>
      </c>
      <c r="AF107">
        <v>2010</v>
      </c>
      <c r="AG107">
        <v>0</v>
      </c>
      <c r="AH107">
        <v>4.34</v>
      </c>
      <c r="AI107">
        <v>26</v>
      </c>
      <c r="AJ107">
        <v>40.5</v>
      </c>
      <c r="AK107">
        <v>124</v>
      </c>
      <c r="AL107">
        <v>4.12</v>
      </c>
      <c r="AM107">
        <v>6.91</v>
      </c>
    </row>
    <row r="108" spans="1:39" x14ac:dyDescent="0.3">
      <c r="A108">
        <v>2013</v>
      </c>
      <c r="B108" t="s">
        <v>362</v>
      </c>
      <c r="C108">
        <v>27</v>
      </c>
      <c r="D108" t="s">
        <v>363</v>
      </c>
      <c r="E108" t="s">
        <v>83</v>
      </c>
      <c r="F108" t="s">
        <v>66</v>
      </c>
      <c r="G108">
        <v>15</v>
      </c>
      <c r="H108">
        <v>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3</v>
      </c>
      <c r="O108">
        <v>21</v>
      </c>
      <c r="P108">
        <v>7</v>
      </c>
      <c r="Q108">
        <v>0</v>
      </c>
      <c r="R108">
        <v>47</v>
      </c>
      <c r="S108">
        <v>631</v>
      </c>
      <c r="T108">
        <v>13.43</v>
      </c>
      <c r="U108">
        <v>8</v>
      </c>
      <c r="V108" t="s">
        <v>135</v>
      </c>
      <c r="W108">
        <v>111</v>
      </c>
      <c r="X108">
        <v>70</v>
      </c>
      <c r="Y108">
        <v>182</v>
      </c>
      <c r="Z108" t="str">
        <f>VLOOKUP(B108,'[1]Unique players'!B$2:$AJ$2107,32,FALSE)</f>
        <v>Virginia Tech</v>
      </c>
      <c r="AA108" t="str">
        <f>VLOOKUP(Z108,'[1]Unique players'!AG$2:$AM$2107,4,FALSE)</f>
        <v>ACC</v>
      </c>
      <c r="AB108">
        <f>VLOOKUP(Z108,[1]Sheet3!B$3:$G$122,3,FALSE)</f>
        <v>147</v>
      </c>
      <c r="AC108">
        <f>VLOOKUP(Z108,[1]Sheet3!B$3:$G$122,4,FALSE)</f>
        <v>50</v>
      </c>
      <c r="AD108">
        <v>31553</v>
      </c>
      <c r="AE108">
        <v>2</v>
      </c>
      <c r="AF108">
        <v>2008</v>
      </c>
      <c r="AG108">
        <v>0</v>
      </c>
      <c r="AH108">
        <v>4.3899999999999997</v>
      </c>
      <c r="AI108">
        <v>24</v>
      </c>
      <c r="AJ108">
        <v>36</v>
      </c>
      <c r="AK108">
        <v>124</v>
      </c>
      <c r="AL108">
        <v>4.34</v>
      </c>
      <c r="AM108">
        <v>7.07</v>
      </c>
    </row>
    <row r="109" spans="1:39" x14ac:dyDescent="0.3">
      <c r="A109">
        <v>2013</v>
      </c>
      <c r="B109" t="s">
        <v>364</v>
      </c>
      <c r="C109">
        <v>30</v>
      </c>
      <c r="D109" t="s">
        <v>365</v>
      </c>
      <c r="E109" t="s">
        <v>106</v>
      </c>
      <c r="F109" t="s">
        <v>183</v>
      </c>
      <c r="G109">
        <v>16</v>
      </c>
      <c r="H109">
        <v>15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>
        <v>0</v>
      </c>
      <c r="R109">
        <v>58</v>
      </c>
      <c r="S109">
        <v>919</v>
      </c>
      <c r="T109">
        <v>15.84</v>
      </c>
      <c r="U109">
        <v>3</v>
      </c>
      <c r="V109" t="s">
        <v>135</v>
      </c>
      <c r="W109">
        <v>110</v>
      </c>
      <c r="X109">
        <v>73</v>
      </c>
      <c r="Y109">
        <v>185</v>
      </c>
      <c r="Z109" t="s">
        <v>366</v>
      </c>
      <c r="AA109" t="s">
        <v>367</v>
      </c>
      <c r="AB109" t="e">
        <f>VLOOKUP(Z109,[1]Sheet3!B$3:$G$122,3,FALSE)</f>
        <v>#N/A</v>
      </c>
      <c r="AC109" t="e">
        <f>VLOOKUP(Z109,[1]Sheet3!B$3:$G$122,4,FALSE)</f>
        <v>#N/A</v>
      </c>
      <c r="AD109">
        <v>30556</v>
      </c>
      <c r="AE109">
        <v>0</v>
      </c>
      <c r="AF109">
        <v>0</v>
      </c>
      <c r="AG109" t="e">
        <v>#N/A</v>
      </c>
      <c r="AH109" t="e">
        <v>#N/A</v>
      </c>
      <c r="AI109" t="e">
        <v>#N/A</v>
      </c>
      <c r="AJ109" t="e">
        <v>#N/A</v>
      </c>
      <c r="AK109" t="e">
        <v>#N/A</v>
      </c>
      <c r="AL109" t="e">
        <v>#N/A</v>
      </c>
      <c r="AM109" t="e">
        <v>#N/A</v>
      </c>
    </row>
    <row r="110" spans="1:39" x14ac:dyDescent="0.3">
      <c r="A110">
        <v>2013</v>
      </c>
      <c r="B110" t="s">
        <v>368</v>
      </c>
      <c r="C110">
        <v>22</v>
      </c>
      <c r="D110" t="s">
        <v>222</v>
      </c>
      <c r="E110" t="s">
        <v>35</v>
      </c>
      <c r="F110" t="s">
        <v>36</v>
      </c>
      <c r="G110">
        <v>16</v>
      </c>
      <c r="H110">
        <v>10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188</v>
      </c>
      <c r="O110">
        <v>563</v>
      </c>
      <c r="P110">
        <v>2.99</v>
      </c>
      <c r="Q110">
        <v>3</v>
      </c>
      <c r="R110">
        <v>35</v>
      </c>
      <c r="S110">
        <v>316</v>
      </c>
      <c r="T110">
        <v>9.0299999999999994</v>
      </c>
      <c r="U110">
        <v>1</v>
      </c>
      <c r="V110" t="s">
        <v>37</v>
      </c>
      <c r="W110">
        <v>108</v>
      </c>
      <c r="X110">
        <v>69</v>
      </c>
      <c r="Y110">
        <v>228</v>
      </c>
      <c r="Z110" t="s">
        <v>161</v>
      </c>
      <c r="AA110" t="str">
        <f>VLOOKUP(Z110,'[1]Unique players'!AG$2:$AM$2107,4,FALSE)</f>
        <v>SEC</v>
      </c>
      <c r="AB110">
        <f>VLOOKUP(Z110,[1]Sheet3!B$3:$G$122,3,FALSE)</f>
        <v>114</v>
      </c>
      <c r="AC110">
        <f>VLOOKUP(Z110,[1]Sheet3!B$3:$G$122,4,FALSE)</f>
        <v>58</v>
      </c>
      <c r="AD110">
        <v>33429</v>
      </c>
      <c r="AE110">
        <v>1</v>
      </c>
      <c r="AF110">
        <v>2012</v>
      </c>
      <c r="AG110">
        <v>0</v>
      </c>
      <c r="AH110">
        <v>4.49</v>
      </c>
      <c r="AI110">
        <v>0</v>
      </c>
      <c r="AJ110">
        <v>0</v>
      </c>
      <c r="AK110">
        <v>0</v>
      </c>
      <c r="AL110">
        <v>0</v>
      </c>
      <c r="AM110">
        <v>0</v>
      </c>
    </row>
    <row r="111" spans="1:39" x14ac:dyDescent="0.3">
      <c r="A111">
        <v>2013</v>
      </c>
      <c r="B111" t="s">
        <v>369</v>
      </c>
      <c r="C111">
        <v>25</v>
      </c>
      <c r="D111" t="s">
        <v>370</v>
      </c>
      <c r="E111" t="s">
        <v>35</v>
      </c>
      <c r="F111" t="s">
        <v>84</v>
      </c>
      <c r="G111">
        <v>16</v>
      </c>
      <c r="H111">
        <v>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</v>
      </c>
      <c r="O111">
        <v>6</v>
      </c>
      <c r="P111">
        <v>3</v>
      </c>
      <c r="Q111">
        <v>0</v>
      </c>
      <c r="R111">
        <v>50</v>
      </c>
      <c r="S111">
        <v>778</v>
      </c>
      <c r="T111">
        <v>15.56</v>
      </c>
      <c r="U111">
        <v>5</v>
      </c>
      <c r="V111" t="s">
        <v>135</v>
      </c>
      <c r="W111">
        <v>108</v>
      </c>
      <c r="X111">
        <v>70</v>
      </c>
      <c r="Y111">
        <v>189</v>
      </c>
      <c r="Z111" t="s">
        <v>62</v>
      </c>
      <c r="AA111" t="str">
        <f>VLOOKUP(Z111,'[1]Unique players'!AG$2:$AM$2107,4,FALSE)</f>
        <v>Pac 12</v>
      </c>
      <c r="AB111">
        <f>VLOOKUP(Z111,[1]Sheet3!B$3:$G$122,3,FALSE)</f>
        <v>101</v>
      </c>
      <c r="AC111">
        <f>VLOOKUP(Z111,[1]Sheet3!B$3:$G$122,4,FALSE)</f>
        <v>81</v>
      </c>
      <c r="AD111">
        <v>32407</v>
      </c>
      <c r="AE111">
        <v>0</v>
      </c>
      <c r="AF111">
        <v>0</v>
      </c>
      <c r="AG111" t="e">
        <v>#N/A</v>
      </c>
      <c r="AH111" t="e">
        <v>#N/A</v>
      </c>
      <c r="AI111" t="e">
        <v>#N/A</v>
      </c>
      <c r="AJ111" t="e">
        <v>#N/A</v>
      </c>
      <c r="AK111" t="e">
        <v>#N/A</v>
      </c>
      <c r="AL111" t="e">
        <v>#N/A</v>
      </c>
      <c r="AM111" t="e">
        <v>#N/A</v>
      </c>
    </row>
    <row r="112" spans="1:39" x14ac:dyDescent="0.3">
      <c r="A112">
        <v>2013</v>
      </c>
      <c r="B112" t="s">
        <v>371</v>
      </c>
      <c r="C112">
        <v>31</v>
      </c>
      <c r="D112" t="s">
        <v>372</v>
      </c>
      <c r="E112" t="s">
        <v>98</v>
      </c>
      <c r="F112" t="s">
        <v>174</v>
      </c>
      <c r="G112">
        <v>9</v>
      </c>
      <c r="H112">
        <v>6</v>
      </c>
      <c r="I112">
        <v>153</v>
      </c>
      <c r="J112">
        <v>254</v>
      </c>
      <c r="K112">
        <v>1807</v>
      </c>
      <c r="L112">
        <v>11</v>
      </c>
      <c r="M112">
        <v>9</v>
      </c>
      <c r="N112">
        <v>18</v>
      </c>
      <c r="O112">
        <v>57</v>
      </c>
      <c r="P112">
        <v>3.17</v>
      </c>
      <c r="Q112">
        <v>1</v>
      </c>
      <c r="R112">
        <v>0</v>
      </c>
      <c r="S112">
        <v>0</v>
      </c>
      <c r="U112">
        <v>0</v>
      </c>
      <c r="V112" t="s">
        <v>42</v>
      </c>
      <c r="W112">
        <v>108</v>
      </c>
      <c r="X112">
        <v>77</v>
      </c>
      <c r="Y112">
        <v>230</v>
      </c>
      <c r="Z112" t="s">
        <v>149</v>
      </c>
      <c r="AA112" t="str">
        <f>VLOOKUP(Z112,'[1]Unique players'!AG$2:$AM$2107,4,FALSE)</f>
        <v>Pac 12</v>
      </c>
      <c r="AB112">
        <f>VLOOKUP(Z112,[1]Sheet3!B$3:$G$122,3,FALSE)</f>
        <v>129</v>
      </c>
      <c r="AC112">
        <f>VLOOKUP(Z112,[1]Sheet3!B$3:$G$122,4,FALSE)</f>
        <v>49</v>
      </c>
      <c r="AD112">
        <v>30088</v>
      </c>
      <c r="AE112">
        <v>7</v>
      </c>
      <c r="AF112">
        <v>2005</v>
      </c>
      <c r="AG112" t="e">
        <v>#N/A</v>
      </c>
      <c r="AH112" t="e">
        <v>#N/A</v>
      </c>
      <c r="AI112" t="e">
        <v>#N/A</v>
      </c>
      <c r="AJ112" t="e">
        <v>#N/A</v>
      </c>
      <c r="AK112" t="e">
        <v>#N/A</v>
      </c>
      <c r="AL112" t="e">
        <v>#N/A</v>
      </c>
      <c r="AM112" t="e">
        <v>#N/A</v>
      </c>
    </row>
    <row r="113" spans="1:39" x14ac:dyDescent="0.3">
      <c r="A113">
        <v>2013</v>
      </c>
      <c r="B113" t="s">
        <v>373</v>
      </c>
      <c r="C113">
        <v>25</v>
      </c>
      <c r="D113" t="s">
        <v>374</v>
      </c>
      <c r="E113" t="s">
        <v>46</v>
      </c>
      <c r="F113" t="s">
        <v>174</v>
      </c>
      <c r="G113">
        <v>9</v>
      </c>
      <c r="H113">
        <v>9</v>
      </c>
      <c r="I113">
        <v>152</v>
      </c>
      <c r="J113">
        <v>239</v>
      </c>
      <c r="K113">
        <v>1648</v>
      </c>
      <c r="L113">
        <v>7</v>
      </c>
      <c r="M113">
        <v>9</v>
      </c>
      <c r="N113">
        <v>34</v>
      </c>
      <c r="O113">
        <v>151</v>
      </c>
      <c r="P113">
        <v>4.4400000000000004</v>
      </c>
      <c r="Q113">
        <v>4</v>
      </c>
      <c r="R113">
        <v>0</v>
      </c>
      <c r="S113">
        <v>0</v>
      </c>
      <c r="U113">
        <v>0</v>
      </c>
      <c r="V113" t="s">
        <v>42</v>
      </c>
      <c r="W113">
        <v>107</v>
      </c>
      <c r="X113">
        <v>74</v>
      </c>
      <c r="Y113">
        <v>222</v>
      </c>
      <c r="Z113" t="s">
        <v>244</v>
      </c>
      <c r="AA113" t="str">
        <f>VLOOKUP(Z113,'[1]Unique players'!AG$2:$AM$2107,4,FALSE)</f>
        <v>ACC</v>
      </c>
      <c r="AB113">
        <f>VLOOKUP(Z113,[1]Sheet3!B$3:$G$122,3,FALSE)</f>
        <v>130</v>
      </c>
      <c r="AC113">
        <f>VLOOKUP(Z113,[1]Sheet3!B$3:$G$122,4,FALSE)</f>
        <v>54</v>
      </c>
      <c r="AD113">
        <v>32198</v>
      </c>
      <c r="AE113">
        <v>1</v>
      </c>
      <c r="AF113">
        <v>2011</v>
      </c>
      <c r="AG113">
        <v>35</v>
      </c>
      <c r="AH113">
        <v>4.63</v>
      </c>
      <c r="AI113">
        <v>0</v>
      </c>
      <c r="AJ113">
        <v>34</v>
      </c>
      <c r="AK113">
        <v>116</v>
      </c>
      <c r="AL113">
        <v>4.09</v>
      </c>
      <c r="AM113">
        <v>6.85</v>
      </c>
    </row>
    <row r="114" spans="1:39" x14ac:dyDescent="0.3">
      <c r="A114">
        <v>2013</v>
      </c>
      <c r="B114" t="s">
        <v>375</v>
      </c>
      <c r="C114">
        <v>33</v>
      </c>
      <c r="D114" t="s">
        <v>376</v>
      </c>
      <c r="E114" t="s">
        <v>241</v>
      </c>
      <c r="F114" t="s">
        <v>66</v>
      </c>
      <c r="G114">
        <v>16</v>
      </c>
      <c r="H114">
        <v>15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Q114">
        <v>0</v>
      </c>
      <c r="R114">
        <v>77</v>
      </c>
      <c r="S114">
        <v>872</v>
      </c>
      <c r="T114">
        <v>11.32</v>
      </c>
      <c r="U114">
        <v>4</v>
      </c>
      <c r="V114" t="s">
        <v>144</v>
      </c>
      <c r="W114">
        <v>107</v>
      </c>
      <c r="X114">
        <v>76</v>
      </c>
      <c r="Y114">
        <v>260</v>
      </c>
      <c r="Z114" t="s">
        <v>377</v>
      </c>
      <c r="AA114" t="s">
        <v>109</v>
      </c>
      <c r="AB114">
        <f>VLOOKUP(Z114,[1]Sheet3!B$3:$G$122,3,FALSE)</f>
        <v>66</v>
      </c>
      <c r="AC114">
        <f>VLOOKUP(Z114,[1]Sheet3!B$3:$G$122,4,FALSE)</f>
        <v>111</v>
      </c>
      <c r="AD114">
        <v>29390</v>
      </c>
      <c r="AE114">
        <v>0</v>
      </c>
      <c r="AF114">
        <v>0</v>
      </c>
      <c r="AG114" t="e">
        <v>#N/A</v>
      </c>
      <c r="AH114" t="e">
        <v>#N/A</v>
      </c>
      <c r="AI114" t="e">
        <v>#N/A</v>
      </c>
      <c r="AJ114" t="e">
        <v>#N/A</v>
      </c>
      <c r="AK114" t="e">
        <v>#N/A</v>
      </c>
      <c r="AL114" t="e">
        <v>#N/A</v>
      </c>
      <c r="AM114" t="e">
        <v>#N/A</v>
      </c>
    </row>
    <row r="115" spans="1:39" x14ac:dyDescent="0.3">
      <c r="A115">
        <v>2013</v>
      </c>
      <c r="B115" t="s">
        <v>378</v>
      </c>
      <c r="C115">
        <v>22</v>
      </c>
      <c r="D115">
        <v>0</v>
      </c>
      <c r="F115" t="s">
        <v>174</v>
      </c>
      <c r="G115">
        <v>16</v>
      </c>
      <c r="H115">
        <v>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12</v>
      </c>
      <c r="O115">
        <v>158</v>
      </c>
      <c r="P115">
        <v>13.17</v>
      </c>
      <c r="Q115">
        <v>3</v>
      </c>
      <c r="R115">
        <v>45</v>
      </c>
      <c r="S115">
        <v>469</v>
      </c>
      <c r="T115">
        <v>10.42</v>
      </c>
      <c r="U115">
        <v>4</v>
      </c>
      <c r="V115" t="s">
        <v>135</v>
      </c>
      <c r="W115">
        <v>105</v>
      </c>
      <c r="X115">
        <v>74</v>
      </c>
      <c r="Y115">
        <v>216</v>
      </c>
      <c r="Z115" t="s">
        <v>43</v>
      </c>
      <c r="AA115" t="str">
        <f>VLOOKUP(Z115,'[1]Unique players'!AG$2:$AM$2107,4,FALSE)</f>
        <v>SEC</v>
      </c>
      <c r="AB115">
        <f>VLOOKUP(Z115,[1]Sheet3!B$3:$G$122,3,FALSE)</f>
        <v>113</v>
      </c>
      <c r="AC115">
        <f>VLOOKUP(Z115,[1]Sheet3!B$3:$G$122,4,FALSE)</f>
        <v>75</v>
      </c>
      <c r="AD115">
        <v>0</v>
      </c>
      <c r="AE115">
        <v>1</v>
      </c>
      <c r="AF115">
        <v>2013</v>
      </c>
      <c r="AG115">
        <v>11</v>
      </c>
      <c r="AH115">
        <v>4.42</v>
      </c>
      <c r="AI115">
        <v>0</v>
      </c>
      <c r="AJ115">
        <v>37</v>
      </c>
      <c r="AK115">
        <v>128</v>
      </c>
      <c r="AL115">
        <v>0</v>
      </c>
      <c r="AM115">
        <v>0</v>
      </c>
    </row>
    <row r="116" spans="1:39" x14ac:dyDescent="0.3">
      <c r="A116">
        <v>2013</v>
      </c>
      <c r="B116" t="s">
        <v>379</v>
      </c>
      <c r="C116">
        <v>32</v>
      </c>
      <c r="D116" t="s">
        <v>380</v>
      </c>
      <c r="E116" t="s">
        <v>78</v>
      </c>
      <c r="F116" t="s">
        <v>215</v>
      </c>
      <c r="G116">
        <v>10</v>
      </c>
      <c r="H116">
        <v>8</v>
      </c>
      <c r="I116">
        <v>219</v>
      </c>
      <c r="J116">
        <v>358</v>
      </c>
      <c r="K116">
        <v>2310</v>
      </c>
      <c r="L116">
        <v>10</v>
      </c>
      <c r="M116">
        <v>14</v>
      </c>
      <c r="N116">
        <v>5</v>
      </c>
      <c r="O116">
        <v>24</v>
      </c>
      <c r="P116">
        <v>4.8</v>
      </c>
      <c r="Q116">
        <v>0</v>
      </c>
      <c r="R116">
        <v>0</v>
      </c>
      <c r="S116">
        <v>0</v>
      </c>
      <c r="U116">
        <v>0</v>
      </c>
      <c r="V116" t="s">
        <v>42</v>
      </c>
      <c r="W116">
        <v>105</v>
      </c>
      <c r="X116">
        <v>77</v>
      </c>
      <c r="Y116">
        <v>235</v>
      </c>
      <c r="Z116" t="s">
        <v>381</v>
      </c>
      <c r="AA116" t="str">
        <f>VLOOKUP(Z116,'[1]Unique players'!AG$2:$AM$2107,4,FALSE)</f>
        <v>ACC</v>
      </c>
      <c r="AB116">
        <f>VLOOKUP(Z116,[1]Sheet3!B$3:$G$122,3,FALSE)</f>
        <v>90</v>
      </c>
      <c r="AC116">
        <f>VLOOKUP(Z116,[1]Sheet3!B$3:$G$122,4,FALSE)</f>
        <v>95</v>
      </c>
      <c r="AD116">
        <v>29762</v>
      </c>
      <c r="AE116">
        <v>3</v>
      </c>
      <c r="AF116">
        <v>2004</v>
      </c>
      <c r="AG116">
        <v>30</v>
      </c>
      <c r="AH116">
        <v>5.04</v>
      </c>
      <c r="AI116">
        <v>0</v>
      </c>
      <c r="AJ116">
        <v>30.5</v>
      </c>
      <c r="AK116">
        <v>110</v>
      </c>
      <c r="AL116">
        <v>4.66</v>
      </c>
      <c r="AM116">
        <v>7.65</v>
      </c>
    </row>
    <row r="117" spans="1:39" x14ac:dyDescent="0.3">
      <c r="A117">
        <v>2013</v>
      </c>
      <c r="B117" t="s">
        <v>382</v>
      </c>
      <c r="C117">
        <v>25</v>
      </c>
      <c r="D117" t="s">
        <v>383</v>
      </c>
      <c r="E117" t="s">
        <v>46</v>
      </c>
      <c r="F117" t="s">
        <v>215</v>
      </c>
      <c r="G117">
        <v>8</v>
      </c>
      <c r="H117">
        <v>8</v>
      </c>
      <c r="I117">
        <v>137</v>
      </c>
      <c r="J117">
        <v>253</v>
      </c>
      <c r="K117">
        <v>1760</v>
      </c>
      <c r="L117">
        <v>9</v>
      </c>
      <c r="M117">
        <v>6</v>
      </c>
      <c r="N117">
        <v>14</v>
      </c>
      <c r="O117">
        <v>72</v>
      </c>
      <c r="P117">
        <v>5.14</v>
      </c>
      <c r="Q117">
        <v>1</v>
      </c>
      <c r="R117">
        <v>0</v>
      </c>
      <c r="S117">
        <v>0</v>
      </c>
      <c r="U117">
        <v>0</v>
      </c>
      <c r="V117" t="s">
        <v>42</v>
      </c>
      <c r="W117">
        <v>104</v>
      </c>
      <c r="X117">
        <v>74</v>
      </c>
      <c r="Y117">
        <v>209</v>
      </c>
      <c r="Z117" t="s">
        <v>133</v>
      </c>
      <c r="AA117" t="str">
        <f>VLOOKUP(Z117,'[1]Unique players'!AG$2:$AM$2107,4,FALSE)</f>
        <v>American</v>
      </c>
      <c r="AB117">
        <f>VLOOKUP(Z117,[1]Sheet3!B$3:$G$122,3,FALSE)</f>
        <v>98</v>
      </c>
      <c r="AC117">
        <f>VLOOKUP(Z117,[1]Sheet3!B$3:$G$122,4,FALSE)</f>
        <v>88</v>
      </c>
      <c r="AD117">
        <v>32190</v>
      </c>
      <c r="AE117">
        <v>0</v>
      </c>
      <c r="AF117">
        <v>0</v>
      </c>
      <c r="AG117">
        <v>0</v>
      </c>
      <c r="AH117">
        <v>4.72</v>
      </c>
      <c r="AI117">
        <v>0</v>
      </c>
      <c r="AJ117">
        <v>32.5</v>
      </c>
      <c r="AK117">
        <v>103</v>
      </c>
      <c r="AL117">
        <v>0</v>
      </c>
      <c r="AM117">
        <v>0</v>
      </c>
    </row>
    <row r="118" spans="1:39" x14ac:dyDescent="0.3">
      <c r="A118">
        <v>2013</v>
      </c>
      <c r="B118" t="s">
        <v>384</v>
      </c>
      <c r="C118">
        <v>25</v>
      </c>
      <c r="D118" t="s">
        <v>385</v>
      </c>
      <c r="E118" t="s">
        <v>35</v>
      </c>
      <c r="F118" t="s">
        <v>190</v>
      </c>
      <c r="G118">
        <v>16</v>
      </c>
      <c r="H118">
        <v>11</v>
      </c>
      <c r="I118">
        <v>1</v>
      </c>
      <c r="J118">
        <v>1</v>
      </c>
      <c r="K118">
        <v>30</v>
      </c>
      <c r="L118">
        <v>0</v>
      </c>
      <c r="M118">
        <v>0</v>
      </c>
      <c r="N118">
        <v>176</v>
      </c>
      <c r="O118">
        <v>697</v>
      </c>
      <c r="P118">
        <v>3.96</v>
      </c>
      <c r="Q118">
        <v>1</v>
      </c>
      <c r="R118">
        <v>36</v>
      </c>
      <c r="S118">
        <v>272</v>
      </c>
      <c r="T118">
        <v>7.56</v>
      </c>
      <c r="U118">
        <v>0</v>
      </c>
      <c r="V118" t="s">
        <v>37</v>
      </c>
      <c r="W118">
        <v>104</v>
      </c>
      <c r="X118">
        <v>71</v>
      </c>
      <c r="Y118">
        <v>204</v>
      </c>
      <c r="Z118" t="s">
        <v>352</v>
      </c>
      <c r="AA118" t="str">
        <f>VLOOKUP(Z118,'[1]Unique players'!AG$2:$AM$2107,4,FALSE)</f>
        <v>ACC</v>
      </c>
      <c r="AB118">
        <f>VLOOKUP(Z118,[1]Sheet3!B$3:$G$122,3,FALSE)</f>
        <v>127</v>
      </c>
      <c r="AC118">
        <f>VLOOKUP(Z118,[1]Sheet3!B$3:$G$122,4,FALSE)</f>
        <v>61</v>
      </c>
      <c r="AD118">
        <v>32443</v>
      </c>
      <c r="AE118">
        <v>4</v>
      </c>
      <c r="AF118">
        <v>2011</v>
      </c>
      <c r="AG118">
        <v>0</v>
      </c>
      <c r="AH118">
        <v>4.5199999999999996</v>
      </c>
      <c r="AI118">
        <v>18</v>
      </c>
      <c r="AJ118">
        <v>0</v>
      </c>
      <c r="AK118">
        <v>0</v>
      </c>
      <c r="AL118">
        <v>0</v>
      </c>
      <c r="AM118">
        <v>0</v>
      </c>
    </row>
    <row r="119" spans="1:39" x14ac:dyDescent="0.3">
      <c r="A119">
        <v>2013</v>
      </c>
      <c r="B119" t="s">
        <v>386</v>
      </c>
      <c r="C119">
        <v>26</v>
      </c>
      <c r="D119" t="s">
        <v>387</v>
      </c>
      <c r="E119" t="s">
        <v>46</v>
      </c>
      <c r="F119" t="s">
        <v>88</v>
      </c>
      <c r="G119">
        <v>16</v>
      </c>
      <c r="H119">
        <v>15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Q119">
        <v>0</v>
      </c>
      <c r="R119">
        <v>65</v>
      </c>
      <c r="S119">
        <v>759</v>
      </c>
      <c r="T119">
        <v>11.68</v>
      </c>
      <c r="U119">
        <v>5</v>
      </c>
      <c r="V119" t="s">
        <v>144</v>
      </c>
      <c r="W119">
        <v>104</v>
      </c>
      <c r="X119">
        <v>79</v>
      </c>
      <c r="Y119">
        <v>248</v>
      </c>
      <c r="Z119" t="str">
        <f>VLOOKUP(B119,'[1]Unique players'!B$2:$AJ$2107,32,FALSE)</f>
        <v>Texas A&amp;M</v>
      </c>
      <c r="AA119" t="str">
        <f>VLOOKUP(Z119,'[1]Unique players'!AG$2:$AM$2107,4,FALSE)</f>
        <v>SEC</v>
      </c>
      <c r="AB119">
        <f>VLOOKUP(Z119,[1]Sheet3!B$3:$G$122,3,FALSE)</f>
        <v>107</v>
      </c>
      <c r="AC119">
        <f>VLOOKUP(Z119,[1]Sheet3!B$3:$G$122,4,FALSE)</f>
        <v>79</v>
      </c>
      <c r="AD119">
        <v>31846</v>
      </c>
      <c r="AE119">
        <v>2</v>
      </c>
      <c r="AF119">
        <v>2008</v>
      </c>
      <c r="AG119">
        <v>0</v>
      </c>
      <c r="AH119">
        <v>4.68</v>
      </c>
      <c r="AI119">
        <v>18</v>
      </c>
      <c r="AJ119">
        <v>34</v>
      </c>
      <c r="AK119">
        <v>118</v>
      </c>
      <c r="AL119">
        <v>4.53</v>
      </c>
      <c r="AM119">
        <v>7.64</v>
      </c>
    </row>
    <row r="120" spans="1:39" x14ac:dyDescent="0.3">
      <c r="A120">
        <v>2013</v>
      </c>
      <c r="B120" t="s">
        <v>388</v>
      </c>
      <c r="C120">
        <v>30</v>
      </c>
      <c r="D120" t="s">
        <v>389</v>
      </c>
      <c r="E120" t="s">
        <v>241</v>
      </c>
      <c r="F120" t="s">
        <v>174</v>
      </c>
      <c r="G120">
        <v>15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Q120">
        <v>0</v>
      </c>
      <c r="R120">
        <v>68</v>
      </c>
      <c r="S120">
        <v>804</v>
      </c>
      <c r="T120">
        <v>11.82</v>
      </c>
      <c r="U120">
        <v>4</v>
      </c>
      <c r="V120" t="s">
        <v>135</v>
      </c>
      <c r="W120">
        <v>104</v>
      </c>
      <c r="X120">
        <v>71</v>
      </c>
      <c r="Y120">
        <v>195</v>
      </c>
      <c r="Z120" t="str">
        <f>VLOOKUP(B120,'[1]Unique players'!B$2:$AJ$2107,32,FALSE)</f>
        <v>West. Michigan</v>
      </c>
      <c r="AA120" t="str">
        <f>VLOOKUP(Z120,'[1]Unique players'!AG$2:$AM$2107,4,FALSE)</f>
        <v>Mid-American</v>
      </c>
      <c r="AB120" t="e">
        <f>VLOOKUP(Z120,[1]Sheet3!B$3:$G$122,3,FALSE)</f>
        <v>#N/A</v>
      </c>
      <c r="AC120" t="e">
        <f>VLOOKUP(Z120,[1]Sheet3!B$3:$G$122,4,FALSE)</f>
        <v>#N/A</v>
      </c>
      <c r="AD120">
        <v>30580</v>
      </c>
      <c r="AE120">
        <v>2</v>
      </c>
      <c r="AF120">
        <v>2006</v>
      </c>
      <c r="AG120">
        <v>0</v>
      </c>
      <c r="AH120">
        <v>4.42</v>
      </c>
      <c r="AI120">
        <v>0</v>
      </c>
      <c r="AJ120">
        <v>36.5</v>
      </c>
      <c r="AK120">
        <v>117</v>
      </c>
      <c r="AL120">
        <v>4.18</v>
      </c>
      <c r="AM120">
        <v>6.69</v>
      </c>
    </row>
    <row r="121" spans="1:39" x14ac:dyDescent="0.3">
      <c r="A121">
        <v>2013</v>
      </c>
      <c r="B121" t="s">
        <v>390</v>
      </c>
      <c r="C121">
        <v>24</v>
      </c>
      <c r="D121">
        <v>0</v>
      </c>
      <c r="F121" t="s">
        <v>99</v>
      </c>
      <c r="G121">
        <v>16</v>
      </c>
      <c r="H121">
        <v>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</v>
      </c>
      <c r="O121">
        <v>4</v>
      </c>
      <c r="P121">
        <v>1.33</v>
      </c>
      <c r="Q121">
        <v>0</v>
      </c>
      <c r="R121">
        <v>44</v>
      </c>
      <c r="S121">
        <v>736</v>
      </c>
      <c r="T121">
        <v>16.73</v>
      </c>
      <c r="U121">
        <v>5</v>
      </c>
      <c r="V121" t="s">
        <v>135</v>
      </c>
      <c r="W121">
        <v>102</v>
      </c>
      <c r="X121">
        <v>74</v>
      </c>
      <c r="Y121">
        <v>208</v>
      </c>
      <c r="Z121" t="s">
        <v>154</v>
      </c>
      <c r="AA121" t="s">
        <v>155</v>
      </c>
      <c r="AB121">
        <f>VLOOKUP(Z121,[1]Sheet3!B$3:$G$122,3,FALSE)</f>
        <v>71</v>
      </c>
      <c r="AC121">
        <f>VLOOKUP(Z121,[1]Sheet3!B$3:$G$122,4,FALSE)</f>
        <v>108</v>
      </c>
      <c r="AD121">
        <v>0</v>
      </c>
      <c r="AE121">
        <v>3</v>
      </c>
      <c r="AF121">
        <v>2013</v>
      </c>
      <c r="AG121">
        <v>0</v>
      </c>
      <c r="AH121">
        <v>4.5199999999999996</v>
      </c>
      <c r="AI121">
        <v>11</v>
      </c>
      <c r="AJ121">
        <v>32.5</v>
      </c>
      <c r="AK121">
        <v>119</v>
      </c>
      <c r="AL121">
        <v>4.32</v>
      </c>
      <c r="AM121">
        <v>7.01</v>
      </c>
    </row>
    <row r="122" spans="1:39" x14ac:dyDescent="0.3">
      <c r="A122">
        <v>2013</v>
      </c>
      <c r="B122" t="s">
        <v>391</v>
      </c>
      <c r="C122">
        <v>30</v>
      </c>
      <c r="D122" t="s">
        <v>392</v>
      </c>
      <c r="E122" t="s">
        <v>393</v>
      </c>
      <c r="F122" t="s">
        <v>47</v>
      </c>
      <c r="G122">
        <v>15</v>
      </c>
      <c r="H122">
        <v>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53</v>
      </c>
      <c r="O122">
        <v>220</v>
      </c>
      <c r="P122">
        <v>4.1500000000000004</v>
      </c>
      <c r="Q122">
        <v>2</v>
      </c>
      <c r="R122">
        <v>71</v>
      </c>
      <c r="S122">
        <v>604</v>
      </c>
      <c r="T122">
        <v>8.51</v>
      </c>
      <c r="U122">
        <v>2</v>
      </c>
      <c r="V122" t="s">
        <v>37</v>
      </c>
      <c r="W122">
        <v>102</v>
      </c>
      <c r="X122">
        <v>66</v>
      </c>
      <c r="Y122">
        <v>181</v>
      </c>
      <c r="Z122" t="s">
        <v>209</v>
      </c>
      <c r="AA122" t="str">
        <f>VLOOKUP(Z122,'[1]Unique players'!AG$2:$AM$2107,4,FALSE)</f>
        <v>Big 12</v>
      </c>
      <c r="AB122">
        <f>VLOOKUP(Z122,[1]Sheet3!B$3:$G$122,3,FALSE)</f>
        <v>118</v>
      </c>
      <c r="AC122">
        <f>VLOOKUP(Z122,[1]Sheet3!B$3:$G$122,4,FALSE)</f>
        <v>71</v>
      </c>
      <c r="AD122">
        <v>30487</v>
      </c>
      <c r="AE122">
        <v>4</v>
      </c>
      <c r="AF122">
        <v>2005</v>
      </c>
      <c r="AG122">
        <v>0</v>
      </c>
      <c r="AH122">
        <v>4.47</v>
      </c>
      <c r="AI122">
        <v>23</v>
      </c>
      <c r="AJ122">
        <v>33</v>
      </c>
      <c r="AK122">
        <v>105</v>
      </c>
      <c r="AL122">
        <v>3.96</v>
      </c>
      <c r="AM122">
        <v>6.96</v>
      </c>
    </row>
    <row r="123" spans="1:39" x14ac:dyDescent="0.3">
      <c r="A123">
        <v>2013</v>
      </c>
      <c r="B123" t="s">
        <v>394</v>
      </c>
      <c r="C123">
        <v>25</v>
      </c>
      <c r="D123" t="s">
        <v>395</v>
      </c>
      <c r="E123" t="s">
        <v>46</v>
      </c>
      <c r="F123" t="s">
        <v>190</v>
      </c>
      <c r="G123">
        <v>15</v>
      </c>
      <c r="H123">
        <v>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182</v>
      </c>
      <c r="O123">
        <v>833</v>
      </c>
      <c r="P123">
        <v>4.58</v>
      </c>
      <c r="Q123">
        <v>3</v>
      </c>
      <c r="R123">
        <v>2</v>
      </c>
      <c r="S123">
        <v>10</v>
      </c>
      <c r="T123">
        <v>5</v>
      </c>
      <c r="U123">
        <v>0</v>
      </c>
      <c r="V123" t="s">
        <v>37</v>
      </c>
      <c r="W123">
        <v>102</v>
      </c>
      <c r="X123">
        <v>73</v>
      </c>
      <c r="Y123">
        <v>222</v>
      </c>
      <c r="Z123" t="s">
        <v>366</v>
      </c>
      <c r="AA123" t="s">
        <v>367</v>
      </c>
      <c r="AB123" t="e">
        <f>VLOOKUP(Z123,[1]Sheet3!B$3:$G$122,3,FALSE)</f>
        <v>#N/A</v>
      </c>
      <c r="AC123" t="e">
        <f>VLOOKUP(Z123,[1]Sheet3!B$3:$G$122,4,FALSE)</f>
        <v>#N/A</v>
      </c>
      <c r="AD123">
        <v>32224</v>
      </c>
      <c r="AE123">
        <v>0</v>
      </c>
      <c r="AF123">
        <v>0</v>
      </c>
      <c r="AG123" t="e">
        <v>#N/A</v>
      </c>
      <c r="AH123" t="e">
        <v>#N/A</v>
      </c>
      <c r="AI123" t="e">
        <v>#N/A</v>
      </c>
      <c r="AJ123" t="e">
        <v>#N/A</v>
      </c>
      <c r="AK123" t="e">
        <v>#N/A</v>
      </c>
      <c r="AL123" t="e">
        <v>#N/A</v>
      </c>
      <c r="AM123" t="e">
        <v>#N/A</v>
      </c>
    </row>
    <row r="124" spans="1:39" x14ac:dyDescent="0.3">
      <c r="A124">
        <v>2013</v>
      </c>
      <c r="B124" t="s">
        <v>396</v>
      </c>
      <c r="C124">
        <v>33</v>
      </c>
      <c r="D124" t="s">
        <v>397</v>
      </c>
      <c r="E124" t="s">
        <v>83</v>
      </c>
      <c r="F124" t="s">
        <v>79</v>
      </c>
      <c r="G124">
        <v>7</v>
      </c>
      <c r="H124">
        <v>6</v>
      </c>
      <c r="I124">
        <v>77</v>
      </c>
      <c r="J124">
        <v>141</v>
      </c>
      <c r="K124">
        <v>1215</v>
      </c>
      <c r="L124">
        <v>5</v>
      </c>
      <c r="M124">
        <v>3</v>
      </c>
      <c r="N124">
        <v>36</v>
      </c>
      <c r="O124">
        <v>306</v>
      </c>
      <c r="P124">
        <v>8.5</v>
      </c>
      <c r="Q124">
        <v>2</v>
      </c>
      <c r="R124">
        <v>0</v>
      </c>
      <c r="S124">
        <v>-2</v>
      </c>
      <c r="U124">
        <v>0</v>
      </c>
      <c r="V124" t="s">
        <v>42</v>
      </c>
      <c r="W124">
        <v>101</v>
      </c>
      <c r="X124">
        <v>73</v>
      </c>
      <c r="Y124">
        <v>215</v>
      </c>
      <c r="Z124" t="e">
        <f>VLOOKUP(B124,'[1]Unique players'!B$2:$AJ$2107,32,FALSE)</f>
        <v>#N/A</v>
      </c>
      <c r="AA124" t="e">
        <f>VLOOKUP(Z124,'[1]Unique players'!AG$2:$AM$2107,4,FALSE)</f>
        <v>#N/A</v>
      </c>
      <c r="AB124" t="e">
        <f>VLOOKUP(Z124,[1]Sheet3!B$3:$G$122,3,FALSE)</f>
        <v>#N/A</v>
      </c>
      <c r="AC124" t="e">
        <f>VLOOKUP(Z124,[1]Sheet3!B$3:$G$122,4,FALSE)</f>
        <v>#N/A</v>
      </c>
      <c r="AD124">
        <v>29398</v>
      </c>
      <c r="AE124">
        <v>1</v>
      </c>
      <c r="AF124">
        <v>2001</v>
      </c>
      <c r="AG124">
        <v>20</v>
      </c>
      <c r="AH124">
        <v>4.33</v>
      </c>
      <c r="AI124">
        <v>0</v>
      </c>
      <c r="AJ124">
        <v>38</v>
      </c>
      <c r="AK124">
        <v>0</v>
      </c>
      <c r="AL124">
        <v>0</v>
      </c>
      <c r="AM124">
        <v>0</v>
      </c>
    </row>
    <row r="125" spans="1:39" x14ac:dyDescent="0.3">
      <c r="A125">
        <v>2013</v>
      </c>
      <c r="B125" t="s">
        <v>398</v>
      </c>
      <c r="C125">
        <v>25</v>
      </c>
      <c r="D125" t="s">
        <v>399</v>
      </c>
      <c r="E125" t="s">
        <v>46</v>
      </c>
      <c r="F125" t="s">
        <v>266</v>
      </c>
      <c r="G125">
        <v>13</v>
      </c>
      <c r="H125">
        <v>10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>
        <v>0</v>
      </c>
      <c r="R125">
        <v>46</v>
      </c>
      <c r="S125">
        <v>695</v>
      </c>
      <c r="T125">
        <v>15.11</v>
      </c>
      <c r="U125">
        <v>5</v>
      </c>
      <c r="V125" t="s">
        <v>135</v>
      </c>
      <c r="W125">
        <v>100</v>
      </c>
      <c r="X125">
        <v>73</v>
      </c>
      <c r="Y125">
        <v>195</v>
      </c>
      <c r="Z125" t="s">
        <v>43</v>
      </c>
      <c r="AA125" t="str">
        <f>VLOOKUP(Z125,'[1]Unique players'!AG$2:$AM$2107,4,FALSE)</f>
        <v>SEC</v>
      </c>
      <c r="AB125">
        <f>VLOOKUP(Z125,[1]Sheet3!B$3:$G$122,3,FALSE)</f>
        <v>113</v>
      </c>
      <c r="AC125">
        <f>VLOOKUP(Z125,[1]Sheet3!B$3:$G$122,4,FALSE)</f>
        <v>75</v>
      </c>
      <c r="AD125">
        <v>32486</v>
      </c>
      <c r="AE125">
        <v>5</v>
      </c>
      <c r="AF125">
        <v>2011</v>
      </c>
      <c r="AG125">
        <v>0</v>
      </c>
      <c r="AH125">
        <v>4.43</v>
      </c>
      <c r="AI125">
        <v>13</v>
      </c>
      <c r="AJ125">
        <v>36</v>
      </c>
      <c r="AK125">
        <v>118</v>
      </c>
      <c r="AL125">
        <v>4.1500000000000004</v>
      </c>
      <c r="AM125">
        <v>6.78</v>
      </c>
    </row>
    <row r="126" spans="1:39" x14ac:dyDescent="0.3">
      <c r="A126">
        <v>2013</v>
      </c>
      <c r="B126" t="s">
        <v>400</v>
      </c>
      <c r="C126">
        <v>25</v>
      </c>
      <c r="D126" t="s">
        <v>401</v>
      </c>
      <c r="E126" t="s">
        <v>116</v>
      </c>
      <c r="F126" t="s">
        <v>183</v>
      </c>
      <c r="G126">
        <v>7</v>
      </c>
      <c r="H126">
        <v>7</v>
      </c>
      <c r="I126">
        <v>111</v>
      </c>
      <c r="J126">
        <v>183</v>
      </c>
      <c r="K126">
        <v>1256</v>
      </c>
      <c r="L126">
        <v>8</v>
      </c>
      <c r="M126">
        <v>4</v>
      </c>
      <c r="N126">
        <v>24</v>
      </c>
      <c r="O126">
        <v>155</v>
      </c>
      <c r="P126">
        <v>6.46</v>
      </c>
      <c r="Q126">
        <v>2</v>
      </c>
      <c r="R126">
        <v>0</v>
      </c>
      <c r="S126">
        <v>0</v>
      </c>
      <c r="U126">
        <v>0</v>
      </c>
      <c r="V126" t="s">
        <v>42</v>
      </c>
      <c r="W126">
        <v>100</v>
      </c>
      <c r="X126">
        <v>74</v>
      </c>
      <c r="Y126">
        <v>228</v>
      </c>
      <c r="Z126" t="s">
        <v>59</v>
      </c>
      <c r="AA126" t="str">
        <f>VLOOKUP(Z126,'[1]Unique players'!AG$2:$AM$2107,4,FALSE)</f>
        <v>Pac 12</v>
      </c>
      <c r="AB126">
        <f>VLOOKUP(Z126,[1]Sheet3!B$3:$G$122,3,FALSE)</f>
        <v>86</v>
      </c>
      <c r="AC126">
        <f>VLOOKUP(Z126,[1]Sheet3!B$3:$G$122,4,FALSE)</f>
        <v>98</v>
      </c>
      <c r="AD126">
        <v>32309</v>
      </c>
      <c r="AE126">
        <v>1</v>
      </c>
      <c r="AF126">
        <v>2011</v>
      </c>
      <c r="AG126">
        <v>20</v>
      </c>
      <c r="AH126">
        <v>4.51</v>
      </c>
      <c r="AI126">
        <v>0</v>
      </c>
      <c r="AJ126">
        <v>35</v>
      </c>
      <c r="AK126">
        <v>115</v>
      </c>
      <c r="AL126">
        <v>4.12</v>
      </c>
      <c r="AM126">
        <v>6.77</v>
      </c>
    </row>
    <row r="127" spans="1:39" x14ac:dyDescent="0.3">
      <c r="A127">
        <v>2013</v>
      </c>
      <c r="B127" t="s">
        <v>402</v>
      </c>
      <c r="C127">
        <v>34</v>
      </c>
      <c r="D127" t="s">
        <v>280</v>
      </c>
      <c r="E127" t="s">
        <v>98</v>
      </c>
      <c r="F127" t="s">
        <v>56</v>
      </c>
      <c r="G127">
        <v>15</v>
      </c>
      <c r="H127">
        <v>15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Q127">
        <v>0</v>
      </c>
      <c r="R127">
        <v>64</v>
      </c>
      <c r="S127">
        <v>745</v>
      </c>
      <c r="T127">
        <v>11.64</v>
      </c>
      <c r="U127">
        <v>4</v>
      </c>
      <c r="V127" t="s">
        <v>135</v>
      </c>
      <c r="W127">
        <v>99</v>
      </c>
      <c r="X127">
        <v>69</v>
      </c>
      <c r="Y127">
        <v>185</v>
      </c>
      <c r="Z127" t="s">
        <v>117</v>
      </c>
      <c r="AA127" t="str">
        <f>VLOOKUP(Z127,'[1]Unique players'!AG$2:$AM$2107,4,FALSE)</f>
        <v>Pac 12</v>
      </c>
      <c r="AB127">
        <f>VLOOKUP(Z127,[1]Sheet3!B$3:$G$122,3,FALSE)</f>
        <v>123</v>
      </c>
      <c r="AC127">
        <f>VLOOKUP(Z127,[1]Sheet3!B$3:$G$122,4,FALSE)</f>
        <v>61</v>
      </c>
      <c r="AD127">
        <v>28987</v>
      </c>
      <c r="AE127">
        <v>3</v>
      </c>
      <c r="AF127">
        <v>2001</v>
      </c>
      <c r="AG127">
        <v>0</v>
      </c>
      <c r="AH127">
        <v>4.4400000000000004</v>
      </c>
      <c r="AI127">
        <v>0</v>
      </c>
      <c r="AJ127">
        <v>38</v>
      </c>
      <c r="AK127">
        <v>120</v>
      </c>
      <c r="AL127">
        <v>4.1900000000000004</v>
      </c>
      <c r="AM127">
        <v>6.68</v>
      </c>
    </row>
    <row r="128" spans="1:39" x14ac:dyDescent="0.3">
      <c r="A128">
        <v>2013</v>
      </c>
      <c r="B128" t="s">
        <v>403</v>
      </c>
      <c r="C128">
        <v>22</v>
      </c>
      <c r="D128" t="s">
        <v>176</v>
      </c>
      <c r="E128" t="s">
        <v>35</v>
      </c>
      <c r="F128" t="s">
        <v>127</v>
      </c>
      <c r="G128">
        <v>16</v>
      </c>
      <c r="H128">
        <v>15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177</v>
      </c>
      <c r="O128">
        <v>709</v>
      </c>
      <c r="P128">
        <v>4.01</v>
      </c>
      <c r="Q128">
        <v>2</v>
      </c>
      <c r="R128">
        <v>26</v>
      </c>
      <c r="S128">
        <v>170</v>
      </c>
      <c r="T128">
        <v>6.54</v>
      </c>
      <c r="U128">
        <v>0</v>
      </c>
      <c r="V128" t="s">
        <v>37</v>
      </c>
      <c r="W128">
        <v>98</v>
      </c>
      <c r="X128">
        <v>71</v>
      </c>
      <c r="Y128">
        <v>215</v>
      </c>
      <c r="Z128" t="s">
        <v>145</v>
      </c>
      <c r="AA128" t="str">
        <f>VLOOKUP(Z128,'[1]Unique players'!AG$2:$AM$2107,4,FALSE)</f>
        <v>ACC</v>
      </c>
      <c r="AB128">
        <f>VLOOKUP(Z128,[1]Sheet3!B$3:$G$122,3,FALSE)</f>
        <v>130</v>
      </c>
      <c r="AC128">
        <f>VLOOKUP(Z128,[1]Sheet3!B$3:$G$122,4,FALSE)</f>
        <v>58</v>
      </c>
      <c r="AD128">
        <v>33353</v>
      </c>
      <c r="AE128">
        <v>4</v>
      </c>
      <c r="AF128">
        <v>2012</v>
      </c>
      <c r="AG128">
        <v>0</v>
      </c>
      <c r="AH128">
        <v>4.34</v>
      </c>
      <c r="AI128">
        <v>0</v>
      </c>
      <c r="AJ128">
        <v>33</v>
      </c>
      <c r="AK128">
        <v>0</v>
      </c>
      <c r="AL128">
        <v>0</v>
      </c>
      <c r="AM128">
        <v>0</v>
      </c>
    </row>
    <row r="129" spans="1:39" x14ac:dyDescent="0.3">
      <c r="A129">
        <v>2013</v>
      </c>
      <c r="B129" t="s">
        <v>404</v>
      </c>
      <c r="C129">
        <v>29</v>
      </c>
      <c r="D129" t="s">
        <v>405</v>
      </c>
      <c r="E129" t="s">
        <v>98</v>
      </c>
      <c r="F129" t="s">
        <v>160</v>
      </c>
      <c r="G129">
        <v>14</v>
      </c>
      <c r="H129">
        <v>14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Q129">
        <v>0</v>
      </c>
      <c r="R129">
        <v>59</v>
      </c>
      <c r="S129">
        <v>817</v>
      </c>
      <c r="T129">
        <v>13.85</v>
      </c>
      <c r="U129">
        <v>3</v>
      </c>
      <c r="V129" t="s">
        <v>135</v>
      </c>
      <c r="W129">
        <v>98</v>
      </c>
      <c r="X129">
        <v>73</v>
      </c>
      <c r="Y129">
        <v>208</v>
      </c>
      <c r="Z129" t="str">
        <f>VLOOKUP(B129,'[1]Unique players'!B$2:$AJ$2107,32,FALSE)</f>
        <v>San Jose St.</v>
      </c>
      <c r="AA129" t="str">
        <f>VLOOKUP(Z129,'[1]Unique players'!AG$2:$AM$2107,4,FALSE)</f>
        <v>Mountain West</v>
      </c>
      <c r="AB129">
        <f>VLOOKUP(Z129,[1]Sheet3!B$3:$G$122,3,FALSE)</f>
        <v>72</v>
      </c>
      <c r="AC129">
        <f>VLOOKUP(Z129,[1]Sheet3!B$3:$G$122,4,FALSE)</f>
        <v>107</v>
      </c>
      <c r="AD129">
        <v>30772</v>
      </c>
      <c r="AE129">
        <v>3</v>
      </c>
      <c r="AF129">
        <v>2007</v>
      </c>
      <c r="AG129">
        <v>0</v>
      </c>
      <c r="AH129">
        <v>4.54</v>
      </c>
      <c r="AI129">
        <v>22</v>
      </c>
      <c r="AJ129">
        <v>34</v>
      </c>
      <c r="AK129">
        <v>119</v>
      </c>
      <c r="AL129">
        <v>4.2</v>
      </c>
      <c r="AM129">
        <v>7.06</v>
      </c>
    </row>
    <row r="130" spans="1:39" x14ac:dyDescent="0.3">
      <c r="A130">
        <v>2013</v>
      </c>
      <c r="B130" t="s">
        <v>406</v>
      </c>
      <c r="C130">
        <v>28</v>
      </c>
      <c r="D130" t="s">
        <v>407</v>
      </c>
      <c r="E130" t="s">
        <v>55</v>
      </c>
      <c r="F130" t="s">
        <v>56</v>
      </c>
      <c r="G130">
        <v>16</v>
      </c>
      <c r="H130">
        <v>13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101</v>
      </c>
      <c r="O130">
        <v>361</v>
      </c>
      <c r="P130">
        <v>3.57</v>
      </c>
      <c r="Q130">
        <v>5</v>
      </c>
      <c r="R130">
        <v>27</v>
      </c>
      <c r="S130">
        <v>184</v>
      </c>
      <c r="T130">
        <v>6.81</v>
      </c>
      <c r="U130">
        <v>2</v>
      </c>
      <c r="V130" t="s">
        <v>37</v>
      </c>
      <c r="W130">
        <v>97</v>
      </c>
      <c r="X130">
        <v>69</v>
      </c>
      <c r="Y130">
        <v>243</v>
      </c>
      <c r="Z130" t="s">
        <v>408</v>
      </c>
      <c r="AA130" t="s">
        <v>409</v>
      </c>
      <c r="AB130" t="e">
        <f>VLOOKUP(Z130,[1]Sheet3!B$3:$G$122,3,FALSE)</f>
        <v>#N/A</v>
      </c>
      <c r="AC130" t="e">
        <f>VLOOKUP(Z130,[1]Sheet3!B$3:$G$122,4,FALSE)</f>
        <v>#N/A</v>
      </c>
      <c r="AD130">
        <v>31374</v>
      </c>
      <c r="AE130">
        <v>0</v>
      </c>
      <c r="AF130">
        <v>0</v>
      </c>
      <c r="AG130" t="e">
        <v>#N/A</v>
      </c>
      <c r="AH130" t="e">
        <v>#N/A</v>
      </c>
      <c r="AI130" t="e">
        <v>#N/A</v>
      </c>
      <c r="AJ130" t="e">
        <v>#N/A</v>
      </c>
      <c r="AK130" t="e">
        <v>#N/A</v>
      </c>
      <c r="AL130" t="e">
        <v>#N/A</v>
      </c>
      <c r="AM130" t="e">
        <v>#N/A</v>
      </c>
    </row>
    <row r="131" spans="1:39" x14ac:dyDescent="0.3">
      <c r="A131">
        <v>2013</v>
      </c>
      <c r="B131" t="s">
        <v>410</v>
      </c>
      <c r="C131">
        <v>29</v>
      </c>
      <c r="D131" t="s">
        <v>176</v>
      </c>
      <c r="E131" t="s">
        <v>35</v>
      </c>
      <c r="F131" t="s">
        <v>51</v>
      </c>
      <c r="G131">
        <v>15</v>
      </c>
      <c r="H131">
        <v>15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Q131">
        <v>0</v>
      </c>
      <c r="R131">
        <v>57</v>
      </c>
      <c r="S131">
        <v>673</v>
      </c>
      <c r="T131">
        <v>11.81</v>
      </c>
      <c r="U131">
        <v>5</v>
      </c>
      <c r="V131" t="s">
        <v>135</v>
      </c>
      <c r="W131">
        <v>97</v>
      </c>
      <c r="X131">
        <v>74</v>
      </c>
      <c r="Y131">
        <v>221</v>
      </c>
      <c r="Z131" t="s">
        <v>332</v>
      </c>
      <c r="AA131" t="str">
        <f>VLOOKUP(Z131,'[1]Unique players'!AG$2:$AM$2107,4,FALSE)</f>
        <v>SEC</v>
      </c>
      <c r="AB131">
        <f>VLOOKUP(Z131,[1]Sheet3!B$3:$G$122,3,FALSE)</f>
        <v>146</v>
      </c>
      <c r="AC131">
        <f>VLOOKUP(Z131,[1]Sheet3!B$3:$G$122,4,FALSE)</f>
        <v>48</v>
      </c>
      <c r="AD131">
        <v>30946</v>
      </c>
      <c r="AE131">
        <v>1</v>
      </c>
      <c r="AF131">
        <v>2007</v>
      </c>
      <c r="AG131">
        <v>0</v>
      </c>
      <c r="AH131">
        <v>4.51</v>
      </c>
      <c r="AI131">
        <v>0</v>
      </c>
      <c r="AJ131">
        <v>33</v>
      </c>
      <c r="AK131">
        <v>125</v>
      </c>
      <c r="AL131">
        <v>4.3499999999999996</v>
      </c>
      <c r="AM131">
        <v>6.81</v>
      </c>
    </row>
    <row r="132" spans="1:39" x14ac:dyDescent="0.3">
      <c r="A132">
        <v>2013</v>
      </c>
      <c r="B132" t="s">
        <v>411</v>
      </c>
      <c r="C132">
        <v>22</v>
      </c>
      <c r="D132">
        <v>0</v>
      </c>
      <c r="F132" t="s">
        <v>164</v>
      </c>
      <c r="G132">
        <v>14</v>
      </c>
      <c r="H132">
        <v>12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-2</v>
      </c>
      <c r="P132">
        <v>-2</v>
      </c>
      <c r="Q132">
        <v>0</v>
      </c>
      <c r="R132">
        <v>49</v>
      </c>
      <c r="S132">
        <v>524</v>
      </c>
      <c r="T132">
        <v>10.69</v>
      </c>
      <c r="U132">
        <v>7</v>
      </c>
      <c r="V132" t="s">
        <v>135</v>
      </c>
      <c r="W132">
        <v>96</v>
      </c>
      <c r="X132">
        <v>77</v>
      </c>
      <c r="Y132">
        <v>216</v>
      </c>
      <c r="Z132" t="s">
        <v>75</v>
      </c>
      <c r="AA132" t="str">
        <f>VLOOKUP(Z132,'[1]Unique players'!AG$2:$AM$2107,4,FALSE)</f>
        <v>SEC</v>
      </c>
      <c r="AB132">
        <f>VLOOKUP(Z132,[1]Sheet3!B$3:$G$122,3,FALSE)</f>
        <v>142</v>
      </c>
      <c r="AC132">
        <f>VLOOKUP(Z132,[1]Sheet3!B$3:$G$122,4,FALSE)</f>
        <v>53</v>
      </c>
      <c r="AD132">
        <v>0</v>
      </c>
      <c r="AE132">
        <v>0</v>
      </c>
      <c r="AF132">
        <v>0</v>
      </c>
      <c r="AG132" t="e">
        <v>#N/A</v>
      </c>
      <c r="AH132" t="e">
        <v>#N/A</v>
      </c>
      <c r="AI132" t="e">
        <v>#N/A</v>
      </c>
      <c r="AJ132" t="e">
        <v>#N/A</v>
      </c>
      <c r="AK132" t="e">
        <v>#N/A</v>
      </c>
      <c r="AL132" t="e">
        <v>#N/A</v>
      </c>
      <c r="AM132" t="e">
        <v>#N/A</v>
      </c>
    </row>
    <row r="133" spans="1:39" x14ac:dyDescent="0.3">
      <c r="A133">
        <v>2013</v>
      </c>
      <c r="B133" t="s">
        <v>412</v>
      </c>
      <c r="C133">
        <v>26</v>
      </c>
      <c r="D133" t="s">
        <v>413</v>
      </c>
      <c r="E133" t="s">
        <v>106</v>
      </c>
      <c r="F133" t="s">
        <v>249</v>
      </c>
      <c r="G133">
        <v>13</v>
      </c>
      <c r="H133">
        <v>13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Q133">
        <v>0</v>
      </c>
      <c r="R133">
        <v>66</v>
      </c>
      <c r="S133">
        <v>777</v>
      </c>
      <c r="T133">
        <v>11.77</v>
      </c>
      <c r="U133">
        <v>3</v>
      </c>
      <c r="V133" t="s">
        <v>135</v>
      </c>
      <c r="W133">
        <v>96</v>
      </c>
      <c r="X133">
        <v>73</v>
      </c>
      <c r="Y133">
        <v>200</v>
      </c>
      <c r="Z133" t="str">
        <f>VLOOKUP(B133,'[1]Unique players'!B$2:$AJ$2107,32,FALSE)</f>
        <v>Mount Union</v>
      </c>
      <c r="AA133" t="str">
        <f>VLOOKUP(Z133,'[1]Unique players'!AG$2:$AM$2107,4,FALSE)</f>
        <v>Ohio Athletic Conference</v>
      </c>
      <c r="AB133" t="e">
        <f>VLOOKUP(Z133,[1]Sheet3!B$3:$G$122,3,FALSE)</f>
        <v>#N/A</v>
      </c>
      <c r="AC133" t="e">
        <f>VLOOKUP(Z133,[1]Sheet3!B$3:$G$122,4,FALSE)</f>
        <v>#N/A</v>
      </c>
      <c r="AD133">
        <v>32133</v>
      </c>
      <c r="AE133">
        <v>4</v>
      </c>
      <c r="AF133">
        <v>2011</v>
      </c>
      <c r="AG133">
        <v>0</v>
      </c>
      <c r="AH133">
        <v>4.5</v>
      </c>
      <c r="AI133">
        <v>21</v>
      </c>
      <c r="AJ133">
        <v>34.5</v>
      </c>
      <c r="AK133">
        <v>114</v>
      </c>
      <c r="AL133">
        <v>4.07</v>
      </c>
      <c r="AM133">
        <v>6.5</v>
      </c>
    </row>
    <row r="134" spans="1:39" x14ac:dyDescent="0.3">
      <c r="A134">
        <v>2013</v>
      </c>
      <c r="B134" t="s">
        <v>414</v>
      </c>
      <c r="C134">
        <v>26</v>
      </c>
      <c r="D134">
        <v>0</v>
      </c>
      <c r="F134" t="s">
        <v>36</v>
      </c>
      <c r="G134">
        <v>16</v>
      </c>
      <c r="H134">
        <v>6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150</v>
      </c>
      <c r="O134">
        <v>566</v>
      </c>
      <c r="P134">
        <v>3.77</v>
      </c>
      <c r="Q134">
        <v>5</v>
      </c>
      <c r="R134">
        <v>15</v>
      </c>
      <c r="S134">
        <v>46</v>
      </c>
      <c r="T134">
        <v>3.07</v>
      </c>
      <c r="U134">
        <v>1</v>
      </c>
      <c r="V134" t="s">
        <v>37</v>
      </c>
      <c r="W134">
        <v>95</v>
      </c>
      <c r="X134">
        <v>68</v>
      </c>
      <c r="Y134">
        <v>205</v>
      </c>
      <c r="Z134" t="str">
        <f>VLOOKUP(B134,'[1]Unique players'!B$2:$AJ$2107,32,FALSE)</f>
        <v>Griffin</v>
      </c>
      <c r="AA134" t="e">
        <f>VLOOKUP(Z134,'[1]Unique players'!AG$2:$AM$2107,4,FALSE)</f>
        <v>#N/A</v>
      </c>
      <c r="AB134" t="e">
        <f>VLOOKUP(Z134,[1]Sheet3!B$3:$G$122,3,FALSE)</f>
        <v>#N/A</v>
      </c>
      <c r="AC134" t="e">
        <f>VLOOKUP(Z134,[1]Sheet3!B$3:$G$122,4,FALSE)</f>
        <v>#N/A</v>
      </c>
      <c r="AD134">
        <v>0</v>
      </c>
      <c r="AE134">
        <v>0</v>
      </c>
      <c r="AF134">
        <v>0</v>
      </c>
      <c r="AG134" t="e">
        <v>#N/A</v>
      </c>
      <c r="AH134" t="e">
        <v>#N/A</v>
      </c>
      <c r="AI134" t="e">
        <v>#N/A</v>
      </c>
      <c r="AJ134" t="e">
        <v>#N/A</v>
      </c>
      <c r="AK134" t="e">
        <v>#N/A</v>
      </c>
      <c r="AL134" t="e">
        <v>#N/A</v>
      </c>
      <c r="AM134" t="e">
        <v>#N/A</v>
      </c>
    </row>
    <row r="135" spans="1:39" x14ac:dyDescent="0.3">
      <c r="A135">
        <v>2013</v>
      </c>
      <c r="B135" t="s">
        <v>415</v>
      </c>
      <c r="C135">
        <v>22</v>
      </c>
      <c r="D135" t="s">
        <v>416</v>
      </c>
      <c r="E135" t="s">
        <v>40</v>
      </c>
      <c r="F135" t="s">
        <v>217</v>
      </c>
      <c r="G135">
        <v>16</v>
      </c>
      <c r="H135">
        <v>3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Q135">
        <v>0</v>
      </c>
      <c r="R135">
        <v>41</v>
      </c>
      <c r="S135">
        <v>611</v>
      </c>
      <c r="T135">
        <v>14.9</v>
      </c>
      <c r="U135">
        <v>6</v>
      </c>
      <c r="V135" t="s">
        <v>135</v>
      </c>
      <c r="W135">
        <v>95</v>
      </c>
      <c r="X135">
        <v>76</v>
      </c>
      <c r="Y135">
        <v>205</v>
      </c>
      <c r="Z135" t="s">
        <v>332</v>
      </c>
      <c r="AA135" t="str">
        <f>VLOOKUP(Z135,'[1]Unique players'!AG$2:$AM$2107,4,FALSE)</f>
        <v>SEC</v>
      </c>
      <c r="AB135">
        <f>VLOOKUP(Z135,[1]Sheet3!B$3:$G$122,3,FALSE)</f>
        <v>146</v>
      </c>
      <c r="AC135">
        <f>VLOOKUP(Z135,[1]Sheet3!B$3:$G$122,4,FALSE)</f>
        <v>48</v>
      </c>
      <c r="AD135">
        <v>33365</v>
      </c>
      <c r="AE135">
        <v>2</v>
      </c>
      <c r="AF135">
        <v>2012</v>
      </c>
      <c r="AG135">
        <v>0</v>
      </c>
      <c r="AH135">
        <v>4.55</v>
      </c>
      <c r="AI135">
        <v>15</v>
      </c>
      <c r="AJ135">
        <v>31</v>
      </c>
      <c r="AK135">
        <v>121</v>
      </c>
      <c r="AL135">
        <v>4.3600000000000003</v>
      </c>
      <c r="AM135">
        <v>6.99</v>
      </c>
    </row>
    <row r="136" spans="1:39" x14ac:dyDescent="0.3">
      <c r="A136">
        <v>2013</v>
      </c>
      <c r="B136" t="s">
        <v>417</v>
      </c>
      <c r="C136">
        <v>21</v>
      </c>
      <c r="D136">
        <v>0</v>
      </c>
      <c r="F136" t="s">
        <v>47</v>
      </c>
      <c r="G136">
        <v>16</v>
      </c>
      <c r="H136">
        <v>10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3</v>
      </c>
      <c r="O136">
        <v>10</v>
      </c>
      <c r="P136">
        <v>3.33</v>
      </c>
      <c r="Q136">
        <v>0</v>
      </c>
      <c r="R136">
        <v>32</v>
      </c>
      <c r="S136">
        <v>641</v>
      </c>
      <c r="T136">
        <v>20.03</v>
      </c>
      <c r="U136">
        <v>5</v>
      </c>
      <c r="V136" t="s">
        <v>135</v>
      </c>
      <c r="W136">
        <v>95</v>
      </c>
      <c r="X136">
        <v>73</v>
      </c>
      <c r="Y136">
        <v>194</v>
      </c>
      <c r="Z136" t="s">
        <v>171</v>
      </c>
      <c r="AA136" t="str">
        <f>VLOOKUP(Z136,'[1]Unique players'!AG$2:$AM$2107,4,FALSE)</f>
        <v>Big 12</v>
      </c>
      <c r="AB136">
        <f>VLOOKUP(Z136,[1]Sheet3!B$3:$G$122,3,FALSE)</f>
        <v>160</v>
      </c>
      <c r="AC136">
        <f>VLOOKUP(Z136,[1]Sheet3!B$3:$G$122,4,FALSE)</f>
        <v>39</v>
      </c>
      <c r="AD136">
        <v>0</v>
      </c>
      <c r="AE136">
        <v>5</v>
      </c>
      <c r="AF136">
        <v>2013</v>
      </c>
      <c r="AG136">
        <v>0</v>
      </c>
      <c r="AH136">
        <v>4.38</v>
      </c>
      <c r="AI136">
        <v>16</v>
      </c>
      <c r="AJ136">
        <v>33.5</v>
      </c>
      <c r="AK136">
        <v>124</v>
      </c>
      <c r="AL136">
        <v>4.3499999999999996</v>
      </c>
      <c r="AM136">
        <v>0</v>
      </c>
    </row>
    <row r="137" spans="1:39" x14ac:dyDescent="0.3">
      <c r="A137">
        <v>2013</v>
      </c>
      <c r="B137" t="s">
        <v>418</v>
      </c>
      <c r="C137">
        <v>26</v>
      </c>
      <c r="D137" t="s">
        <v>334</v>
      </c>
      <c r="E137" t="s">
        <v>65</v>
      </c>
      <c r="F137" t="s">
        <v>252</v>
      </c>
      <c r="G137">
        <v>16</v>
      </c>
      <c r="H137">
        <v>13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Q137">
        <v>0</v>
      </c>
      <c r="R137">
        <v>51</v>
      </c>
      <c r="S137">
        <v>671</v>
      </c>
      <c r="T137">
        <v>13.16</v>
      </c>
      <c r="U137">
        <v>5</v>
      </c>
      <c r="V137" t="s">
        <v>144</v>
      </c>
      <c r="W137">
        <v>95</v>
      </c>
      <c r="X137">
        <v>76</v>
      </c>
      <c r="Y137">
        <v>235</v>
      </c>
      <c r="Z137" t="s">
        <v>188</v>
      </c>
      <c r="AA137" t="str">
        <f>VLOOKUP(Z137,'[1]Unique players'!AG$2:$AM$2107,4,FALSE)</f>
        <v>SEC</v>
      </c>
      <c r="AB137">
        <f>VLOOKUP(Z137,[1]Sheet3!B$3:$G$122,3,FALSE)</f>
        <v>110</v>
      </c>
      <c r="AC137">
        <f>VLOOKUP(Z137,[1]Sheet3!B$3:$G$122,4,FALSE)</f>
        <v>76</v>
      </c>
      <c r="AD137">
        <v>31874</v>
      </c>
      <c r="AE137">
        <v>3</v>
      </c>
      <c r="AF137">
        <v>2009</v>
      </c>
      <c r="AG137">
        <v>0</v>
      </c>
      <c r="AH137">
        <v>4.49</v>
      </c>
      <c r="AI137">
        <v>23</v>
      </c>
      <c r="AJ137">
        <v>41</v>
      </c>
      <c r="AK137">
        <v>123</v>
      </c>
      <c r="AL137">
        <v>0</v>
      </c>
      <c r="AM137">
        <v>0</v>
      </c>
    </row>
    <row r="138" spans="1:39" x14ac:dyDescent="0.3">
      <c r="A138">
        <v>2013</v>
      </c>
      <c r="B138" t="s">
        <v>419</v>
      </c>
      <c r="C138">
        <v>27</v>
      </c>
      <c r="D138" t="s">
        <v>133</v>
      </c>
      <c r="E138" t="s">
        <v>46</v>
      </c>
      <c r="F138" t="s">
        <v>56</v>
      </c>
      <c r="G138">
        <v>16</v>
      </c>
      <c r="H138">
        <v>16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</v>
      </c>
      <c r="O138">
        <v>15</v>
      </c>
      <c r="P138">
        <v>7.5</v>
      </c>
      <c r="Q138">
        <v>0</v>
      </c>
      <c r="R138">
        <v>49</v>
      </c>
      <c r="S138">
        <v>627</v>
      </c>
      <c r="T138">
        <v>12.8</v>
      </c>
      <c r="U138">
        <v>5</v>
      </c>
      <c r="V138" t="s">
        <v>135</v>
      </c>
      <c r="W138">
        <v>94</v>
      </c>
      <c r="X138">
        <v>74</v>
      </c>
      <c r="Y138">
        <v>208</v>
      </c>
      <c r="Z138" t="s">
        <v>332</v>
      </c>
      <c r="AA138" t="str">
        <f>VLOOKUP(Z138,'[1]Unique players'!AG$2:$AM$2107,4,FALSE)</f>
        <v>SEC</v>
      </c>
      <c r="AB138">
        <f>VLOOKUP(Z138,[1]Sheet3!B$3:$G$122,3,FALSE)</f>
        <v>146</v>
      </c>
      <c r="AC138">
        <f>VLOOKUP(Z138,[1]Sheet3!B$3:$G$122,4,FALSE)</f>
        <v>48</v>
      </c>
      <c r="AD138">
        <v>31720</v>
      </c>
      <c r="AE138">
        <v>3</v>
      </c>
      <c r="AF138">
        <v>2010</v>
      </c>
      <c r="AG138">
        <v>0</v>
      </c>
      <c r="AH138">
        <v>4.58</v>
      </c>
      <c r="AI138">
        <v>0</v>
      </c>
      <c r="AJ138">
        <v>36</v>
      </c>
      <c r="AK138">
        <v>115</v>
      </c>
      <c r="AL138">
        <v>4.2300000000000004</v>
      </c>
      <c r="AM138">
        <v>6.81</v>
      </c>
    </row>
    <row r="139" spans="1:39" x14ac:dyDescent="0.3">
      <c r="A139">
        <v>2013</v>
      </c>
      <c r="B139" t="s">
        <v>420</v>
      </c>
      <c r="C139">
        <v>29</v>
      </c>
      <c r="D139" t="s">
        <v>421</v>
      </c>
      <c r="E139" t="s">
        <v>98</v>
      </c>
      <c r="F139" t="s">
        <v>183</v>
      </c>
      <c r="G139">
        <v>15</v>
      </c>
      <c r="H139">
        <v>11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Q139">
        <v>0</v>
      </c>
      <c r="R139">
        <v>60</v>
      </c>
      <c r="S139">
        <v>571</v>
      </c>
      <c r="T139">
        <v>9.52</v>
      </c>
      <c r="U139">
        <v>6</v>
      </c>
      <c r="V139" t="s">
        <v>144</v>
      </c>
      <c r="W139">
        <v>93</v>
      </c>
      <c r="X139">
        <v>73</v>
      </c>
      <c r="Y139">
        <v>241</v>
      </c>
      <c r="Z139" t="e">
        <f>VLOOKUP(B139,'[1]Unique players'!B$2:$AJ$2107,32,FALSE)</f>
        <v>#N/A</v>
      </c>
      <c r="AA139" t="e">
        <f>VLOOKUP(Z139,'[1]Unique players'!AG$2:$AM$2107,4,FALSE)</f>
        <v>#N/A</v>
      </c>
      <c r="AB139" t="e">
        <f>VLOOKUP(Z139,[1]Sheet3!B$3:$G$122,3,FALSE)</f>
        <v>#N/A</v>
      </c>
      <c r="AC139" t="e">
        <f>VLOOKUP(Z139,[1]Sheet3!B$3:$G$122,4,FALSE)</f>
        <v>#N/A</v>
      </c>
      <c r="AD139">
        <v>30906</v>
      </c>
      <c r="AE139">
        <v>6</v>
      </c>
      <c r="AF139">
        <v>2006</v>
      </c>
      <c r="AG139">
        <v>0</v>
      </c>
      <c r="AH139">
        <v>4.49</v>
      </c>
      <c r="AI139">
        <v>0</v>
      </c>
      <c r="AJ139">
        <v>36.5</v>
      </c>
      <c r="AK139">
        <v>118</v>
      </c>
      <c r="AL139">
        <v>0</v>
      </c>
      <c r="AM139">
        <v>0</v>
      </c>
    </row>
    <row r="140" spans="1:39" x14ac:dyDescent="0.3">
      <c r="A140">
        <v>2013</v>
      </c>
      <c r="B140" t="s">
        <v>422</v>
      </c>
      <c r="C140">
        <v>21</v>
      </c>
      <c r="D140">
        <v>0</v>
      </c>
      <c r="F140" t="s">
        <v>215</v>
      </c>
      <c r="G140">
        <v>16</v>
      </c>
      <c r="H140">
        <v>16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Q140">
        <v>0</v>
      </c>
      <c r="R140">
        <v>52</v>
      </c>
      <c r="S140">
        <v>802</v>
      </c>
      <c r="T140">
        <v>15.42</v>
      </c>
      <c r="U140">
        <v>2</v>
      </c>
      <c r="V140" t="s">
        <v>135</v>
      </c>
      <c r="W140">
        <v>90</v>
      </c>
      <c r="X140">
        <v>73</v>
      </c>
      <c r="Y140">
        <v>214</v>
      </c>
      <c r="Z140" t="s">
        <v>309</v>
      </c>
      <c r="AA140" t="str">
        <f>VLOOKUP(Z140,'[1]Unique players'!AG$2:$AM$2107,4,FALSE)</f>
        <v>ACC</v>
      </c>
      <c r="AB140">
        <f>VLOOKUP(Z140,[1]Sheet3!B$3:$G$122,3,FALSE)</f>
        <v>123</v>
      </c>
      <c r="AC140">
        <f>VLOOKUP(Z140,[1]Sheet3!B$3:$G$122,4,FALSE)</f>
        <v>68</v>
      </c>
      <c r="AD140">
        <v>0</v>
      </c>
      <c r="AE140">
        <v>1</v>
      </c>
      <c r="AF140">
        <v>2013</v>
      </c>
      <c r="AG140">
        <v>0</v>
      </c>
      <c r="AH140">
        <v>4.57</v>
      </c>
      <c r="AI140">
        <v>15</v>
      </c>
      <c r="AJ140">
        <v>36</v>
      </c>
      <c r="AK140">
        <v>115</v>
      </c>
      <c r="AL140">
        <v>4.5</v>
      </c>
      <c r="AM140">
        <v>0</v>
      </c>
    </row>
    <row r="141" spans="1:39" x14ac:dyDescent="0.3">
      <c r="A141">
        <v>2013</v>
      </c>
      <c r="B141" t="s">
        <v>423</v>
      </c>
      <c r="C141">
        <v>25</v>
      </c>
      <c r="D141" t="s">
        <v>424</v>
      </c>
      <c r="E141" t="s">
        <v>143</v>
      </c>
      <c r="F141" t="s">
        <v>217</v>
      </c>
      <c r="G141">
        <v>15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Q141">
        <v>0</v>
      </c>
      <c r="R141">
        <v>56</v>
      </c>
      <c r="S141">
        <v>896</v>
      </c>
      <c r="T141">
        <v>16</v>
      </c>
      <c r="U141">
        <v>0</v>
      </c>
      <c r="V141" t="s">
        <v>135</v>
      </c>
      <c r="W141">
        <v>90</v>
      </c>
      <c r="X141">
        <v>73</v>
      </c>
      <c r="Y141">
        <v>210</v>
      </c>
      <c r="Z141" t="str">
        <f>VLOOKUP(B141,'[1]Unique players'!B$2:$AJ$2107,32,FALSE)</f>
        <v>North Carolina</v>
      </c>
      <c r="AA141" t="str">
        <f>VLOOKUP(Z141,'[1]Unique players'!AG$2:$AM$2107,4,FALSE)</f>
        <v>ACC</v>
      </c>
      <c r="AB141">
        <f>VLOOKUP(Z141,[1]Sheet3!B$3:$G$122,3,FALSE)</f>
        <v>70</v>
      </c>
      <c r="AC141">
        <f>VLOOKUP(Z141,[1]Sheet3!B$3:$G$122,4,FALSE)</f>
        <v>97</v>
      </c>
      <c r="AD141">
        <v>32156</v>
      </c>
      <c r="AE141">
        <v>1</v>
      </c>
      <c r="AF141">
        <v>2009</v>
      </c>
      <c r="AG141">
        <v>11</v>
      </c>
      <c r="AH141">
        <v>4.51</v>
      </c>
      <c r="AI141">
        <v>0</v>
      </c>
      <c r="AJ141">
        <v>36</v>
      </c>
      <c r="AK141">
        <v>0</v>
      </c>
      <c r="AL141">
        <v>0</v>
      </c>
      <c r="AM141">
        <v>0</v>
      </c>
    </row>
    <row r="142" spans="1:39" x14ac:dyDescent="0.3">
      <c r="A142">
        <v>2013</v>
      </c>
      <c r="B142" t="s">
        <v>425</v>
      </c>
      <c r="C142">
        <v>30</v>
      </c>
      <c r="D142" t="s">
        <v>286</v>
      </c>
      <c r="E142" t="s">
        <v>287</v>
      </c>
      <c r="F142" t="s">
        <v>134</v>
      </c>
      <c r="G142">
        <v>8</v>
      </c>
      <c r="H142">
        <v>5</v>
      </c>
      <c r="I142">
        <v>141</v>
      </c>
      <c r="J142">
        <v>267</v>
      </c>
      <c r="K142">
        <v>1731</v>
      </c>
      <c r="L142">
        <v>9</v>
      </c>
      <c r="M142">
        <v>9</v>
      </c>
      <c r="N142">
        <v>12</v>
      </c>
      <c r="O142">
        <v>44</v>
      </c>
      <c r="P142">
        <v>3.67</v>
      </c>
      <c r="Q142">
        <v>0</v>
      </c>
      <c r="R142">
        <v>0</v>
      </c>
      <c r="S142">
        <v>0</v>
      </c>
      <c r="U142">
        <v>0</v>
      </c>
      <c r="V142" t="s">
        <v>42</v>
      </c>
      <c r="W142">
        <v>90</v>
      </c>
      <c r="X142">
        <v>76</v>
      </c>
      <c r="Y142">
        <v>221</v>
      </c>
      <c r="Z142" t="s">
        <v>180</v>
      </c>
      <c r="AA142" t="str">
        <f>VLOOKUP(Z142,'[1]Unique players'!AG$2:$AM$2107,4,FALSE)</f>
        <v>Big 12</v>
      </c>
      <c r="AB142">
        <f>VLOOKUP(Z142,[1]Sheet3!B$3:$G$122,3,FALSE)</f>
        <v>113</v>
      </c>
      <c r="AC142">
        <f>VLOOKUP(Z142,[1]Sheet3!B$3:$G$122,4,FALSE)</f>
        <v>73</v>
      </c>
      <c r="AD142">
        <v>30603</v>
      </c>
      <c r="AE142">
        <v>1</v>
      </c>
      <c r="AF142">
        <v>2012</v>
      </c>
      <c r="AG142">
        <v>27</v>
      </c>
      <c r="AH142">
        <v>4.8899999999999997</v>
      </c>
      <c r="AI142">
        <v>0</v>
      </c>
      <c r="AJ142">
        <v>0</v>
      </c>
      <c r="AK142">
        <v>0</v>
      </c>
      <c r="AL142">
        <v>0</v>
      </c>
      <c r="AM142">
        <v>0</v>
      </c>
    </row>
    <row r="143" spans="1:39" x14ac:dyDescent="0.3">
      <c r="A143">
        <v>2013</v>
      </c>
      <c r="B143" t="s">
        <v>426</v>
      </c>
      <c r="C143">
        <v>28</v>
      </c>
      <c r="D143" t="s">
        <v>413</v>
      </c>
      <c r="E143" t="s">
        <v>106</v>
      </c>
      <c r="F143" t="s">
        <v>56</v>
      </c>
      <c r="G143">
        <v>16</v>
      </c>
      <c r="H143">
        <v>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</v>
      </c>
      <c r="O143">
        <v>29</v>
      </c>
      <c r="P143">
        <v>7.25</v>
      </c>
      <c r="Q143">
        <v>0</v>
      </c>
      <c r="R143">
        <v>36</v>
      </c>
      <c r="S143">
        <v>556</v>
      </c>
      <c r="T143">
        <v>15.44</v>
      </c>
      <c r="U143">
        <v>5</v>
      </c>
      <c r="V143" t="s">
        <v>135</v>
      </c>
      <c r="W143">
        <v>89</v>
      </c>
      <c r="X143">
        <v>71</v>
      </c>
      <c r="Y143">
        <v>178</v>
      </c>
      <c r="Z143" t="str">
        <f>VLOOKUP(B143,'[1]Unique players'!B$2:$AJ$2107,32,FALSE)</f>
        <v>Ohio St.</v>
      </c>
      <c r="AA143" t="str">
        <f>VLOOKUP(Z143,'[1]Unique players'!AG$2:$AM$2107,4,FALSE)</f>
        <v>Big Ten</v>
      </c>
      <c r="AB143">
        <f>VLOOKUP(Z143,[1]Sheet3!B$3:$G$122,3,FALSE)</f>
        <v>138</v>
      </c>
      <c r="AC143">
        <f>VLOOKUP(Z143,[1]Sheet3!B$3:$G$122,4,FALSE)</f>
        <v>41</v>
      </c>
      <c r="AD143">
        <v>31149</v>
      </c>
      <c r="AE143">
        <v>1</v>
      </c>
      <c r="AF143">
        <v>2007</v>
      </c>
      <c r="AG143" t="e">
        <v>#N/A</v>
      </c>
      <c r="AH143" t="e">
        <v>#N/A</v>
      </c>
      <c r="AI143" t="e">
        <v>#N/A</v>
      </c>
      <c r="AJ143" t="e">
        <v>#N/A</v>
      </c>
      <c r="AK143" t="e">
        <v>#N/A</v>
      </c>
      <c r="AL143" t="e">
        <v>#N/A</v>
      </c>
      <c r="AM143" t="e">
        <v>#N/A</v>
      </c>
    </row>
    <row r="144" spans="1:39" x14ac:dyDescent="0.3">
      <c r="A144">
        <v>2013</v>
      </c>
      <c r="B144" t="s">
        <v>427</v>
      </c>
      <c r="C144">
        <v>23</v>
      </c>
      <c r="D144" t="s">
        <v>82</v>
      </c>
      <c r="E144" t="s">
        <v>46</v>
      </c>
      <c r="F144" t="s">
        <v>120</v>
      </c>
      <c r="G144">
        <v>15</v>
      </c>
      <c r="H144">
        <v>4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96</v>
      </c>
      <c r="O144">
        <v>332</v>
      </c>
      <c r="P144">
        <v>3.46</v>
      </c>
      <c r="Q144">
        <v>2</v>
      </c>
      <c r="R144">
        <v>52</v>
      </c>
      <c r="S144">
        <v>341</v>
      </c>
      <c r="T144">
        <v>6.56</v>
      </c>
      <c r="U144">
        <v>2</v>
      </c>
      <c r="V144" t="s">
        <v>37</v>
      </c>
      <c r="W144">
        <v>89</v>
      </c>
      <c r="X144">
        <v>67</v>
      </c>
      <c r="Y144">
        <v>190</v>
      </c>
      <c r="Z144" t="str">
        <f>VLOOKUP(B144,'[1]Unique players'!B$2:$AJ$2107,32,FALSE)</f>
        <v>Oregon St.</v>
      </c>
      <c r="AA144" t="str">
        <f>VLOOKUP(Z144,'[1]Unique players'!AG$2:$AM$2107,4,FALSE)</f>
        <v>Pac 12</v>
      </c>
      <c r="AB144">
        <f>VLOOKUP(Z144,[1]Sheet3!B$3:$G$122,3,FALSE)</f>
        <v>111</v>
      </c>
      <c r="AC144">
        <f>VLOOKUP(Z144,[1]Sheet3!B$3:$G$122,4,FALSE)</f>
        <v>76</v>
      </c>
      <c r="AD144">
        <v>32910</v>
      </c>
      <c r="AE144">
        <v>5</v>
      </c>
      <c r="AF144">
        <v>2011</v>
      </c>
      <c r="AG144">
        <v>0</v>
      </c>
      <c r="AH144">
        <v>4.59</v>
      </c>
      <c r="AI144">
        <v>0</v>
      </c>
      <c r="AJ144">
        <v>33</v>
      </c>
      <c r="AK144">
        <v>113</v>
      </c>
      <c r="AL144">
        <v>4.26</v>
      </c>
      <c r="AM144">
        <v>7.31</v>
      </c>
    </row>
    <row r="145" spans="1:39" x14ac:dyDescent="0.3">
      <c r="A145">
        <v>2013</v>
      </c>
      <c r="B145" t="s">
        <v>428</v>
      </c>
      <c r="C145">
        <v>25</v>
      </c>
      <c r="D145" t="s">
        <v>429</v>
      </c>
      <c r="E145" t="s">
        <v>297</v>
      </c>
      <c r="F145" t="s">
        <v>61</v>
      </c>
      <c r="G145">
        <v>16</v>
      </c>
      <c r="H145">
        <v>12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Q145">
        <v>0</v>
      </c>
      <c r="R145">
        <v>52</v>
      </c>
      <c r="S145">
        <v>608</v>
      </c>
      <c r="T145">
        <v>11.69</v>
      </c>
      <c r="U145">
        <v>4</v>
      </c>
      <c r="V145" t="s">
        <v>144</v>
      </c>
      <c r="W145">
        <v>89</v>
      </c>
      <c r="X145">
        <v>78</v>
      </c>
      <c r="Y145">
        <v>250</v>
      </c>
      <c r="Z145" t="s">
        <v>62</v>
      </c>
      <c r="AA145" t="str">
        <f>VLOOKUP(Z145,'[1]Unique players'!AG$2:$AM$2107,4,FALSE)</f>
        <v>Pac 12</v>
      </c>
      <c r="AB145">
        <f>VLOOKUP(Z145,[1]Sheet3!B$3:$G$122,3,FALSE)</f>
        <v>101</v>
      </c>
      <c r="AC145">
        <f>VLOOKUP(Z145,[1]Sheet3!B$3:$G$122,4,FALSE)</f>
        <v>81</v>
      </c>
      <c r="AD145">
        <v>32406</v>
      </c>
      <c r="AE145">
        <v>2</v>
      </c>
      <c r="AF145">
        <v>2012</v>
      </c>
      <c r="AG145">
        <v>0</v>
      </c>
      <c r="AH145">
        <v>4.5199999999999996</v>
      </c>
      <c r="AI145">
        <v>27</v>
      </c>
      <c r="AJ145">
        <v>0</v>
      </c>
      <c r="AK145">
        <v>0</v>
      </c>
      <c r="AL145">
        <v>0</v>
      </c>
      <c r="AM145">
        <v>0</v>
      </c>
    </row>
    <row r="146" spans="1:39" x14ac:dyDescent="0.3">
      <c r="A146">
        <v>2013</v>
      </c>
      <c r="B146" t="s">
        <v>430</v>
      </c>
      <c r="C146">
        <v>24</v>
      </c>
      <c r="D146" t="s">
        <v>431</v>
      </c>
      <c r="E146" t="s">
        <v>98</v>
      </c>
      <c r="F146" t="s">
        <v>112</v>
      </c>
      <c r="G146">
        <v>8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44</v>
      </c>
      <c r="O146">
        <v>208</v>
      </c>
      <c r="P146">
        <v>4.7300000000000004</v>
      </c>
      <c r="Q146">
        <v>1</v>
      </c>
      <c r="R146">
        <v>47</v>
      </c>
      <c r="S146">
        <v>427</v>
      </c>
      <c r="T146">
        <v>9.09</v>
      </c>
      <c r="U146">
        <v>3</v>
      </c>
      <c r="V146" t="s">
        <v>37</v>
      </c>
      <c r="W146">
        <v>88</v>
      </c>
      <c r="X146">
        <v>70</v>
      </c>
      <c r="Y146">
        <v>200</v>
      </c>
      <c r="Z146" t="s">
        <v>124</v>
      </c>
      <c r="AA146" t="str">
        <f>VLOOKUP(Z146,'[1]Unique players'!AG$2:$AM$2107,4,FALSE)</f>
        <v>Pac 12</v>
      </c>
      <c r="AB146">
        <f>VLOOKUP(Z146,[1]Sheet3!B$3:$G$122,3,FALSE)</f>
        <v>90</v>
      </c>
      <c r="AC146">
        <f>VLOOKUP(Z146,[1]Sheet3!B$3:$G$122,4,FALSE)</f>
        <v>94</v>
      </c>
      <c r="AD146">
        <v>32569</v>
      </c>
      <c r="AE146">
        <v>2</v>
      </c>
      <c r="AF146">
        <v>2011</v>
      </c>
      <c r="AG146">
        <v>0</v>
      </c>
      <c r="AH146">
        <v>4.49</v>
      </c>
      <c r="AI146">
        <v>31</v>
      </c>
      <c r="AJ146">
        <v>34</v>
      </c>
      <c r="AK146">
        <v>115</v>
      </c>
      <c r="AL146">
        <v>4.28</v>
      </c>
      <c r="AM146">
        <v>6.95</v>
      </c>
    </row>
    <row r="147" spans="1:39" x14ac:dyDescent="0.3">
      <c r="A147">
        <v>2013</v>
      </c>
      <c r="B147" t="s">
        <v>432</v>
      </c>
      <c r="C147">
        <v>23</v>
      </c>
      <c r="D147" t="s">
        <v>433</v>
      </c>
      <c r="E147" t="s">
        <v>434</v>
      </c>
      <c r="F147" t="s">
        <v>41</v>
      </c>
      <c r="G147">
        <v>16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120</v>
      </c>
      <c r="O147">
        <v>559</v>
      </c>
      <c r="P147">
        <v>4.66</v>
      </c>
      <c r="Q147">
        <v>4</v>
      </c>
      <c r="R147">
        <v>20</v>
      </c>
      <c r="S147">
        <v>145</v>
      </c>
      <c r="T147">
        <v>7.25</v>
      </c>
      <c r="U147">
        <v>0</v>
      </c>
      <c r="V147" t="s">
        <v>37</v>
      </c>
      <c r="W147">
        <v>88</v>
      </c>
      <c r="X147">
        <v>71</v>
      </c>
      <c r="Y147">
        <v>214</v>
      </c>
      <c r="Z147" t="s">
        <v>85</v>
      </c>
      <c r="AA147" t="str">
        <f>VLOOKUP(Z147,'[1]Unique players'!AG$2:$AM$2107,4,FALSE)</f>
        <v>Big Ten</v>
      </c>
      <c r="AB147">
        <f>VLOOKUP(Z147,[1]Sheet3!B$3:$G$122,3,FALSE)</f>
        <v>135</v>
      </c>
      <c r="AC147">
        <f>VLOOKUP(Z147,[1]Sheet3!B$3:$G$122,4,FALSE)</f>
        <v>60</v>
      </c>
      <c r="AD147">
        <v>33212</v>
      </c>
      <c r="AE147">
        <v>2</v>
      </c>
      <c r="AF147">
        <v>2013</v>
      </c>
      <c r="AG147">
        <v>0</v>
      </c>
      <c r="AH147">
        <v>4.66</v>
      </c>
      <c r="AI147">
        <v>15</v>
      </c>
      <c r="AJ147">
        <v>32</v>
      </c>
      <c r="AK147">
        <v>118</v>
      </c>
      <c r="AL147">
        <v>4.4000000000000004</v>
      </c>
      <c r="AM147">
        <v>6.88</v>
      </c>
    </row>
    <row r="148" spans="1:39" x14ac:dyDescent="0.3">
      <c r="A148">
        <v>2013</v>
      </c>
      <c r="B148" t="s">
        <v>435</v>
      </c>
      <c r="C148">
        <v>32</v>
      </c>
      <c r="D148" t="s">
        <v>436</v>
      </c>
      <c r="E148" t="s">
        <v>158</v>
      </c>
      <c r="F148" t="s">
        <v>120</v>
      </c>
      <c r="G148">
        <v>13</v>
      </c>
      <c r="H148">
        <v>13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Q148">
        <v>0</v>
      </c>
      <c r="R148">
        <v>63</v>
      </c>
      <c r="S148">
        <v>711</v>
      </c>
      <c r="T148">
        <v>11.29</v>
      </c>
      <c r="U148">
        <v>3</v>
      </c>
      <c r="V148" t="s">
        <v>135</v>
      </c>
      <c r="W148">
        <v>87</v>
      </c>
      <c r="X148">
        <v>73</v>
      </c>
      <c r="Y148">
        <v>201</v>
      </c>
      <c r="Z148" t="s">
        <v>437</v>
      </c>
      <c r="AA148" t="s">
        <v>438</v>
      </c>
      <c r="AB148" t="e">
        <f>VLOOKUP(Z148,[1]Sheet3!B$3:$G$122,3,FALSE)</f>
        <v>#N/A</v>
      </c>
      <c r="AC148" t="e">
        <f>VLOOKUP(Z148,[1]Sheet3!B$3:$G$122,4,FALSE)</f>
        <v>#N/A</v>
      </c>
      <c r="AD148">
        <v>29892</v>
      </c>
      <c r="AE148">
        <v>1</v>
      </c>
      <c r="AF148">
        <v>2005</v>
      </c>
      <c r="AG148" t="e">
        <v>#N/A</v>
      </c>
      <c r="AH148" t="e">
        <v>#N/A</v>
      </c>
      <c r="AI148" t="e">
        <v>#N/A</v>
      </c>
      <c r="AJ148" t="e">
        <v>#N/A</v>
      </c>
      <c r="AK148" t="e">
        <v>#N/A</v>
      </c>
      <c r="AL148" t="e">
        <v>#N/A</v>
      </c>
      <c r="AM148" t="e">
        <v>#N/A</v>
      </c>
    </row>
    <row r="149" spans="1:39" x14ac:dyDescent="0.3">
      <c r="A149">
        <v>2013</v>
      </c>
      <c r="B149" t="s">
        <v>439</v>
      </c>
      <c r="C149">
        <v>23</v>
      </c>
      <c r="D149">
        <v>0</v>
      </c>
      <c r="F149" t="s">
        <v>238</v>
      </c>
      <c r="G149">
        <v>16</v>
      </c>
      <c r="H149">
        <v>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2</v>
      </c>
      <c r="P149">
        <v>2</v>
      </c>
      <c r="Q149">
        <v>0</v>
      </c>
      <c r="R149">
        <v>54</v>
      </c>
      <c r="S149">
        <v>571</v>
      </c>
      <c r="T149">
        <v>10.57</v>
      </c>
      <c r="U149">
        <v>5</v>
      </c>
      <c r="V149" t="s">
        <v>135</v>
      </c>
      <c r="W149">
        <v>87</v>
      </c>
      <c r="X149">
        <v>76</v>
      </c>
      <c r="Y149">
        <v>220</v>
      </c>
      <c r="Z149" t="s">
        <v>338</v>
      </c>
      <c r="AA149" t="str">
        <f>VLOOKUP(Z149,'[1]Unique players'!AG$2:$AM$2107,4,FALSE)</f>
        <v>Big Ten</v>
      </c>
      <c r="AB149">
        <f>VLOOKUP(Z149,[1]Sheet3!B$3:$G$122,3,FALSE)</f>
        <v>87</v>
      </c>
      <c r="AC149">
        <f>VLOOKUP(Z149,[1]Sheet3!B$3:$G$122,4,FALSE)</f>
        <v>96</v>
      </c>
      <c r="AD149">
        <v>0</v>
      </c>
      <c r="AE149">
        <v>0</v>
      </c>
      <c r="AF149">
        <v>0</v>
      </c>
      <c r="AG149" t="e">
        <v>#N/A</v>
      </c>
      <c r="AH149" t="e">
        <v>#N/A</v>
      </c>
      <c r="AI149" t="e">
        <v>#N/A</v>
      </c>
      <c r="AJ149" t="e">
        <v>#N/A</v>
      </c>
      <c r="AK149" t="e">
        <v>#N/A</v>
      </c>
      <c r="AL149" t="e">
        <v>#N/A</v>
      </c>
      <c r="AM149" t="e">
        <v>#N/A</v>
      </c>
    </row>
    <row r="150" spans="1:39" x14ac:dyDescent="0.3">
      <c r="A150">
        <v>2013</v>
      </c>
      <c r="B150" t="s">
        <v>440</v>
      </c>
      <c r="C150">
        <v>27</v>
      </c>
      <c r="D150" t="s">
        <v>97</v>
      </c>
      <c r="E150" t="s">
        <v>98</v>
      </c>
      <c r="F150" t="s">
        <v>215</v>
      </c>
      <c r="G150">
        <v>8</v>
      </c>
      <c r="H150">
        <v>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121</v>
      </c>
      <c r="O150">
        <v>542</v>
      </c>
      <c r="P150">
        <v>4.4800000000000004</v>
      </c>
      <c r="Q150">
        <v>1</v>
      </c>
      <c r="R150">
        <v>22</v>
      </c>
      <c r="S150">
        <v>183</v>
      </c>
      <c r="T150">
        <v>8.32</v>
      </c>
      <c r="U150">
        <v>1</v>
      </c>
      <c r="V150" t="s">
        <v>37</v>
      </c>
      <c r="W150">
        <v>87</v>
      </c>
      <c r="X150">
        <v>73</v>
      </c>
      <c r="Y150">
        <v>232</v>
      </c>
      <c r="Z150" t="s">
        <v>43</v>
      </c>
      <c r="AA150" t="str">
        <f>VLOOKUP(Z150,'[1]Unique players'!AG$2:$AM$2107,4,FALSE)</f>
        <v>SEC</v>
      </c>
      <c r="AB150">
        <f>VLOOKUP(Z150,[1]Sheet3!B$3:$G$122,3,FALSE)</f>
        <v>113</v>
      </c>
      <c r="AC150">
        <f>VLOOKUP(Z150,[1]Sheet3!B$3:$G$122,4,FALSE)</f>
        <v>75</v>
      </c>
      <c r="AD150">
        <v>31648</v>
      </c>
      <c r="AE150">
        <v>0</v>
      </c>
      <c r="AF150">
        <v>0</v>
      </c>
      <c r="AG150">
        <v>0</v>
      </c>
      <c r="AH150">
        <v>4.68</v>
      </c>
      <c r="AI150">
        <v>23</v>
      </c>
      <c r="AJ150">
        <v>0</v>
      </c>
      <c r="AK150">
        <v>0</v>
      </c>
      <c r="AL150">
        <v>0</v>
      </c>
      <c r="AM150">
        <v>0</v>
      </c>
    </row>
    <row r="151" spans="1:39" x14ac:dyDescent="0.3">
      <c r="A151">
        <v>2013</v>
      </c>
      <c r="B151" t="s">
        <v>441</v>
      </c>
      <c r="C151">
        <v>24</v>
      </c>
      <c r="D151" t="s">
        <v>442</v>
      </c>
      <c r="E151" t="s">
        <v>307</v>
      </c>
      <c r="F151" t="s">
        <v>160</v>
      </c>
      <c r="G151">
        <v>16</v>
      </c>
      <c r="H151">
        <v>8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>
        <v>0</v>
      </c>
      <c r="R151">
        <v>49</v>
      </c>
      <c r="S151">
        <v>681</v>
      </c>
      <c r="T151">
        <v>13.9</v>
      </c>
      <c r="U151">
        <v>3</v>
      </c>
      <c r="V151" t="s">
        <v>135</v>
      </c>
      <c r="W151">
        <v>86</v>
      </c>
      <c r="X151">
        <v>74</v>
      </c>
      <c r="Y151">
        <v>216</v>
      </c>
      <c r="Z151" t="str">
        <f>VLOOKUP(B151,'[1]Unique players'!B$2:$AJ$2107,32,FALSE)</f>
        <v>Virginia Tech</v>
      </c>
      <c r="AA151" t="str">
        <f>VLOOKUP(Z151,'[1]Unique players'!AG$2:$AM$2107,4,FALSE)</f>
        <v>ACC</v>
      </c>
      <c r="AB151">
        <f>VLOOKUP(Z151,[1]Sheet3!B$3:$G$122,3,FALSE)</f>
        <v>147</v>
      </c>
      <c r="AC151">
        <f>VLOOKUP(Z151,[1]Sheet3!B$3:$G$122,4,FALSE)</f>
        <v>50</v>
      </c>
      <c r="AD151">
        <v>32816</v>
      </c>
      <c r="AE151">
        <v>0</v>
      </c>
      <c r="AF151">
        <v>0</v>
      </c>
      <c r="AG151">
        <v>0</v>
      </c>
      <c r="AH151">
        <v>4.62</v>
      </c>
      <c r="AI151">
        <v>11</v>
      </c>
      <c r="AJ151">
        <v>36</v>
      </c>
      <c r="AK151">
        <v>123</v>
      </c>
      <c r="AL151">
        <v>4.28</v>
      </c>
      <c r="AM151">
        <v>7.12</v>
      </c>
    </row>
    <row r="152" spans="1:39" x14ac:dyDescent="0.3">
      <c r="A152">
        <v>2013</v>
      </c>
      <c r="B152" t="s">
        <v>443</v>
      </c>
      <c r="C152">
        <v>30</v>
      </c>
      <c r="D152" t="s">
        <v>444</v>
      </c>
      <c r="E152" t="s">
        <v>445</v>
      </c>
      <c r="F152" t="s">
        <v>252</v>
      </c>
      <c r="G152">
        <v>10</v>
      </c>
      <c r="H152">
        <v>9</v>
      </c>
      <c r="I152">
        <v>142</v>
      </c>
      <c r="J152">
        <v>242</v>
      </c>
      <c r="K152">
        <v>1673</v>
      </c>
      <c r="L152">
        <v>8</v>
      </c>
      <c r="M152">
        <v>7</v>
      </c>
      <c r="N152">
        <v>23</v>
      </c>
      <c r="O152">
        <v>64</v>
      </c>
      <c r="P152">
        <v>2.78</v>
      </c>
      <c r="Q152">
        <v>0</v>
      </c>
      <c r="R152">
        <v>0</v>
      </c>
      <c r="S152">
        <v>0</v>
      </c>
      <c r="U152">
        <v>0</v>
      </c>
      <c r="V152" t="s">
        <v>42</v>
      </c>
      <c r="W152">
        <v>85</v>
      </c>
      <c r="X152">
        <v>74</v>
      </c>
      <c r="Y152">
        <v>224</v>
      </c>
      <c r="Z152" t="s">
        <v>342</v>
      </c>
      <c r="AA152" t="str">
        <f>VLOOKUP(Z152,'[1]Unique players'!AG$2:$AM$2107,4,FALSE)</f>
        <v>Pac 12</v>
      </c>
      <c r="AB152">
        <f>VLOOKUP(Z152,[1]Sheet3!B$3:$G$122,3,FALSE)</f>
        <v>143</v>
      </c>
      <c r="AC152">
        <f>VLOOKUP(Z152,[1]Sheet3!B$3:$G$122,4,FALSE)</f>
        <v>47</v>
      </c>
      <c r="AD152">
        <v>30473</v>
      </c>
      <c r="AE152">
        <v>2</v>
      </c>
      <c r="AF152">
        <v>2006</v>
      </c>
      <c r="AG152">
        <v>35</v>
      </c>
      <c r="AH152">
        <v>4.8899999999999997</v>
      </c>
      <c r="AI152">
        <v>0</v>
      </c>
      <c r="AJ152">
        <v>0</v>
      </c>
      <c r="AK152">
        <v>0</v>
      </c>
      <c r="AL152">
        <v>0</v>
      </c>
      <c r="AM152">
        <v>0</v>
      </c>
    </row>
    <row r="153" spans="1:39" x14ac:dyDescent="0.3">
      <c r="A153">
        <v>2013</v>
      </c>
      <c r="B153" t="s">
        <v>446</v>
      </c>
      <c r="C153">
        <v>22</v>
      </c>
      <c r="D153">
        <v>0</v>
      </c>
      <c r="F153" t="s">
        <v>252</v>
      </c>
      <c r="G153">
        <v>13</v>
      </c>
      <c r="H153">
        <v>3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9</v>
      </c>
      <c r="O153">
        <v>151</v>
      </c>
      <c r="P153">
        <v>16.78</v>
      </c>
      <c r="Q153">
        <v>1</v>
      </c>
      <c r="R153">
        <v>40</v>
      </c>
      <c r="S153">
        <v>418</v>
      </c>
      <c r="T153">
        <v>10.45</v>
      </c>
      <c r="U153">
        <v>4</v>
      </c>
      <c r="V153" t="s">
        <v>135</v>
      </c>
      <c r="W153">
        <v>85</v>
      </c>
      <c r="X153">
        <v>69</v>
      </c>
      <c r="Y153">
        <v>174</v>
      </c>
      <c r="Z153" t="str">
        <f>VLOOKUP(B153,'[1]Unique players'!B$2:$AJ$2107,32,FALSE)</f>
        <v>West Virginia</v>
      </c>
      <c r="AA153" t="str">
        <f>VLOOKUP(Z153,'[1]Unique players'!AG$2:$AM$2107,4,FALSE)</f>
        <v>Big 12</v>
      </c>
      <c r="AB153">
        <f>VLOOKUP(Z153,[1]Sheet3!B$3:$G$122,3,FALSE)</f>
        <v>120</v>
      </c>
      <c r="AC153">
        <f>VLOOKUP(Z153,[1]Sheet3!B$3:$G$122,4,FALSE)</f>
        <v>67</v>
      </c>
      <c r="AD153">
        <v>0</v>
      </c>
      <c r="AE153">
        <v>1</v>
      </c>
      <c r="AF153">
        <v>2013</v>
      </c>
      <c r="AG153">
        <v>7</v>
      </c>
      <c r="AH153">
        <v>4.34</v>
      </c>
      <c r="AI153">
        <v>14</v>
      </c>
      <c r="AJ153">
        <v>32</v>
      </c>
      <c r="AK153">
        <v>120</v>
      </c>
      <c r="AL153">
        <v>4.01</v>
      </c>
      <c r="AM153">
        <v>0</v>
      </c>
    </row>
    <row r="154" spans="1:39" x14ac:dyDescent="0.3">
      <c r="A154">
        <v>2013</v>
      </c>
      <c r="B154" t="s">
        <v>447</v>
      </c>
      <c r="C154">
        <v>28</v>
      </c>
      <c r="D154" t="s">
        <v>448</v>
      </c>
      <c r="E154" t="s">
        <v>106</v>
      </c>
      <c r="F154" t="s">
        <v>79</v>
      </c>
      <c r="G154">
        <v>16</v>
      </c>
      <c r="H154">
        <v>15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>
        <v>0</v>
      </c>
      <c r="R154">
        <v>32</v>
      </c>
      <c r="S154">
        <v>502</v>
      </c>
      <c r="T154">
        <v>15.69</v>
      </c>
      <c r="U154">
        <v>6</v>
      </c>
      <c r="V154" t="s">
        <v>144</v>
      </c>
      <c r="W154">
        <v>84</v>
      </c>
      <c r="X154">
        <v>76</v>
      </c>
      <c r="Y154">
        <v>261</v>
      </c>
      <c r="Z154" t="s">
        <v>448</v>
      </c>
      <c r="AA154" t="str">
        <f>VLOOKUP(Z154,'[1]Unique players'!AG$2:$AM$2107,4,FALSE)</f>
        <v>American</v>
      </c>
      <c r="AB154">
        <f>VLOOKUP(Z154,[1]Sheet3!B$3:$G$122,3,FALSE)</f>
        <v>114</v>
      </c>
      <c r="AC154">
        <f>VLOOKUP(Z154,[1]Sheet3!B$3:$G$122,4,FALSE)</f>
        <v>74</v>
      </c>
      <c r="AD154">
        <v>31072</v>
      </c>
      <c r="AE154">
        <v>5</v>
      </c>
      <c r="AF154">
        <v>2007</v>
      </c>
      <c r="AG154" t="e">
        <v>#N/A</v>
      </c>
      <c r="AH154" t="e">
        <v>#N/A</v>
      </c>
      <c r="AI154" t="e">
        <v>#N/A</v>
      </c>
      <c r="AJ154" t="e">
        <v>#N/A</v>
      </c>
      <c r="AK154" t="e">
        <v>#N/A</v>
      </c>
      <c r="AL154" t="e">
        <v>#N/A</v>
      </c>
      <c r="AM154" t="e">
        <v>#N/A</v>
      </c>
    </row>
    <row r="155" spans="1:39" x14ac:dyDescent="0.3">
      <c r="A155">
        <v>2013</v>
      </c>
      <c r="B155" t="s">
        <v>449</v>
      </c>
      <c r="C155">
        <v>24</v>
      </c>
      <c r="D155" t="s">
        <v>450</v>
      </c>
      <c r="E155" t="s">
        <v>337</v>
      </c>
      <c r="F155" t="s">
        <v>112</v>
      </c>
      <c r="G155">
        <v>7</v>
      </c>
      <c r="H155">
        <v>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Q155">
        <v>0</v>
      </c>
      <c r="R155">
        <v>39</v>
      </c>
      <c r="S155">
        <v>592</v>
      </c>
      <c r="T155">
        <v>15.18</v>
      </c>
      <c r="U155">
        <v>4</v>
      </c>
      <c r="V155" t="s">
        <v>144</v>
      </c>
      <c r="W155">
        <v>83</v>
      </c>
      <c r="X155">
        <v>78</v>
      </c>
      <c r="Y155">
        <v>265</v>
      </c>
      <c r="Z155" t="s">
        <v>103</v>
      </c>
      <c r="AA155" t="str">
        <f>VLOOKUP(Z155,'[1]Unique players'!AG$2:$AM$2107,4,FALSE)</f>
        <v>Pac 12</v>
      </c>
      <c r="AB155">
        <f>VLOOKUP(Z155,[1]Sheet3!B$3:$G$122,3,FALSE)</f>
        <v>82</v>
      </c>
      <c r="AC155">
        <f>VLOOKUP(Z155,[1]Sheet3!B$3:$G$122,4,FALSE)</f>
        <v>99</v>
      </c>
      <c r="AD155">
        <v>32642</v>
      </c>
      <c r="AE155">
        <v>2</v>
      </c>
      <c r="AF155">
        <v>2010</v>
      </c>
      <c r="AG155">
        <v>0</v>
      </c>
      <c r="AH155">
        <v>4.68</v>
      </c>
      <c r="AI155">
        <v>23</v>
      </c>
      <c r="AJ155">
        <v>0</v>
      </c>
      <c r="AK155">
        <v>0</v>
      </c>
      <c r="AL155">
        <v>0</v>
      </c>
      <c r="AM155">
        <v>0</v>
      </c>
    </row>
    <row r="156" spans="1:39" x14ac:dyDescent="0.3">
      <c r="A156">
        <v>2013</v>
      </c>
      <c r="B156" t="s">
        <v>451</v>
      </c>
      <c r="C156">
        <v>26</v>
      </c>
      <c r="D156" t="s">
        <v>452</v>
      </c>
      <c r="E156" t="s">
        <v>35</v>
      </c>
      <c r="F156" t="s">
        <v>127</v>
      </c>
      <c r="G156">
        <v>15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109</v>
      </c>
      <c r="O156">
        <v>406</v>
      </c>
      <c r="P156">
        <v>3.72</v>
      </c>
      <c r="Q156">
        <v>4</v>
      </c>
      <c r="R156">
        <v>15</v>
      </c>
      <c r="S156">
        <v>63</v>
      </c>
      <c r="T156">
        <v>4.2</v>
      </c>
      <c r="U156">
        <v>2</v>
      </c>
      <c r="V156" t="s">
        <v>37</v>
      </c>
      <c r="W156">
        <v>83</v>
      </c>
      <c r="X156">
        <v>73</v>
      </c>
      <c r="Y156">
        <v>225</v>
      </c>
      <c r="Z156" t="str">
        <f>VLOOKUP(B156,'[1]Unique players'!B$2:$AJ$2107,32,FALSE)</f>
        <v>Kansas St.</v>
      </c>
      <c r="AA156" t="str">
        <f>VLOOKUP(Z156,'[1]Unique players'!AG$2:$AM$2107,4,FALSE)</f>
        <v>Big 12</v>
      </c>
      <c r="AB156">
        <f>VLOOKUP(Z156,[1]Sheet3!B$3:$G$122,3,FALSE)</f>
        <v>118</v>
      </c>
      <c r="AC156">
        <f>VLOOKUP(Z156,[1]Sheet3!B$3:$G$122,4,FALSE)</f>
        <v>71</v>
      </c>
      <c r="AD156">
        <v>32079</v>
      </c>
      <c r="AE156">
        <v>2</v>
      </c>
      <c r="AF156">
        <v>2011</v>
      </c>
      <c r="AG156">
        <v>0</v>
      </c>
      <c r="AH156">
        <v>4.63</v>
      </c>
      <c r="AI156">
        <v>21</v>
      </c>
      <c r="AJ156">
        <v>0</v>
      </c>
      <c r="AK156">
        <v>0</v>
      </c>
      <c r="AL156">
        <v>0</v>
      </c>
      <c r="AM156">
        <v>0</v>
      </c>
    </row>
    <row r="157" spans="1:39" x14ac:dyDescent="0.3">
      <c r="A157">
        <v>2013</v>
      </c>
      <c r="B157" t="s">
        <v>453</v>
      </c>
      <c r="C157">
        <v>27</v>
      </c>
      <c r="D157" t="s">
        <v>454</v>
      </c>
      <c r="E157" t="s">
        <v>131</v>
      </c>
      <c r="F157" t="s">
        <v>215</v>
      </c>
      <c r="G157">
        <v>13</v>
      </c>
      <c r="H157">
        <v>11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Q157">
        <v>0</v>
      </c>
      <c r="R157">
        <v>49</v>
      </c>
      <c r="S157">
        <v>545</v>
      </c>
      <c r="T157">
        <v>11.12</v>
      </c>
      <c r="U157">
        <v>5</v>
      </c>
      <c r="V157" t="s">
        <v>144</v>
      </c>
      <c r="W157">
        <v>83</v>
      </c>
      <c r="X157">
        <v>75</v>
      </c>
      <c r="Y157">
        <v>245</v>
      </c>
      <c r="Z157" t="s">
        <v>85</v>
      </c>
      <c r="AA157" t="str">
        <f>VLOOKUP(Z157,'[1]Unique players'!AG$2:$AM$2107,4,FALSE)</f>
        <v>Big Ten</v>
      </c>
      <c r="AB157">
        <f>VLOOKUP(Z157,[1]Sheet3!B$3:$G$122,3,FALSE)</f>
        <v>135</v>
      </c>
      <c r="AC157">
        <f>VLOOKUP(Z157,[1]Sheet3!B$3:$G$122,4,FALSE)</f>
        <v>60</v>
      </c>
      <c r="AD157">
        <v>31628</v>
      </c>
      <c r="AE157">
        <v>4</v>
      </c>
      <c r="AF157">
        <v>2010</v>
      </c>
      <c r="AG157">
        <v>0</v>
      </c>
      <c r="AH157">
        <v>4.71</v>
      </c>
      <c r="AI157">
        <v>20</v>
      </c>
      <c r="AJ157">
        <v>34.5</v>
      </c>
      <c r="AK157">
        <v>112</v>
      </c>
      <c r="AL157">
        <v>4.3499999999999996</v>
      </c>
      <c r="AM157">
        <v>7.09</v>
      </c>
    </row>
    <row r="158" spans="1:39" x14ac:dyDescent="0.3">
      <c r="A158">
        <v>2013</v>
      </c>
      <c r="B158" t="s">
        <v>455</v>
      </c>
      <c r="C158">
        <v>27</v>
      </c>
      <c r="D158" t="s">
        <v>456</v>
      </c>
      <c r="E158" t="s">
        <v>337</v>
      </c>
      <c r="F158" t="s">
        <v>160</v>
      </c>
      <c r="G158">
        <v>13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89</v>
      </c>
      <c r="O158">
        <v>493</v>
      </c>
      <c r="P158">
        <v>5.54</v>
      </c>
      <c r="Q158">
        <v>3</v>
      </c>
      <c r="R158">
        <v>10</v>
      </c>
      <c r="S158">
        <v>89</v>
      </c>
      <c r="T158">
        <v>8.9</v>
      </c>
      <c r="U158">
        <v>1</v>
      </c>
      <c r="V158" t="s">
        <v>37</v>
      </c>
      <c r="W158">
        <v>82</v>
      </c>
      <c r="X158">
        <v>73</v>
      </c>
      <c r="Y158">
        <v>203</v>
      </c>
      <c r="Z158" t="s">
        <v>457</v>
      </c>
      <c r="AA158" t="s">
        <v>109</v>
      </c>
      <c r="AB158">
        <f>VLOOKUP(Z158,[1]Sheet3!B$3:$G$122,3,FALSE)</f>
        <v>47</v>
      </c>
      <c r="AC158">
        <f>VLOOKUP(Z158,[1]Sheet3!B$3:$G$122,4,FALSE)</f>
        <v>131</v>
      </c>
      <c r="AD158">
        <v>31468</v>
      </c>
      <c r="AE158">
        <v>6</v>
      </c>
      <c r="AF158">
        <v>2010</v>
      </c>
      <c r="AG158">
        <v>0</v>
      </c>
      <c r="AH158">
        <v>4.5</v>
      </c>
      <c r="AI158">
        <v>15</v>
      </c>
      <c r="AJ158">
        <v>36</v>
      </c>
      <c r="AK158">
        <v>119</v>
      </c>
      <c r="AL158">
        <v>4.2300000000000004</v>
      </c>
      <c r="AM158">
        <v>6.89</v>
      </c>
    </row>
    <row r="159" spans="1:39" x14ac:dyDescent="0.3">
      <c r="A159">
        <v>2013</v>
      </c>
      <c r="B159" t="s">
        <v>458</v>
      </c>
      <c r="C159">
        <v>26</v>
      </c>
      <c r="D159" t="s">
        <v>459</v>
      </c>
      <c r="E159" t="s">
        <v>283</v>
      </c>
      <c r="F159" t="s">
        <v>266</v>
      </c>
      <c r="G159">
        <v>10</v>
      </c>
      <c r="H159">
        <v>7</v>
      </c>
      <c r="I159">
        <v>1</v>
      </c>
      <c r="J159">
        <v>1</v>
      </c>
      <c r="K159">
        <v>16</v>
      </c>
      <c r="L159">
        <v>1</v>
      </c>
      <c r="M159">
        <v>0</v>
      </c>
      <c r="N159">
        <v>114</v>
      </c>
      <c r="O159">
        <v>379</v>
      </c>
      <c r="P159">
        <v>3.32</v>
      </c>
      <c r="Q159">
        <v>5</v>
      </c>
      <c r="R159">
        <v>17</v>
      </c>
      <c r="S159">
        <v>108</v>
      </c>
      <c r="T159">
        <v>6.35</v>
      </c>
      <c r="U159">
        <v>0</v>
      </c>
      <c r="V159" t="s">
        <v>37</v>
      </c>
      <c r="W159">
        <v>81</v>
      </c>
      <c r="X159">
        <v>74</v>
      </c>
      <c r="Y159">
        <v>210</v>
      </c>
      <c r="Z159" t="s">
        <v>460</v>
      </c>
      <c r="AA159" t="str">
        <f>VLOOKUP(Z159,'[1]Unique players'!AG$2:$AM$2107,4,FALSE)</f>
        <v>SEC</v>
      </c>
      <c r="AB159">
        <f>VLOOKUP(Z159,[1]Sheet3!B$3:$G$122,3,FALSE)</f>
        <v>107</v>
      </c>
      <c r="AC159">
        <f>VLOOKUP(Z159,[1]Sheet3!B$3:$G$122,4,FALSE)</f>
        <v>80</v>
      </c>
      <c r="AD159">
        <v>32016</v>
      </c>
      <c r="AE159">
        <v>1</v>
      </c>
      <c r="AF159">
        <v>2008</v>
      </c>
      <c r="AG159">
        <v>0</v>
      </c>
      <c r="AH159">
        <v>4.33</v>
      </c>
      <c r="AI159">
        <v>0</v>
      </c>
      <c r="AJ159">
        <v>33</v>
      </c>
      <c r="AK159">
        <v>128</v>
      </c>
      <c r="AL159">
        <v>0</v>
      </c>
      <c r="AM159">
        <v>0</v>
      </c>
    </row>
    <row r="160" spans="1:39" x14ac:dyDescent="0.3">
      <c r="A160">
        <v>2013</v>
      </c>
      <c r="B160" t="s">
        <v>461</v>
      </c>
      <c r="C160">
        <v>21</v>
      </c>
      <c r="D160">
        <v>0</v>
      </c>
      <c r="F160" t="s">
        <v>198</v>
      </c>
      <c r="G160">
        <v>14</v>
      </c>
      <c r="H160">
        <v>14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16</v>
      </c>
      <c r="P160">
        <v>8</v>
      </c>
      <c r="Q160">
        <v>0</v>
      </c>
      <c r="R160">
        <v>40</v>
      </c>
      <c r="S160">
        <v>587</v>
      </c>
      <c r="T160">
        <v>14.68</v>
      </c>
      <c r="U160">
        <v>3</v>
      </c>
      <c r="V160" t="s">
        <v>135</v>
      </c>
      <c r="W160">
        <v>80</v>
      </c>
      <c r="X160">
        <v>73</v>
      </c>
      <c r="Y160">
        <v>201</v>
      </c>
      <c r="Z160" t="s">
        <v>149</v>
      </c>
      <c r="AA160" t="str">
        <f>VLOOKUP(Z160,'[1]Unique players'!AG$2:$AM$2107,4,FALSE)</f>
        <v>Pac 12</v>
      </c>
      <c r="AB160">
        <f>VLOOKUP(Z160,[1]Sheet3!B$3:$G$122,3,FALSE)</f>
        <v>129</v>
      </c>
      <c r="AC160">
        <f>VLOOKUP(Z160,[1]Sheet3!B$3:$G$122,4,FALSE)</f>
        <v>49</v>
      </c>
      <c r="AD160">
        <v>0</v>
      </c>
      <c r="AE160">
        <v>2</v>
      </c>
      <c r="AF160">
        <v>2013</v>
      </c>
      <c r="AG160">
        <v>23</v>
      </c>
      <c r="AH160">
        <v>4.51</v>
      </c>
      <c r="AI160">
        <v>14</v>
      </c>
      <c r="AJ160">
        <v>33.5</v>
      </c>
      <c r="AK160">
        <v>117</v>
      </c>
      <c r="AL160">
        <v>4.47</v>
      </c>
      <c r="AM160">
        <v>7.15</v>
      </c>
    </row>
    <row r="161" spans="1:39" x14ac:dyDescent="0.3">
      <c r="A161">
        <v>2013</v>
      </c>
      <c r="B161" t="s">
        <v>462</v>
      </c>
      <c r="C161">
        <v>28</v>
      </c>
      <c r="D161" t="s">
        <v>463</v>
      </c>
      <c r="E161" t="s">
        <v>98</v>
      </c>
      <c r="F161" t="s">
        <v>266</v>
      </c>
      <c r="G161">
        <v>16</v>
      </c>
      <c r="H161">
        <v>15</v>
      </c>
      <c r="I161">
        <v>1</v>
      </c>
      <c r="J161">
        <v>1</v>
      </c>
      <c r="K161">
        <v>22</v>
      </c>
      <c r="L161">
        <v>0</v>
      </c>
      <c r="M161">
        <v>0</v>
      </c>
      <c r="N161">
        <v>46</v>
      </c>
      <c r="O161">
        <v>218</v>
      </c>
      <c r="P161">
        <v>4.74</v>
      </c>
      <c r="Q161">
        <v>2</v>
      </c>
      <c r="R161">
        <v>32</v>
      </c>
      <c r="S161">
        <v>331</v>
      </c>
      <c r="T161">
        <v>10.34</v>
      </c>
      <c r="U161">
        <v>2</v>
      </c>
      <c r="V161" t="s">
        <v>37</v>
      </c>
      <c r="W161">
        <v>80</v>
      </c>
      <c r="X161">
        <v>75</v>
      </c>
      <c r="Y161">
        <v>240</v>
      </c>
      <c r="Z161" t="s">
        <v>59</v>
      </c>
      <c r="AA161" t="str">
        <f>VLOOKUP(Z161,'[1]Unique players'!AG$2:$AM$2107,4,FALSE)</f>
        <v>Pac 12</v>
      </c>
      <c r="AB161">
        <f>VLOOKUP(Z161,[1]Sheet3!B$3:$G$122,3,FALSE)</f>
        <v>86</v>
      </c>
      <c r="AC161">
        <f>VLOOKUP(Z161,[1]Sheet3!B$3:$G$122,4,FALSE)</f>
        <v>98</v>
      </c>
      <c r="AD161">
        <v>31221</v>
      </c>
      <c r="AE161">
        <v>0</v>
      </c>
      <c r="AF161">
        <v>0</v>
      </c>
      <c r="AG161" t="e">
        <v>#N/A</v>
      </c>
      <c r="AH161" t="e">
        <v>#N/A</v>
      </c>
      <c r="AI161" t="e">
        <v>#N/A</v>
      </c>
      <c r="AJ161" t="e">
        <v>#N/A</v>
      </c>
      <c r="AK161" t="e">
        <v>#N/A</v>
      </c>
      <c r="AL161" t="e">
        <v>#N/A</v>
      </c>
      <c r="AM161" t="e">
        <v>#N/A</v>
      </c>
    </row>
    <row r="162" spans="1:39" x14ac:dyDescent="0.3">
      <c r="A162">
        <v>2013</v>
      </c>
      <c r="B162" t="s">
        <v>464</v>
      </c>
      <c r="C162">
        <v>27</v>
      </c>
      <c r="D162" t="s">
        <v>465</v>
      </c>
      <c r="E162" t="s">
        <v>143</v>
      </c>
      <c r="F162" t="s">
        <v>174</v>
      </c>
      <c r="G162">
        <v>16</v>
      </c>
      <c r="H162">
        <v>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Q162">
        <v>0</v>
      </c>
      <c r="R162">
        <v>48</v>
      </c>
      <c r="S162">
        <v>726</v>
      </c>
      <c r="T162">
        <v>15.13</v>
      </c>
      <c r="U162">
        <v>1</v>
      </c>
      <c r="V162" t="s">
        <v>135</v>
      </c>
      <c r="W162">
        <v>79</v>
      </c>
      <c r="X162">
        <v>73</v>
      </c>
      <c r="Y162">
        <v>193</v>
      </c>
      <c r="Z162" t="str">
        <f>VLOOKUP(B162,'[1]Unique players'!B$2:$AJ$2107,32,FALSE)</f>
        <v>Coastal Carolina</v>
      </c>
      <c r="AA162" t="str">
        <f>VLOOKUP(Z162,'[1]Unique players'!AG$2:$AM$2107,4,FALSE)</f>
        <v>Big South Conference</v>
      </c>
      <c r="AB162" t="e">
        <f>VLOOKUP(Z162,[1]Sheet3!B$3:$G$122,3,FALSE)</f>
        <v>#N/A</v>
      </c>
      <c r="AC162" t="e">
        <f>VLOOKUP(Z162,[1]Sheet3!B$3:$G$122,4,FALSE)</f>
        <v>#N/A</v>
      </c>
      <c r="AD162">
        <v>31447</v>
      </c>
      <c r="AE162">
        <v>2</v>
      </c>
      <c r="AF162">
        <v>2008</v>
      </c>
      <c r="AG162">
        <v>0</v>
      </c>
      <c r="AH162">
        <v>4.42</v>
      </c>
      <c r="AI162">
        <v>0</v>
      </c>
      <c r="AJ162">
        <v>37.5</v>
      </c>
      <c r="AK162">
        <v>136</v>
      </c>
      <c r="AL162">
        <v>4.5199999999999996</v>
      </c>
      <c r="AM162">
        <v>7.08</v>
      </c>
    </row>
    <row r="163" spans="1:39" x14ac:dyDescent="0.3">
      <c r="A163">
        <v>2013</v>
      </c>
      <c r="B163" t="s">
        <v>466</v>
      </c>
      <c r="C163">
        <v>27</v>
      </c>
      <c r="D163" t="s">
        <v>467</v>
      </c>
      <c r="E163" t="s">
        <v>98</v>
      </c>
      <c r="F163" t="s">
        <v>198</v>
      </c>
      <c r="G163">
        <v>12</v>
      </c>
      <c r="H163">
        <v>12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10</v>
      </c>
      <c r="P163">
        <v>10</v>
      </c>
      <c r="Q163">
        <v>0</v>
      </c>
      <c r="R163">
        <v>52</v>
      </c>
      <c r="S163">
        <v>597</v>
      </c>
      <c r="T163">
        <v>11.48</v>
      </c>
      <c r="U163">
        <v>3</v>
      </c>
      <c r="V163" t="s">
        <v>135</v>
      </c>
      <c r="W163">
        <v>79</v>
      </c>
      <c r="X163">
        <v>74</v>
      </c>
      <c r="Y163">
        <v>210</v>
      </c>
      <c r="Z163" t="s">
        <v>468</v>
      </c>
      <c r="AA163" t="str">
        <f>VLOOKUP(Z163,'[1]Unique players'!AG$2:$AM$2107,4,FALSE)</f>
        <v>SEC</v>
      </c>
      <c r="AB163">
        <f>VLOOKUP(Z163,[1]Sheet3!B$3:$G$122,3,FALSE)</f>
        <v>71</v>
      </c>
      <c r="AC163">
        <f>VLOOKUP(Z163,[1]Sheet3!B$3:$G$122,4,FALSE)</f>
        <v>110</v>
      </c>
      <c r="AD163">
        <v>31744</v>
      </c>
      <c r="AE163">
        <v>7</v>
      </c>
      <c r="AF163">
        <v>2008</v>
      </c>
      <c r="AG163">
        <v>0</v>
      </c>
      <c r="AH163">
        <v>4.58</v>
      </c>
      <c r="AI163">
        <v>0</v>
      </c>
      <c r="AJ163">
        <v>32.5</v>
      </c>
      <c r="AK163">
        <v>121</v>
      </c>
      <c r="AL163">
        <v>4.26</v>
      </c>
      <c r="AM163">
        <v>7.07</v>
      </c>
    </row>
    <row r="164" spans="1:39" x14ac:dyDescent="0.3">
      <c r="A164">
        <v>2013</v>
      </c>
      <c r="B164" t="s">
        <v>469</v>
      </c>
      <c r="C164">
        <v>24</v>
      </c>
      <c r="D164">
        <v>0</v>
      </c>
      <c r="F164" t="s">
        <v>266</v>
      </c>
      <c r="G164">
        <v>7</v>
      </c>
      <c r="H164">
        <v>6</v>
      </c>
      <c r="I164">
        <v>118</v>
      </c>
      <c r="J164">
        <v>211</v>
      </c>
      <c r="K164">
        <v>1547</v>
      </c>
      <c r="L164">
        <v>8</v>
      </c>
      <c r="M164">
        <v>8</v>
      </c>
      <c r="N164">
        <v>11</v>
      </c>
      <c r="O164">
        <v>27</v>
      </c>
      <c r="P164">
        <v>2.4500000000000002</v>
      </c>
      <c r="Q164">
        <v>0</v>
      </c>
      <c r="R164">
        <v>0</v>
      </c>
      <c r="S164">
        <v>0</v>
      </c>
      <c r="U164">
        <v>0</v>
      </c>
      <c r="V164" t="s">
        <v>42</v>
      </c>
      <c r="W164">
        <v>79</v>
      </c>
      <c r="X164">
        <v>73</v>
      </c>
      <c r="Y164">
        <v>203</v>
      </c>
      <c r="Z164" t="s">
        <v>470</v>
      </c>
      <c r="AA164" t="str">
        <f>VLOOKUP(Z164,'[1]Unique players'!AG$2:$AM$2107,4,FALSE)</f>
        <v>Big Ten</v>
      </c>
      <c r="AB164">
        <f>VLOOKUP(Z164,[1]Sheet3!B$3:$G$122,3,FALSE)</f>
        <v>15</v>
      </c>
      <c r="AC164">
        <f>VLOOKUP(Z164,[1]Sheet3!B$3:$G$122,4,FALSE)</f>
        <v>68</v>
      </c>
      <c r="AD164">
        <v>0</v>
      </c>
      <c r="AE164">
        <v>0</v>
      </c>
      <c r="AF164">
        <v>0</v>
      </c>
      <c r="AG164" t="e">
        <v>#N/A</v>
      </c>
      <c r="AH164" t="e">
        <v>#N/A</v>
      </c>
      <c r="AI164" t="e">
        <v>#N/A</v>
      </c>
      <c r="AJ164" t="e">
        <v>#N/A</v>
      </c>
      <c r="AK164" t="e">
        <v>#N/A</v>
      </c>
      <c r="AL164" t="e">
        <v>#N/A</v>
      </c>
      <c r="AM164" t="e">
        <v>#N/A</v>
      </c>
    </row>
    <row r="165" spans="1:39" x14ac:dyDescent="0.3">
      <c r="A165">
        <v>2013</v>
      </c>
      <c r="B165" t="s">
        <v>471</v>
      </c>
      <c r="C165">
        <v>25</v>
      </c>
      <c r="D165" t="s">
        <v>472</v>
      </c>
      <c r="E165" t="s">
        <v>98</v>
      </c>
      <c r="F165" t="s">
        <v>153</v>
      </c>
      <c r="G165">
        <v>16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62</v>
      </c>
      <c r="O165">
        <v>274</v>
      </c>
      <c r="P165">
        <v>4.42</v>
      </c>
      <c r="Q165">
        <v>4</v>
      </c>
      <c r="R165">
        <v>31</v>
      </c>
      <c r="S165">
        <v>251</v>
      </c>
      <c r="T165">
        <v>8.1</v>
      </c>
      <c r="U165">
        <v>0</v>
      </c>
      <c r="V165" t="s">
        <v>37</v>
      </c>
      <c r="W165">
        <v>77</v>
      </c>
      <c r="X165">
        <v>73</v>
      </c>
      <c r="Y165">
        <v>216</v>
      </c>
      <c r="Z165" t="s">
        <v>473</v>
      </c>
      <c r="AA165" t="str">
        <f>VLOOKUP(Z165,'[1]Unique players'!AG$2:$AM$2107,4,FALSE)</f>
        <v>Big Ten</v>
      </c>
      <c r="AB165">
        <f>VLOOKUP(Z165,[1]Sheet3!B$3:$G$122,3,FALSE)</f>
        <v>134</v>
      </c>
      <c r="AC165">
        <f>VLOOKUP(Z165,[1]Sheet3!B$3:$G$122,4,FALSE)</f>
        <v>61</v>
      </c>
      <c r="AD165">
        <v>32484</v>
      </c>
      <c r="AE165">
        <v>4</v>
      </c>
      <c r="AF165">
        <v>2011</v>
      </c>
      <c r="AG165">
        <v>0</v>
      </c>
      <c r="AH165">
        <v>4.4000000000000004</v>
      </c>
      <c r="AI165">
        <v>11</v>
      </c>
      <c r="AJ165">
        <v>36.5</v>
      </c>
      <c r="AK165">
        <v>119</v>
      </c>
      <c r="AL165">
        <v>4.01</v>
      </c>
      <c r="AM165">
        <v>6.67</v>
      </c>
    </row>
    <row r="166" spans="1:39" x14ac:dyDescent="0.3">
      <c r="A166">
        <v>2013</v>
      </c>
      <c r="B166" t="s">
        <v>474</v>
      </c>
      <c r="C166">
        <v>28</v>
      </c>
      <c r="D166" t="s">
        <v>475</v>
      </c>
      <c r="E166" t="s">
        <v>393</v>
      </c>
      <c r="F166" t="s">
        <v>217</v>
      </c>
      <c r="G166">
        <v>16</v>
      </c>
      <c r="H166">
        <v>14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Q166">
        <v>0</v>
      </c>
      <c r="R166">
        <v>47</v>
      </c>
      <c r="S166">
        <v>522</v>
      </c>
      <c r="T166">
        <v>11.11</v>
      </c>
      <c r="U166">
        <v>4</v>
      </c>
      <c r="V166" t="s">
        <v>144</v>
      </c>
      <c r="W166">
        <v>76</v>
      </c>
      <c r="X166">
        <v>76</v>
      </c>
      <c r="Y166">
        <v>250</v>
      </c>
      <c r="Z166" t="s">
        <v>476</v>
      </c>
      <c r="AA166" t="str">
        <f>VLOOKUP(Z166,'[1]Unique players'!AG$2:$AM$2107,4,FALSE)</f>
        <v>Big Ten</v>
      </c>
      <c r="AB166">
        <f>VLOOKUP(Z166,[1]Sheet3!B$3:$G$122,3,FALSE)</f>
        <v>108</v>
      </c>
      <c r="AC166">
        <f>VLOOKUP(Z166,[1]Sheet3!B$3:$G$122,4,FALSE)</f>
        <v>79</v>
      </c>
      <c r="AD166">
        <v>31294</v>
      </c>
      <c r="AE166">
        <v>6</v>
      </c>
      <c r="AF166">
        <v>2009</v>
      </c>
      <c r="AG166" t="e">
        <v>#N/A</v>
      </c>
      <c r="AH166" t="e">
        <v>#N/A</v>
      </c>
      <c r="AI166" t="e">
        <v>#N/A</v>
      </c>
      <c r="AJ166" t="e">
        <v>#N/A</v>
      </c>
      <c r="AK166" t="e">
        <v>#N/A</v>
      </c>
      <c r="AL166" t="e">
        <v>#N/A</v>
      </c>
      <c r="AM166" t="e">
        <v>#N/A</v>
      </c>
    </row>
    <row r="167" spans="1:39" x14ac:dyDescent="0.3">
      <c r="A167">
        <v>2013</v>
      </c>
      <c r="B167" t="s">
        <v>477</v>
      </c>
      <c r="C167">
        <v>28</v>
      </c>
      <c r="D167" t="s">
        <v>478</v>
      </c>
      <c r="E167" t="s">
        <v>46</v>
      </c>
      <c r="F167" t="s">
        <v>198</v>
      </c>
      <c r="G167">
        <v>16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Q167">
        <v>0</v>
      </c>
      <c r="R167">
        <v>53</v>
      </c>
      <c r="S167">
        <v>655</v>
      </c>
      <c r="T167">
        <v>12.36</v>
      </c>
      <c r="U167">
        <v>2</v>
      </c>
      <c r="V167" t="s">
        <v>144</v>
      </c>
      <c r="W167">
        <v>76</v>
      </c>
      <c r="X167">
        <v>79</v>
      </c>
      <c r="Y167">
        <v>270</v>
      </c>
      <c r="Z167" t="s">
        <v>476</v>
      </c>
      <c r="AA167" t="str">
        <f>VLOOKUP(Z167,'[1]Unique players'!AG$2:$AM$2107,4,FALSE)</f>
        <v>Big Ten</v>
      </c>
      <c r="AB167">
        <f>VLOOKUP(Z167,[1]Sheet3!B$3:$G$122,3,FALSE)</f>
        <v>108</v>
      </c>
      <c r="AC167">
        <f>VLOOKUP(Z167,[1]Sheet3!B$3:$G$122,4,FALSE)</f>
        <v>79</v>
      </c>
      <c r="AD167">
        <v>31251</v>
      </c>
      <c r="AE167">
        <v>4</v>
      </c>
      <c r="AF167">
        <v>2007</v>
      </c>
      <c r="AG167">
        <v>0</v>
      </c>
      <c r="AH167">
        <v>4.78</v>
      </c>
      <c r="AI167">
        <v>16</v>
      </c>
      <c r="AJ167">
        <v>30</v>
      </c>
      <c r="AK167">
        <v>111</v>
      </c>
      <c r="AL167">
        <v>4.32</v>
      </c>
      <c r="AM167">
        <v>7.26</v>
      </c>
    </row>
    <row r="168" spans="1:39" x14ac:dyDescent="0.3">
      <c r="A168">
        <v>2013</v>
      </c>
      <c r="B168" t="s">
        <v>479</v>
      </c>
      <c r="C168">
        <v>22</v>
      </c>
      <c r="D168">
        <v>0</v>
      </c>
      <c r="F168" t="s">
        <v>112</v>
      </c>
      <c r="G168">
        <v>12</v>
      </c>
      <c r="H168">
        <v>9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Q168">
        <v>0</v>
      </c>
      <c r="R168">
        <v>37</v>
      </c>
      <c r="S168">
        <v>519</v>
      </c>
      <c r="T168">
        <v>14.03</v>
      </c>
      <c r="U168">
        <v>4</v>
      </c>
      <c r="V168" t="s">
        <v>135</v>
      </c>
      <c r="W168">
        <v>76</v>
      </c>
      <c r="X168">
        <v>75</v>
      </c>
      <c r="Y168">
        <v>210</v>
      </c>
      <c r="Z168" t="s">
        <v>480</v>
      </c>
      <c r="AA168" t="str">
        <f>VLOOKUP(Z168,'[1]Unique players'!AG$2:$AM$2107,4,FALSE)</f>
        <v>Conference USA</v>
      </c>
      <c r="AB168">
        <f>VLOOKUP(Z168,[1]Sheet3!B$3:$G$122,3,FALSE)</f>
        <v>107</v>
      </c>
      <c r="AC168">
        <f>VLOOKUP(Z168,[1]Sheet3!B$3:$G$122,4,FALSE)</f>
        <v>80</v>
      </c>
      <c r="AD168">
        <v>0</v>
      </c>
      <c r="AE168">
        <v>2</v>
      </c>
      <c r="AF168">
        <v>2013</v>
      </c>
      <c r="AG168" t="e">
        <v>#N/A</v>
      </c>
      <c r="AH168" t="e">
        <v>#N/A</v>
      </c>
      <c r="AI168" t="e">
        <v>#N/A</v>
      </c>
      <c r="AJ168" t="e">
        <v>#N/A</v>
      </c>
      <c r="AK168" t="e">
        <v>#N/A</v>
      </c>
      <c r="AL168" t="e">
        <v>#N/A</v>
      </c>
      <c r="AM168" t="e">
        <v>#N/A</v>
      </c>
    </row>
    <row r="169" spans="1:39" x14ac:dyDescent="0.3">
      <c r="A169">
        <v>2013</v>
      </c>
      <c r="B169" t="s">
        <v>481</v>
      </c>
      <c r="C169">
        <v>23</v>
      </c>
      <c r="D169">
        <v>0</v>
      </c>
      <c r="F169" t="s">
        <v>160</v>
      </c>
      <c r="G169">
        <v>6</v>
      </c>
      <c r="H169">
        <v>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4</v>
      </c>
      <c r="O169">
        <v>78</v>
      </c>
      <c r="P169">
        <v>19.5</v>
      </c>
      <c r="Q169">
        <v>0</v>
      </c>
      <c r="R169">
        <v>31</v>
      </c>
      <c r="S169">
        <v>433</v>
      </c>
      <c r="T169">
        <v>13.97</v>
      </c>
      <c r="U169">
        <v>4</v>
      </c>
      <c r="V169" t="s">
        <v>135</v>
      </c>
      <c r="W169">
        <v>75</v>
      </c>
      <c r="X169">
        <v>70</v>
      </c>
      <c r="Y169">
        <v>191</v>
      </c>
      <c r="Z169" t="s">
        <v>468</v>
      </c>
      <c r="AA169" t="str">
        <f>VLOOKUP(Z169,'[1]Unique players'!AG$2:$AM$2107,4,FALSE)</f>
        <v>SEC</v>
      </c>
      <c r="AB169">
        <f>VLOOKUP(Z169,[1]Sheet3!B$3:$G$122,3,FALSE)</f>
        <v>71</v>
      </c>
      <c r="AC169">
        <f>VLOOKUP(Z169,[1]Sheet3!B$3:$G$122,4,FALSE)</f>
        <v>110</v>
      </c>
      <c r="AD169">
        <v>0</v>
      </c>
      <c r="AE169">
        <v>2</v>
      </c>
      <c r="AF169">
        <v>2011</v>
      </c>
      <c r="AG169">
        <v>0</v>
      </c>
      <c r="AH169">
        <v>4.46</v>
      </c>
      <c r="AI169">
        <v>16</v>
      </c>
      <c r="AJ169">
        <v>33.5</v>
      </c>
      <c r="AK169">
        <v>115</v>
      </c>
      <c r="AL169">
        <v>4.34</v>
      </c>
      <c r="AM169">
        <v>7.08</v>
      </c>
    </row>
    <row r="170" spans="1:39" x14ac:dyDescent="0.3">
      <c r="A170">
        <v>2013</v>
      </c>
      <c r="B170" t="s">
        <v>482</v>
      </c>
      <c r="C170">
        <v>28</v>
      </c>
      <c r="D170" t="s">
        <v>483</v>
      </c>
      <c r="E170" t="s">
        <v>46</v>
      </c>
      <c r="F170" t="s">
        <v>112</v>
      </c>
      <c r="G170">
        <v>12</v>
      </c>
      <c r="H170">
        <v>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1</v>
      </c>
      <c r="Q170">
        <v>0</v>
      </c>
      <c r="R170">
        <v>54</v>
      </c>
      <c r="S170">
        <v>633</v>
      </c>
      <c r="T170">
        <v>11.72</v>
      </c>
      <c r="U170">
        <v>2</v>
      </c>
      <c r="V170" t="s">
        <v>135</v>
      </c>
      <c r="W170">
        <v>75</v>
      </c>
      <c r="X170">
        <v>71</v>
      </c>
      <c r="Y170">
        <v>183</v>
      </c>
      <c r="Z170" t="str">
        <f>VLOOKUP(B170,'[1]Unique players'!B$2:$AJ$2107,32,FALSE)</f>
        <v>Texas Tech</v>
      </c>
      <c r="AA170" t="str">
        <f>VLOOKUP(Z170,'[1]Unique players'!AG$2:$AM$2107,4,FALSE)</f>
        <v>Big 12</v>
      </c>
      <c r="AB170">
        <f>VLOOKUP(Z170,[1]Sheet3!B$3:$G$122,3,FALSE)</f>
        <v>120</v>
      </c>
      <c r="AC170">
        <f>VLOOKUP(Z170,[1]Sheet3!B$3:$G$122,4,FALSE)</f>
        <v>70</v>
      </c>
      <c r="AD170">
        <v>31353</v>
      </c>
      <c r="AE170">
        <v>0</v>
      </c>
      <c r="AF170">
        <v>0</v>
      </c>
      <c r="AG170" t="e">
        <v>#N/A</v>
      </c>
      <c r="AH170" t="e">
        <v>#N/A</v>
      </c>
      <c r="AI170" t="e">
        <v>#N/A</v>
      </c>
      <c r="AJ170" t="e">
        <v>#N/A</v>
      </c>
      <c r="AK170" t="e">
        <v>#N/A</v>
      </c>
      <c r="AL170" t="e">
        <v>#N/A</v>
      </c>
      <c r="AM170" t="e">
        <v>#N/A</v>
      </c>
    </row>
    <row r="171" spans="1:39" x14ac:dyDescent="0.3">
      <c r="A171">
        <v>2013</v>
      </c>
      <c r="B171" t="s">
        <v>484</v>
      </c>
      <c r="C171">
        <v>27</v>
      </c>
      <c r="D171" t="s">
        <v>485</v>
      </c>
      <c r="E171" t="s">
        <v>361</v>
      </c>
      <c r="F171" t="s">
        <v>217</v>
      </c>
      <c r="G171">
        <v>8</v>
      </c>
      <c r="H171">
        <v>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139</v>
      </c>
      <c r="O171">
        <v>492</v>
      </c>
      <c r="P171">
        <v>3.54</v>
      </c>
      <c r="Q171">
        <v>3</v>
      </c>
      <c r="R171">
        <v>20</v>
      </c>
      <c r="S171">
        <v>103</v>
      </c>
      <c r="T171">
        <v>5.15</v>
      </c>
      <c r="U171">
        <v>0</v>
      </c>
      <c r="V171" t="s">
        <v>37</v>
      </c>
      <c r="W171">
        <v>74</v>
      </c>
      <c r="X171">
        <v>73</v>
      </c>
      <c r="Y171">
        <v>224</v>
      </c>
      <c r="Z171" t="s">
        <v>67</v>
      </c>
      <c r="AA171" t="str">
        <f>VLOOKUP(Z171,'[1]Unique players'!AG$2:$AM$2107,4,FALSE)</f>
        <v>ACC</v>
      </c>
      <c r="AB171">
        <f>VLOOKUP(Z171,[1]Sheet3!B$3:$G$122,3,FALSE)</f>
        <v>98</v>
      </c>
      <c r="AC171">
        <f>VLOOKUP(Z171,[1]Sheet3!B$3:$G$122,4,FALSE)</f>
        <v>88</v>
      </c>
      <c r="AD171">
        <v>31761</v>
      </c>
      <c r="AE171">
        <v>4</v>
      </c>
      <c r="AF171">
        <v>2009</v>
      </c>
      <c r="AG171">
        <f>VLOOKUP(12274,'[1]More combine data'!A$3314:$Z$3315,26,FALSE)</f>
        <v>0</v>
      </c>
      <c r="AH171">
        <v>4.37</v>
      </c>
      <c r="AI171">
        <v>24</v>
      </c>
      <c r="AJ171">
        <v>37</v>
      </c>
      <c r="AK171">
        <v>115</v>
      </c>
      <c r="AL171">
        <v>4.33</v>
      </c>
      <c r="AM171">
        <v>7.35</v>
      </c>
    </row>
    <row r="172" spans="1:39" x14ac:dyDescent="0.3">
      <c r="A172">
        <v>2013</v>
      </c>
      <c r="B172" t="s">
        <v>486</v>
      </c>
      <c r="C172">
        <v>28</v>
      </c>
      <c r="D172" t="s">
        <v>487</v>
      </c>
      <c r="E172" t="s">
        <v>46</v>
      </c>
      <c r="F172" t="s">
        <v>488</v>
      </c>
      <c r="G172">
        <v>9</v>
      </c>
      <c r="H172">
        <v>5</v>
      </c>
      <c r="I172">
        <v>124</v>
      </c>
      <c r="J172">
        <v>200</v>
      </c>
      <c r="K172">
        <v>1392</v>
      </c>
      <c r="L172">
        <v>8</v>
      </c>
      <c r="M172">
        <v>5</v>
      </c>
      <c r="N172">
        <v>20</v>
      </c>
      <c r="O172">
        <v>65</v>
      </c>
      <c r="P172">
        <v>3.25</v>
      </c>
      <c r="Q172">
        <v>0</v>
      </c>
      <c r="R172">
        <v>0</v>
      </c>
      <c r="S172">
        <v>0</v>
      </c>
      <c r="U172">
        <v>0</v>
      </c>
      <c r="V172" t="s">
        <v>42</v>
      </c>
      <c r="W172">
        <v>72</v>
      </c>
      <c r="X172">
        <v>74</v>
      </c>
      <c r="Y172">
        <v>228</v>
      </c>
      <c r="Z172" t="s">
        <v>332</v>
      </c>
      <c r="AA172" t="str">
        <f>VLOOKUP(Z172,'[1]Unique players'!AG$2:$AM$2107,4,FALSE)</f>
        <v>SEC</v>
      </c>
      <c r="AB172">
        <f>VLOOKUP(Z172,[1]Sheet3!B$3:$G$122,3,FALSE)</f>
        <v>146</v>
      </c>
      <c r="AC172">
        <f>VLOOKUP(Z172,[1]Sheet3!B$3:$G$122,4,FALSE)</f>
        <v>48</v>
      </c>
      <c r="AD172">
        <v>31218</v>
      </c>
      <c r="AE172">
        <v>7</v>
      </c>
      <c r="AF172">
        <v>2008</v>
      </c>
      <c r="AG172">
        <v>38</v>
      </c>
      <c r="AH172">
        <v>4.79</v>
      </c>
      <c r="AI172">
        <v>0</v>
      </c>
      <c r="AJ172">
        <v>28</v>
      </c>
      <c r="AK172">
        <v>109</v>
      </c>
      <c r="AL172">
        <v>4.34</v>
      </c>
      <c r="AM172">
        <v>7.21</v>
      </c>
    </row>
    <row r="173" spans="1:39" x14ac:dyDescent="0.3">
      <c r="A173">
        <v>2013</v>
      </c>
      <c r="B173" t="s">
        <v>489</v>
      </c>
      <c r="C173">
        <v>25</v>
      </c>
      <c r="D173">
        <v>0</v>
      </c>
      <c r="F173" t="s">
        <v>112</v>
      </c>
      <c r="G173">
        <v>12</v>
      </c>
      <c r="H173">
        <v>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Q173">
        <v>0</v>
      </c>
      <c r="R173">
        <v>32</v>
      </c>
      <c r="S173">
        <v>466</v>
      </c>
      <c r="T173">
        <v>14.56</v>
      </c>
      <c r="U173">
        <v>4</v>
      </c>
      <c r="V173" t="s">
        <v>135</v>
      </c>
      <c r="W173">
        <v>71</v>
      </c>
      <c r="X173">
        <v>73</v>
      </c>
      <c r="Y173">
        <v>196</v>
      </c>
      <c r="Z173" t="s">
        <v>448</v>
      </c>
      <c r="AA173" t="str">
        <f>VLOOKUP(Z173,'[1]Unique players'!AG$2:$AM$2107,4,FALSE)</f>
        <v>American</v>
      </c>
      <c r="AB173">
        <f>VLOOKUP(Z173,[1]Sheet3!B$3:$G$122,3,FALSE)</f>
        <v>114</v>
      </c>
      <c r="AC173">
        <f>VLOOKUP(Z173,[1]Sheet3!B$3:$G$122,4,FALSE)</f>
        <v>74</v>
      </c>
      <c r="AD173">
        <v>0</v>
      </c>
      <c r="AE173">
        <v>0</v>
      </c>
      <c r="AF173">
        <v>0</v>
      </c>
      <c r="AG173">
        <v>0</v>
      </c>
      <c r="AH173">
        <v>4.54</v>
      </c>
      <c r="AI173">
        <v>8</v>
      </c>
      <c r="AJ173">
        <v>33.5</v>
      </c>
      <c r="AK173">
        <v>121</v>
      </c>
      <c r="AL173">
        <v>4.21</v>
      </c>
      <c r="AM173">
        <v>6.88</v>
      </c>
    </row>
    <row r="174" spans="1:39" x14ac:dyDescent="0.3">
      <c r="A174">
        <v>2013</v>
      </c>
      <c r="B174" t="s">
        <v>490</v>
      </c>
      <c r="C174">
        <v>23</v>
      </c>
      <c r="D174">
        <v>0</v>
      </c>
      <c r="F174" t="s">
        <v>79</v>
      </c>
      <c r="G174">
        <v>16</v>
      </c>
      <c r="H174">
        <v>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Q174">
        <v>0</v>
      </c>
      <c r="R174">
        <v>36</v>
      </c>
      <c r="S174">
        <v>469</v>
      </c>
      <c r="T174">
        <v>13.03</v>
      </c>
      <c r="U174">
        <v>4</v>
      </c>
      <c r="V174" t="s">
        <v>144</v>
      </c>
      <c r="W174">
        <v>71</v>
      </c>
      <c r="X174">
        <v>77</v>
      </c>
      <c r="Y174">
        <v>249</v>
      </c>
      <c r="Z174" t="s">
        <v>62</v>
      </c>
      <c r="AA174" t="str">
        <f>VLOOKUP(Z174,'[1]Unique players'!AG$2:$AM$2107,4,FALSE)</f>
        <v>Pac 12</v>
      </c>
      <c r="AB174">
        <f>VLOOKUP(Z174,[1]Sheet3!B$3:$G$122,3,FALSE)</f>
        <v>101</v>
      </c>
      <c r="AC174">
        <f>VLOOKUP(Z174,[1]Sheet3!B$3:$G$122,4,FALSE)</f>
        <v>81</v>
      </c>
      <c r="AD174">
        <v>0</v>
      </c>
      <c r="AE174">
        <v>2</v>
      </c>
      <c r="AF174">
        <v>2013</v>
      </c>
      <c r="AG174">
        <v>26</v>
      </c>
      <c r="AH174">
        <v>4.76</v>
      </c>
      <c r="AI174">
        <v>24</v>
      </c>
      <c r="AJ174">
        <v>30.5</v>
      </c>
      <c r="AK174">
        <v>111</v>
      </c>
      <c r="AL174">
        <v>4.47</v>
      </c>
      <c r="AM174">
        <v>7.08</v>
      </c>
    </row>
    <row r="175" spans="1:39" x14ac:dyDescent="0.3">
      <c r="A175">
        <v>2013</v>
      </c>
      <c r="B175" t="s">
        <v>491</v>
      </c>
      <c r="C175">
        <v>25</v>
      </c>
      <c r="D175" t="s">
        <v>492</v>
      </c>
      <c r="E175" t="s">
        <v>46</v>
      </c>
      <c r="F175" t="s">
        <v>190</v>
      </c>
      <c r="G175">
        <v>12</v>
      </c>
      <c r="H175">
        <v>8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4</v>
      </c>
      <c r="O175">
        <v>11</v>
      </c>
      <c r="P175">
        <v>2.75</v>
      </c>
      <c r="Q175">
        <v>0</v>
      </c>
      <c r="R175">
        <v>43</v>
      </c>
      <c r="S175">
        <v>523</v>
      </c>
      <c r="T175">
        <v>12.16</v>
      </c>
      <c r="U175">
        <v>3</v>
      </c>
      <c r="V175" t="s">
        <v>135</v>
      </c>
      <c r="W175">
        <v>71</v>
      </c>
      <c r="X175">
        <v>69</v>
      </c>
      <c r="Y175">
        <v>188</v>
      </c>
      <c r="Z175" t="s">
        <v>71</v>
      </c>
      <c r="AA175" t="str">
        <f>VLOOKUP(Z175,'[1]Unique players'!AG$2:$AM$2107,4,FALSE)</f>
        <v>Big 12</v>
      </c>
      <c r="AB175">
        <f>VLOOKUP(Z175,[1]Sheet3!B$3:$G$122,3,FALSE)</f>
        <v>138</v>
      </c>
      <c r="AC175">
        <f>VLOOKUP(Z175,[1]Sheet3!B$3:$G$122,4,FALSE)</f>
        <v>49</v>
      </c>
      <c r="AD175">
        <v>32455</v>
      </c>
      <c r="AE175">
        <v>5</v>
      </c>
      <c r="AF175">
        <v>2011</v>
      </c>
      <c r="AG175">
        <v>0</v>
      </c>
      <c r="AH175">
        <v>4.5599999999999996</v>
      </c>
      <c r="AI175">
        <v>16</v>
      </c>
      <c r="AJ175">
        <v>34.5</v>
      </c>
      <c r="AK175">
        <v>120</v>
      </c>
      <c r="AL175">
        <v>0</v>
      </c>
      <c r="AM175">
        <v>0</v>
      </c>
    </row>
    <row r="176" spans="1:39" x14ac:dyDescent="0.3">
      <c r="A176">
        <v>2013</v>
      </c>
      <c r="B176" t="s">
        <v>493</v>
      </c>
      <c r="C176">
        <v>23</v>
      </c>
      <c r="D176">
        <v>0</v>
      </c>
      <c r="F176" t="s">
        <v>153</v>
      </c>
      <c r="G176">
        <v>9</v>
      </c>
      <c r="H176">
        <v>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18</v>
      </c>
      <c r="P176">
        <v>18</v>
      </c>
      <c r="Q176">
        <v>0</v>
      </c>
      <c r="R176">
        <v>45</v>
      </c>
      <c r="S176">
        <v>499</v>
      </c>
      <c r="T176">
        <v>11.09</v>
      </c>
      <c r="U176">
        <v>3</v>
      </c>
      <c r="V176" t="s">
        <v>144</v>
      </c>
      <c r="W176">
        <v>70</v>
      </c>
      <c r="X176">
        <v>75</v>
      </c>
      <c r="Y176">
        <v>236</v>
      </c>
      <c r="Z176" t="s">
        <v>290</v>
      </c>
      <c r="AA176" t="str">
        <f>VLOOKUP(Z176,'[1]Unique players'!AG$2:$AM$2107,4,FALSE)</f>
        <v>SEC</v>
      </c>
      <c r="AB176">
        <f>VLOOKUP(Z176,[1]Sheet3!B$3:$G$122,3,FALSE)</f>
        <v>139</v>
      </c>
      <c r="AC176">
        <f>VLOOKUP(Z176,[1]Sheet3!B$3:$G$122,4,FALSE)</f>
        <v>55</v>
      </c>
      <c r="AD176">
        <v>0</v>
      </c>
      <c r="AE176">
        <v>3</v>
      </c>
      <c r="AF176">
        <v>2013</v>
      </c>
      <c r="AG176">
        <v>0</v>
      </c>
      <c r="AH176">
        <v>4.72</v>
      </c>
      <c r="AI176">
        <v>16</v>
      </c>
      <c r="AJ176">
        <v>0</v>
      </c>
      <c r="AK176">
        <v>0</v>
      </c>
      <c r="AL176">
        <v>0</v>
      </c>
      <c r="AM176">
        <v>0</v>
      </c>
    </row>
    <row r="177" spans="1:39" x14ac:dyDescent="0.3">
      <c r="A177">
        <v>2013</v>
      </c>
      <c r="B177" t="s">
        <v>494</v>
      </c>
      <c r="C177">
        <v>29</v>
      </c>
      <c r="D177" t="s">
        <v>133</v>
      </c>
      <c r="E177" t="s">
        <v>46</v>
      </c>
      <c r="F177" t="s">
        <v>51</v>
      </c>
      <c r="G177">
        <v>16</v>
      </c>
      <c r="H177">
        <v>14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</v>
      </c>
      <c r="O177">
        <v>6</v>
      </c>
      <c r="P177">
        <v>3</v>
      </c>
      <c r="Q177">
        <v>0</v>
      </c>
      <c r="R177">
        <v>40</v>
      </c>
      <c r="S177">
        <v>596</v>
      </c>
      <c r="T177">
        <v>14.9</v>
      </c>
      <c r="U177">
        <v>2</v>
      </c>
      <c r="V177" t="s">
        <v>135</v>
      </c>
      <c r="W177">
        <v>70</v>
      </c>
      <c r="X177">
        <v>71</v>
      </c>
      <c r="Y177">
        <v>186</v>
      </c>
      <c r="Z177" t="s">
        <v>133</v>
      </c>
      <c r="AA177" t="str">
        <f>VLOOKUP(Z177,'[1]Unique players'!AG$2:$AM$2107,4,FALSE)</f>
        <v>American</v>
      </c>
      <c r="AB177">
        <f>VLOOKUP(Z177,[1]Sheet3!B$3:$G$122,3,FALSE)</f>
        <v>98</v>
      </c>
      <c r="AC177">
        <f>VLOOKUP(Z177,[1]Sheet3!B$3:$G$122,4,FALSE)</f>
        <v>88</v>
      </c>
      <c r="AD177">
        <v>30845</v>
      </c>
      <c r="AE177">
        <v>2</v>
      </c>
      <c r="AF177">
        <v>2008</v>
      </c>
      <c r="AG177">
        <v>0</v>
      </c>
      <c r="AH177">
        <v>4.43</v>
      </c>
      <c r="AI177">
        <v>16</v>
      </c>
      <c r="AJ177">
        <v>0</v>
      </c>
      <c r="AK177">
        <v>0</v>
      </c>
      <c r="AL177">
        <v>0</v>
      </c>
      <c r="AM177">
        <v>0</v>
      </c>
    </row>
    <row r="178" spans="1:39" x14ac:dyDescent="0.3">
      <c r="A178">
        <v>2013</v>
      </c>
      <c r="B178" t="s">
        <v>495</v>
      </c>
      <c r="C178">
        <v>24</v>
      </c>
      <c r="D178" t="s">
        <v>496</v>
      </c>
      <c r="E178" t="s">
        <v>65</v>
      </c>
      <c r="F178" t="s">
        <v>120</v>
      </c>
      <c r="G178">
        <v>5</v>
      </c>
      <c r="H178">
        <v>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7</v>
      </c>
      <c r="P178">
        <v>7</v>
      </c>
      <c r="Q178">
        <v>0</v>
      </c>
      <c r="R178">
        <v>41</v>
      </c>
      <c r="S178">
        <v>580</v>
      </c>
      <c r="T178">
        <v>14.15</v>
      </c>
      <c r="U178">
        <v>2</v>
      </c>
      <c r="V178" t="s">
        <v>135</v>
      </c>
      <c r="W178">
        <v>69</v>
      </c>
      <c r="X178">
        <v>76</v>
      </c>
      <c r="Y178">
        <v>220</v>
      </c>
      <c r="Z178" t="s">
        <v>161</v>
      </c>
      <c r="AA178" t="str">
        <f>VLOOKUP(Z178,'[1]Unique players'!AG$2:$AM$2107,4,FALSE)</f>
        <v>SEC</v>
      </c>
      <c r="AB178">
        <f>VLOOKUP(Z178,[1]Sheet3!B$3:$G$122,3,FALSE)</f>
        <v>114</v>
      </c>
      <c r="AC178">
        <f>VLOOKUP(Z178,[1]Sheet3!B$3:$G$122,4,FALSE)</f>
        <v>58</v>
      </c>
      <c r="AD178">
        <v>32542</v>
      </c>
      <c r="AE178">
        <v>1</v>
      </c>
      <c r="AF178">
        <v>2011</v>
      </c>
      <c r="AG178">
        <v>0</v>
      </c>
      <c r="AH178">
        <v>4.34</v>
      </c>
      <c r="AI178">
        <v>17</v>
      </c>
      <c r="AJ178">
        <v>38.5</v>
      </c>
      <c r="AK178">
        <v>0</v>
      </c>
      <c r="AL178">
        <v>4.25</v>
      </c>
      <c r="AM178">
        <v>6.66</v>
      </c>
    </row>
    <row r="179" spans="1:39" x14ac:dyDescent="0.3">
      <c r="A179">
        <v>2013</v>
      </c>
      <c r="B179" t="s">
        <v>497</v>
      </c>
      <c r="C179">
        <v>28</v>
      </c>
      <c r="D179" t="s">
        <v>498</v>
      </c>
      <c r="E179" t="s">
        <v>230</v>
      </c>
      <c r="F179" t="s">
        <v>84</v>
      </c>
      <c r="G179">
        <v>14</v>
      </c>
      <c r="H179">
        <v>12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Q179">
        <v>0</v>
      </c>
      <c r="R179">
        <v>33</v>
      </c>
      <c r="S179">
        <v>387</v>
      </c>
      <c r="T179">
        <v>11.73</v>
      </c>
      <c r="U179">
        <v>5</v>
      </c>
      <c r="V179" t="s">
        <v>144</v>
      </c>
      <c r="W179">
        <v>69</v>
      </c>
      <c r="X179">
        <v>77</v>
      </c>
      <c r="Y179">
        <v>256</v>
      </c>
      <c r="Z179" t="str">
        <f>VLOOKUP(B179,'[1]Unique players'!B$2:$AJ$2107,32,FALSE)</f>
        <v>Arizona St.</v>
      </c>
      <c r="AA179" t="str">
        <f>VLOOKUP(Z179,'[1]Unique players'!AG$2:$AM$2107,4,FALSE)</f>
        <v>Pac 12</v>
      </c>
      <c r="AB179">
        <f>VLOOKUP(Z179,[1]Sheet3!B$3:$G$122,3,FALSE)</f>
        <v>101</v>
      </c>
      <c r="AC179">
        <f>VLOOKUP(Z179,[1]Sheet3!B$3:$G$122,4,FALSE)</f>
        <v>86</v>
      </c>
      <c r="AD179">
        <v>31392</v>
      </c>
      <c r="AE179">
        <v>2</v>
      </c>
      <c r="AF179">
        <v>2007</v>
      </c>
      <c r="AG179">
        <v>0</v>
      </c>
      <c r="AH179">
        <v>4.87</v>
      </c>
      <c r="AI179">
        <v>0</v>
      </c>
      <c r="AJ179">
        <v>34</v>
      </c>
      <c r="AK179">
        <v>115</v>
      </c>
      <c r="AL179">
        <v>4.42</v>
      </c>
      <c r="AM179">
        <v>7.01</v>
      </c>
    </row>
    <row r="180" spans="1:39" x14ac:dyDescent="0.3">
      <c r="A180">
        <v>2013</v>
      </c>
      <c r="B180" t="s">
        <v>499</v>
      </c>
      <c r="C180">
        <v>26</v>
      </c>
      <c r="D180" t="s">
        <v>500</v>
      </c>
      <c r="E180" t="s">
        <v>131</v>
      </c>
      <c r="F180" t="s">
        <v>238</v>
      </c>
      <c r="G180">
        <v>12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Q180">
        <v>0</v>
      </c>
      <c r="R180">
        <v>24</v>
      </c>
      <c r="S180">
        <v>440</v>
      </c>
      <c r="T180">
        <v>18.329999999999998</v>
      </c>
      <c r="U180">
        <v>4</v>
      </c>
      <c r="V180" t="s">
        <v>135</v>
      </c>
      <c r="W180">
        <v>68</v>
      </c>
      <c r="X180">
        <v>73</v>
      </c>
      <c r="Y180">
        <v>175</v>
      </c>
      <c r="Z180" t="s">
        <v>338</v>
      </c>
      <c r="AA180" t="str">
        <f>VLOOKUP(Z180,'[1]Unique players'!AG$2:$AM$2107,4,FALSE)</f>
        <v>Big Ten</v>
      </c>
      <c r="AB180">
        <f>VLOOKUP(Z180,[1]Sheet3!B$3:$G$122,3,FALSE)</f>
        <v>87</v>
      </c>
      <c r="AC180">
        <f>VLOOKUP(Z180,[1]Sheet3!B$3:$G$122,4,FALSE)</f>
        <v>96</v>
      </c>
      <c r="AD180">
        <v>31825</v>
      </c>
      <c r="AE180">
        <v>7</v>
      </c>
      <c r="AF180">
        <v>2009</v>
      </c>
      <c r="AG180">
        <v>0</v>
      </c>
      <c r="AH180">
        <v>4.3099999999999996</v>
      </c>
      <c r="AI180">
        <v>7</v>
      </c>
      <c r="AJ180">
        <v>41.5</v>
      </c>
      <c r="AK180">
        <v>129</v>
      </c>
      <c r="AL180">
        <v>4.1100000000000003</v>
      </c>
      <c r="AM180">
        <v>6.62</v>
      </c>
    </row>
    <row r="181" spans="1:39" x14ac:dyDescent="0.3">
      <c r="A181">
        <v>2013</v>
      </c>
      <c r="B181" t="s">
        <v>501</v>
      </c>
      <c r="C181">
        <v>23</v>
      </c>
      <c r="D181" t="s">
        <v>502</v>
      </c>
      <c r="E181" t="s">
        <v>78</v>
      </c>
      <c r="F181" t="s">
        <v>164</v>
      </c>
      <c r="G181">
        <v>16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152</v>
      </c>
      <c r="O181">
        <v>436</v>
      </c>
      <c r="P181">
        <v>2.87</v>
      </c>
      <c r="Q181">
        <v>2</v>
      </c>
      <c r="R181">
        <v>20</v>
      </c>
      <c r="S181">
        <v>104</v>
      </c>
      <c r="T181">
        <v>5.2</v>
      </c>
      <c r="U181">
        <v>0</v>
      </c>
      <c r="V181" t="s">
        <v>37</v>
      </c>
      <c r="W181">
        <v>66</v>
      </c>
      <c r="X181">
        <v>73</v>
      </c>
      <c r="Y181">
        <v>215</v>
      </c>
      <c r="Z181" t="s">
        <v>358</v>
      </c>
      <c r="AA181" t="str">
        <f>VLOOKUP(Z181,'[1]Unique players'!AG$2:$AM$2107,4,FALSE)</f>
        <v>American</v>
      </c>
      <c r="AB181">
        <f>VLOOKUP(Z181,[1]Sheet3!B$3:$G$122,3,FALSE)</f>
        <v>59</v>
      </c>
      <c r="AC181">
        <f>VLOOKUP(Z181,[1]Sheet3!B$3:$G$122,4,FALSE)</f>
        <v>117</v>
      </c>
      <c r="AD181">
        <v>33003</v>
      </c>
      <c r="AE181">
        <v>3</v>
      </c>
      <c r="AF181">
        <v>2012</v>
      </c>
      <c r="AG181">
        <v>0</v>
      </c>
      <c r="AH181">
        <v>4.45</v>
      </c>
      <c r="AI181">
        <v>17</v>
      </c>
      <c r="AJ181">
        <v>36.5</v>
      </c>
      <c r="AK181">
        <v>123</v>
      </c>
      <c r="AL181">
        <v>4.28</v>
      </c>
      <c r="AM181">
        <v>7.07</v>
      </c>
    </row>
    <row r="182" spans="1:39" x14ac:dyDescent="0.3">
      <c r="A182">
        <v>2013</v>
      </c>
      <c r="B182" t="s">
        <v>503</v>
      </c>
      <c r="C182">
        <v>27</v>
      </c>
      <c r="D182" t="s">
        <v>133</v>
      </c>
      <c r="E182" t="s">
        <v>46</v>
      </c>
      <c r="F182" t="s">
        <v>134</v>
      </c>
      <c r="G182">
        <v>16</v>
      </c>
      <c r="H182">
        <v>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49</v>
      </c>
      <c r="O182">
        <v>240</v>
      </c>
      <c r="P182">
        <v>4.9000000000000004</v>
      </c>
      <c r="Q182">
        <v>0</v>
      </c>
      <c r="R182">
        <v>48</v>
      </c>
      <c r="S182">
        <v>343</v>
      </c>
      <c r="T182">
        <v>7.15</v>
      </c>
      <c r="U182">
        <v>2</v>
      </c>
      <c r="V182" t="s">
        <v>37</v>
      </c>
      <c r="W182">
        <v>66</v>
      </c>
      <c r="X182">
        <v>73</v>
      </c>
      <c r="Y182">
        <v>220</v>
      </c>
      <c r="Z182" t="s">
        <v>52</v>
      </c>
      <c r="AA182" t="str">
        <f>VLOOKUP(Z182,'[1]Unique players'!AG$2:$AM$2107,4,FALSE)</f>
        <v>Big 12</v>
      </c>
      <c r="AB182">
        <f>VLOOKUP(Z182,[1]Sheet3!B$3:$G$122,3,FALSE)</f>
        <v>149</v>
      </c>
      <c r="AC182">
        <f>VLOOKUP(Z182,[1]Sheet3!B$3:$G$122,4,FALSE)</f>
        <v>45</v>
      </c>
      <c r="AD182">
        <v>31552</v>
      </c>
      <c r="AE182">
        <v>7</v>
      </c>
      <c r="AF182">
        <v>2009</v>
      </c>
      <c r="AG182">
        <v>0</v>
      </c>
      <c r="AH182">
        <v>4.57</v>
      </c>
      <c r="AI182">
        <v>19</v>
      </c>
      <c r="AJ182">
        <v>35</v>
      </c>
      <c r="AK182">
        <v>111</v>
      </c>
      <c r="AL182">
        <v>4.29</v>
      </c>
      <c r="AM182">
        <v>6.85</v>
      </c>
    </row>
    <row r="183" spans="1:39" x14ac:dyDescent="0.3">
      <c r="A183">
        <v>2013</v>
      </c>
      <c r="B183" t="s">
        <v>504</v>
      </c>
      <c r="C183">
        <v>35</v>
      </c>
      <c r="D183" t="s">
        <v>39</v>
      </c>
      <c r="E183" t="s">
        <v>40</v>
      </c>
      <c r="F183" t="s">
        <v>61</v>
      </c>
      <c r="G183">
        <v>7</v>
      </c>
      <c r="H183">
        <v>7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5</v>
      </c>
      <c r="P183">
        <v>5</v>
      </c>
      <c r="Q183">
        <v>0</v>
      </c>
      <c r="R183">
        <v>38</v>
      </c>
      <c r="S183">
        <v>503</v>
      </c>
      <c r="T183">
        <v>13.24</v>
      </c>
      <c r="U183">
        <v>2</v>
      </c>
      <c r="V183" t="s">
        <v>135</v>
      </c>
      <c r="W183">
        <v>65</v>
      </c>
      <c r="X183">
        <v>73</v>
      </c>
      <c r="Y183">
        <v>198</v>
      </c>
      <c r="Z183" t="s">
        <v>145</v>
      </c>
      <c r="AA183" t="str">
        <f>VLOOKUP(Z183,'[1]Unique players'!AG$2:$AM$2107,4,FALSE)</f>
        <v>ACC</v>
      </c>
      <c r="AB183">
        <f>VLOOKUP(Z183,[1]Sheet3!B$3:$G$122,3,FALSE)</f>
        <v>130</v>
      </c>
      <c r="AC183">
        <f>VLOOKUP(Z183,[1]Sheet3!B$3:$G$122,4,FALSE)</f>
        <v>58</v>
      </c>
      <c r="AD183">
        <v>28811</v>
      </c>
      <c r="AE183">
        <v>1</v>
      </c>
      <c r="AF183">
        <v>2001</v>
      </c>
      <c r="AG183">
        <v>0</v>
      </c>
      <c r="AH183">
        <v>4.45</v>
      </c>
      <c r="AI183">
        <v>0</v>
      </c>
      <c r="AJ183">
        <v>36</v>
      </c>
      <c r="AK183">
        <v>0</v>
      </c>
      <c r="AL183">
        <v>0</v>
      </c>
      <c r="AM183">
        <v>0</v>
      </c>
    </row>
    <row r="184" spans="1:39" x14ac:dyDescent="0.3">
      <c r="A184">
        <v>2013</v>
      </c>
      <c r="B184" t="s">
        <v>505</v>
      </c>
      <c r="C184">
        <v>23</v>
      </c>
      <c r="D184">
        <v>0</v>
      </c>
      <c r="F184" t="s">
        <v>266</v>
      </c>
      <c r="G184">
        <v>16</v>
      </c>
      <c r="H184">
        <v>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Q184">
        <v>0</v>
      </c>
      <c r="R184">
        <v>38</v>
      </c>
      <c r="S184">
        <v>407</v>
      </c>
      <c r="T184">
        <v>10.71</v>
      </c>
      <c r="U184">
        <v>4</v>
      </c>
      <c r="V184" t="s">
        <v>144</v>
      </c>
      <c r="W184">
        <v>65</v>
      </c>
      <c r="X184">
        <v>75</v>
      </c>
      <c r="Y184">
        <v>242</v>
      </c>
      <c r="Z184" t="s">
        <v>43</v>
      </c>
      <c r="AA184" t="str">
        <f>VLOOKUP(Z184,'[1]Unique players'!AG$2:$AM$2107,4,FALSE)</f>
        <v>SEC</v>
      </c>
      <c r="AB184">
        <f>VLOOKUP(Z184,[1]Sheet3!B$3:$G$122,3,FALSE)</f>
        <v>113</v>
      </c>
      <c r="AC184">
        <f>VLOOKUP(Z184,[1]Sheet3!B$3:$G$122,4,FALSE)</f>
        <v>75</v>
      </c>
      <c r="AD184">
        <v>0</v>
      </c>
      <c r="AE184">
        <v>6</v>
      </c>
      <c r="AF184">
        <v>2013</v>
      </c>
      <c r="AG184">
        <v>0</v>
      </c>
      <c r="AH184">
        <v>4.8099999999999996</v>
      </c>
      <c r="AI184">
        <v>17</v>
      </c>
      <c r="AJ184">
        <v>31</v>
      </c>
      <c r="AK184">
        <v>112</v>
      </c>
      <c r="AL184">
        <v>4.43</v>
      </c>
      <c r="AM184">
        <v>7.17</v>
      </c>
    </row>
    <row r="185" spans="1:39" x14ac:dyDescent="0.3">
      <c r="A185">
        <v>2013</v>
      </c>
      <c r="B185" t="s">
        <v>506</v>
      </c>
      <c r="C185">
        <v>23</v>
      </c>
      <c r="D185">
        <v>0</v>
      </c>
      <c r="F185" t="s">
        <v>74</v>
      </c>
      <c r="G185">
        <v>16</v>
      </c>
      <c r="H185">
        <v>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Q185">
        <v>0</v>
      </c>
      <c r="R185">
        <v>18</v>
      </c>
      <c r="S185">
        <v>207</v>
      </c>
      <c r="T185">
        <v>11.5</v>
      </c>
      <c r="U185">
        <v>7</v>
      </c>
      <c r="V185" t="s">
        <v>144</v>
      </c>
      <c r="W185">
        <v>65</v>
      </c>
      <c r="X185">
        <v>79</v>
      </c>
      <c r="Y185">
        <v>259</v>
      </c>
      <c r="Z185" t="s">
        <v>270</v>
      </c>
      <c r="AA185" t="str">
        <f>VLOOKUP(Z185,'[1]Unique players'!AG$2:$AM$2107,4,FALSE)</f>
        <v>Pac 12</v>
      </c>
      <c r="AB185">
        <f>VLOOKUP(Z185,[1]Sheet3!B$3:$G$122,3,FALSE)</f>
        <v>100</v>
      </c>
      <c r="AC185">
        <f>VLOOKUP(Z185,[1]Sheet3!B$3:$G$122,4,FALSE)</f>
        <v>88</v>
      </c>
      <c r="AD185">
        <v>0</v>
      </c>
      <c r="AE185">
        <v>0</v>
      </c>
      <c r="AF185">
        <v>0</v>
      </c>
      <c r="AG185">
        <v>0</v>
      </c>
      <c r="AH185">
        <v>4.82</v>
      </c>
      <c r="AI185">
        <v>17</v>
      </c>
      <c r="AJ185">
        <v>0</v>
      </c>
      <c r="AK185">
        <v>0</v>
      </c>
      <c r="AL185">
        <v>0</v>
      </c>
      <c r="AM185">
        <v>0</v>
      </c>
    </row>
    <row r="186" spans="1:39" x14ac:dyDescent="0.3">
      <c r="A186">
        <v>2013</v>
      </c>
      <c r="B186" t="s">
        <v>507</v>
      </c>
      <c r="C186">
        <v>25</v>
      </c>
      <c r="D186" t="s">
        <v>508</v>
      </c>
      <c r="E186" t="s">
        <v>98</v>
      </c>
      <c r="F186" t="s">
        <v>252</v>
      </c>
      <c r="G186">
        <v>16</v>
      </c>
      <c r="H186">
        <v>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Q186">
        <v>0</v>
      </c>
      <c r="R186">
        <v>38</v>
      </c>
      <c r="S186">
        <v>399</v>
      </c>
      <c r="T186">
        <v>10.5</v>
      </c>
      <c r="U186">
        <v>4</v>
      </c>
      <c r="V186" t="s">
        <v>135</v>
      </c>
      <c r="W186">
        <v>64</v>
      </c>
      <c r="X186">
        <v>74</v>
      </c>
      <c r="Y186">
        <v>205</v>
      </c>
      <c r="Z186" t="str">
        <f>VLOOKUP(B186,'[1]Unique players'!B$2:$AJ$2107,32,FALSE)</f>
        <v>Boise St.</v>
      </c>
      <c r="AA186" t="str">
        <f>VLOOKUP(Z186,'[1]Unique players'!AG$2:$AM$2107,4,FALSE)</f>
        <v>Mountain West</v>
      </c>
      <c r="AB186">
        <f>VLOOKUP(Z186,[1]Sheet3!B$3:$G$122,3,FALSE)</f>
        <v>165</v>
      </c>
      <c r="AC186">
        <f>VLOOKUP(Z186,[1]Sheet3!B$3:$G$122,4,FALSE)</f>
        <v>29</v>
      </c>
      <c r="AD186">
        <v>32270</v>
      </c>
      <c r="AE186">
        <v>3</v>
      </c>
      <c r="AF186">
        <v>2011</v>
      </c>
      <c r="AG186">
        <v>0</v>
      </c>
      <c r="AH186">
        <v>4.5599999999999996</v>
      </c>
      <c r="AI186">
        <v>14</v>
      </c>
      <c r="AJ186">
        <v>33.5</v>
      </c>
      <c r="AK186">
        <v>120</v>
      </c>
      <c r="AL186">
        <v>3.88</v>
      </c>
      <c r="AM186">
        <v>6.68</v>
      </c>
    </row>
    <row r="187" spans="1:39" x14ac:dyDescent="0.3">
      <c r="A187">
        <v>2013</v>
      </c>
      <c r="B187" t="s">
        <v>509</v>
      </c>
      <c r="C187">
        <v>26</v>
      </c>
      <c r="D187" t="s">
        <v>510</v>
      </c>
      <c r="E187" t="s">
        <v>106</v>
      </c>
      <c r="F187" t="s">
        <v>190</v>
      </c>
      <c r="G187">
        <v>15</v>
      </c>
      <c r="H187">
        <v>12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Q187">
        <v>0</v>
      </c>
      <c r="R187">
        <v>26</v>
      </c>
      <c r="S187">
        <v>398</v>
      </c>
      <c r="T187">
        <v>15.31</v>
      </c>
      <c r="U187">
        <v>4</v>
      </c>
      <c r="V187" t="s">
        <v>144</v>
      </c>
      <c r="W187">
        <v>64</v>
      </c>
      <c r="X187">
        <v>76</v>
      </c>
      <c r="Y187">
        <v>249</v>
      </c>
      <c r="Z187" t="s">
        <v>298</v>
      </c>
      <c r="AA187" t="str">
        <f>VLOOKUP(Z187,'[1]Unique players'!AG$2:$AM$2107,4,FALSE)</f>
        <v>Big Ten</v>
      </c>
      <c r="AB187">
        <f>VLOOKUP(Z187,[1]Sheet3!B$3:$G$122,3,FALSE)</f>
        <v>73</v>
      </c>
      <c r="AC187">
        <f>VLOOKUP(Z187,[1]Sheet3!B$3:$G$122,4,FALSE)</f>
        <v>107</v>
      </c>
      <c r="AD187">
        <v>31899</v>
      </c>
      <c r="AE187">
        <v>0</v>
      </c>
      <c r="AF187">
        <v>0</v>
      </c>
      <c r="AG187" t="e">
        <v>#N/A</v>
      </c>
      <c r="AH187" t="e">
        <v>#N/A</v>
      </c>
      <c r="AI187" t="e">
        <v>#N/A</v>
      </c>
      <c r="AJ187" t="e">
        <v>#N/A</v>
      </c>
      <c r="AK187" t="e">
        <v>#N/A</v>
      </c>
      <c r="AL187" t="e">
        <v>#N/A</v>
      </c>
      <c r="AM187" t="e">
        <v>#N/A</v>
      </c>
    </row>
    <row r="188" spans="1:39" x14ac:dyDescent="0.3">
      <c r="A188">
        <v>2013</v>
      </c>
      <c r="B188" t="s">
        <v>511</v>
      </c>
      <c r="C188">
        <v>24</v>
      </c>
      <c r="D188" t="s">
        <v>512</v>
      </c>
      <c r="E188" t="s">
        <v>35</v>
      </c>
      <c r="F188" t="s">
        <v>51</v>
      </c>
      <c r="G188">
        <v>15</v>
      </c>
      <c r="H188">
        <v>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8</v>
      </c>
      <c r="O188">
        <v>5</v>
      </c>
      <c r="P188">
        <v>0.63</v>
      </c>
      <c r="Q188">
        <v>0</v>
      </c>
      <c r="R188">
        <v>53</v>
      </c>
      <c r="S188">
        <v>511</v>
      </c>
      <c r="T188">
        <v>9.64</v>
      </c>
      <c r="U188">
        <v>2</v>
      </c>
      <c r="V188" t="s">
        <v>135</v>
      </c>
      <c r="W188">
        <v>64</v>
      </c>
      <c r="X188">
        <v>69</v>
      </c>
      <c r="Y188">
        <v>165</v>
      </c>
      <c r="Z188" t="s">
        <v>218</v>
      </c>
      <c r="AA188" t="str">
        <f>VLOOKUP(Z188,'[1]Unique players'!AG$2:$AM$2107,4,FALSE)</f>
        <v>SEC</v>
      </c>
      <c r="AB188">
        <f>VLOOKUP(Z188,[1]Sheet3!B$3:$G$122,3,FALSE)</f>
        <v>92</v>
      </c>
      <c r="AC188">
        <f>VLOOKUP(Z188,[1]Sheet3!B$3:$G$122,4,FALSE)</f>
        <v>91</v>
      </c>
      <c r="AD188">
        <v>32745</v>
      </c>
      <c r="AE188">
        <v>2</v>
      </c>
      <c r="AF188">
        <v>2010</v>
      </c>
      <c r="AG188">
        <v>18</v>
      </c>
      <c r="AH188">
        <v>4.53</v>
      </c>
      <c r="AI188">
        <v>20</v>
      </c>
      <c r="AJ188">
        <v>37.5</v>
      </c>
      <c r="AK188">
        <v>118</v>
      </c>
      <c r="AL188">
        <v>4.0599999999999996</v>
      </c>
      <c r="AM188">
        <v>0</v>
      </c>
    </row>
    <row r="189" spans="1:39" x14ac:dyDescent="0.3">
      <c r="A189">
        <v>2013</v>
      </c>
      <c r="B189" t="s">
        <v>513</v>
      </c>
      <c r="C189">
        <v>25</v>
      </c>
      <c r="D189" t="s">
        <v>502</v>
      </c>
      <c r="E189" t="s">
        <v>287</v>
      </c>
      <c r="F189" t="s">
        <v>70</v>
      </c>
      <c r="G189">
        <v>14</v>
      </c>
      <c r="H189">
        <v>14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Q189">
        <v>0</v>
      </c>
      <c r="R189">
        <v>46</v>
      </c>
      <c r="S189">
        <v>458</v>
      </c>
      <c r="T189">
        <v>9.9600000000000009</v>
      </c>
      <c r="U189">
        <v>4</v>
      </c>
      <c r="V189" t="s">
        <v>144</v>
      </c>
      <c r="W189">
        <v>64</v>
      </c>
      <c r="X189">
        <v>77</v>
      </c>
      <c r="Y189">
        <v>261</v>
      </c>
      <c r="Z189" t="s">
        <v>171</v>
      </c>
      <c r="AA189" t="str">
        <f>VLOOKUP(Z189,'[1]Unique players'!AG$2:$AM$2107,4,FALSE)</f>
        <v>Big 12</v>
      </c>
      <c r="AB189">
        <f>VLOOKUP(Z189,[1]Sheet3!B$3:$G$122,3,FALSE)</f>
        <v>160</v>
      </c>
      <c r="AC189">
        <f>VLOOKUP(Z189,[1]Sheet3!B$3:$G$122,4,FALSE)</f>
        <v>39</v>
      </c>
      <c r="AD189">
        <v>32310</v>
      </c>
      <c r="AE189">
        <v>1</v>
      </c>
      <c r="AF189">
        <v>2010</v>
      </c>
      <c r="AG189">
        <v>0</v>
      </c>
      <c r="AH189">
        <v>4.66</v>
      </c>
      <c r="AI189">
        <v>20</v>
      </c>
      <c r="AJ189">
        <v>35</v>
      </c>
      <c r="AK189">
        <v>113</v>
      </c>
      <c r="AL189">
        <v>4.53</v>
      </c>
      <c r="AM189">
        <v>7.07</v>
      </c>
    </row>
    <row r="190" spans="1:39" x14ac:dyDescent="0.3">
      <c r="A190">
        <v>2013</v>
      </c>
      <c r="B190" t="s">
        <v>514</v>
      </c>
      <c r="C190">
        <v>31</v>
      </c>
      <c r="D190" t="s">
        <v>515</v>
      </c>
      <c r="E190" t="s">
        <v>83</v>
      </c>
      <c r="F190" t="s">
        <v>107</v>
      </c>
      <c r="G190">
        <v>14</v>
      </c>
      <c r="H190">
        <v>14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Q190">
        <v>0</v>
      </c>
      <c r="R190">
        <v>58</v>
      </c>
      <c r="S190">
        <v>593</v>
      </c>
      <c r="T190">
        <v>10.220000000000001</v>
      </c>
      <c r="U190">
        <v>1</v>
      </c>
      <c r="V190" t="s">
        <v>144</v>
      </c>
      <c r="W190">
        <v>63</v>
      </c>
      <c r="X190">
        <v>77</v>
      </c>
      <c r="Y190">
        <v>256</v>
      </c>
      <c r="Z190" t="s">
        <v>381</v>
      </c>
      <c r="AA190" t="str">
        <f>VLOOKUP(Z190,'[1]Unique players'!AG$2:$AM$2107,4,FALSE)</f>
        <v>ACC</v>
      </c>
      <c r="AB190">
        <f>VLOOKUP(Z190,[1]Sheet3!B$3:$G$122,3,FALSE)</f>
        <v>90</v>
      </c>
      <c r="AC190">
        <f>VLOOKUP(Z190,[1]Sheet3!B$3:$G$122,4,FALSE)</f>
        <v>95</v>
      </c>
      <c r="AD190">
        <v>30246</v>
      </c>
      <c r="AE190">
        <v>1</v>
      </c>
      <c r="AF190">
        <v>2005</v>
      </c>
      <c r="AG190" t="e">
        <v>#N/A</v>
      </c>
      <c r="AH190" t="e">
        <v>#N/A</v>
      </c>
      <c r="AI190" t="e">
        <v>#N/A</v>
      </c>
      <c r="AJ190" t="e">
        <v>#N/A</v>
      </c>
      <c r="AK190" t="e">
        <v>#N/A</v>
      </c>
      <c r="AL190" t="e">
        <v>#N/A</v>
      </c>
      <c r="AM190" t="e">
        <v>#N/A</v>
      </c>
    </row>
    <row r="191" spans="1:39" x14ac:dyDescent="0.3">
      <c r="A191">
        <v>2013</v>
      </c>
      <c r="B191" t="s">
        <v>516</v>
      </c>
      <c r="C191">
        <v>30</v>
      </c>
      <c r="D191" t="s">
        <v>517</v>
      </c>
      <c r="E191" t="s">
        <v>131</v>
      </c>
      <c r="F191" t="s">
        <v>120</v>
      </c>
      <c r="G191">
        <v>14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44</v>
      </c>
      <c r="O191">
        <v>164</v>
      </c>
      <c r="P191">
        <v>3.73</v>
      </c>
      <c r="Q191">
        <v>1</v>
      </c>
      <c r="R191">
        <v>29</v>
      </c>
      <c r="S191">
        <v>216</v>
      </c>
      <c r="T191">
        <v>7.45</v>
      </c>
      <c r="U191">
        <v>3</v>
      </c>
      <c r="V191" t="s">
        <v>37</v>
      </c>
      <c r="W191">
        <v>62</v>
      </c>
      <c r="X191">
        <v>71</v>
      </c>
      <c r="Y191">
        <v>235</v>
      </c>
      <c r="Z191" t="s">
        <v>381</v>
      </c>
      <c r="AA191" t="str">
        <f>VLOOKUP(Z191,'[1]Unique players'!AG$2:$AM$2107,4,FALSE)</f>
        <v>ACC</v>
      </c>
      <c r="AB191">
        <f>VLOOKUP(Z191,[1]Sheet3!B$3:$G$122,3,FALSE)</f>
        <v>90</v>
      </c>
      <c r="AC191">
        <f>VLOOKUP(Z191,[1]Sheet3!B$3:$G$122,4,FALSE)</f>
        <v>95</v>
      </c>
      <c r="AD191">
        <v>30679</v>
      </c>
      <c r="AE191">
        <v>7</v>
      </c>
      <c r="AF191">
        <v>2007</v>
      </c>
      <c r="AG191">
        <v>0</v>
      </c>
      <c r="AH191">
        <v>4.79</v>
      </c>
      <c r="AI191">
        <v>0</v>
      </c>
      <c r="AJ191">
        <v>30</v>
      </c>
      <c r="AK191">
        <v>111</v>
      </c>
      <c r="AL191">
        <v>4.38</v>
      </c>
      <c r="AM191">
        <v>7.06</v>
      </c>
    </row>
    <row r="192" spans="1:39" x14ac:dyDescent="0.3">
      <c r="A192">
        <v>2013</v>
      </c>
      <c r="B192" t="s">
        <v>518</v>
      </c>
      <c r="C192">
        <v>24</v>
      </c>
      <c r="D192" t="s">
        <v>519</v>
      </c>
      <c r="E192" t="s">
        <v>283</v>
      </c>
      <c r="F192" t="s">
        <v>174</v>
      </c>
      <c r="G192">
        <v>16</v>
      </c>
      <c r="H192">
        <v>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Q192">
        <v>0</v>
      </c>
      <c r="R192">
        <v>26</v>
      </c>
      <c r="S192">
        <v>434</v>
      </c>
      <c r="T192">
        <v>16.690000000000001</v>
      </c>
      <c r="U192">
        <v>3</v>
      </c>
      <c r="V192" t="s">
        <v>135</v>
      </c>
      <c r="W192">
        <v>61</v>
      </c>
      <c r="X192">
        <v>70</v>
      </c>
      <c r="Y192">
        <v>182</v>
      </c>
      <c r="Z192" t="s">
        <v>460</v>
      </c>
      <c r="AA192" t="str">
        <f>VLOOKUP(Z192,'[1]Unique players'!AG$2:$AM$2107,4,FALSE)</f>
        <v>SEC</v>
      </c>
      <c r="AB192">
        <f>VLOOKUP(Z192,[1]Sheet3!B$3:$G$122,3,FALSE)</f>
        <v>107</v>
      </c>
      <c r="AC192">
        <f>VLOOKUP(Z192,[1]Sheet3!B$3:$G$122,4,FALSE)</f>
        <v>80</v>
      </c>
      <c r="AD192">
        <v>32837</v>
      </c>
      <c r="AE192">
        <v>4</v>
      </c>
      <c r="AF192">
        <v>2012</v>
      </c>
      <c r="AG192">
        <v>0</v>
      </c>
      <c r="AH192">
        <v>4.3899999999999997</v>
      </c>
      <c r="AI192">
        <v>11</v>
      </c>
      <c r="AJ192">
        <v>38</v>
      </c>
      <c r="AK192">
        <v>120</v>
      </c>
      <c r="AL192">
        <v>4.03</v>
      </c>
      <c r="AM192">
        <v>6.93</v>
      </c>
    </row>
    <row r="193" spans="1:39" x14ac:dyDescent="0.3">
      <c r="A193">
        <v>2013</v>
      </c>
      <c r="B193" t="s">
        <v>520</v>
      </c>
      <c r="C193">
        <v>23</v>
      </c>
      <c r="D193" t="s">
        <v>521</v>
      </c>
      <c r="E193" t="s">
        <v>40</v>
      </c>
      <c r="F193" t="s">
        <v>112</v>
      </c>
      <c r="G193">
        <v>12</v>
      </c>
      <c r="H193">
        <v>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55</v>
      </c>
      <c r="O193">
        <v>271</v>
      </c>
      <c r="P193">
        <v>4.93</v>
      </c>
      <c r="Q193">
        <v>3</v>
      </c>
      <c r="R193">
        <v>21</v>
      </c>
      <c r="S193">
        <v>152</v>
      </c>
      <c r="T193">
        <v>7.24</v>
      </c>
      <c r="U193">
        <v>0</v>
      </c>
      <c r="V193" t="s">
        <v>37</v>
      </c>
      <c r="W193">
        <v>60</v>
      </c>
      <c r="X193">
        <v>71</v>
      </c>
      <c r="Y193">
        <v>220</v>
      </c>
      <c r="Z193" t="s">
        <v>218</v>
      </c>
      <c r="AA193" t="str">
        <f>VLOOKUP(Z193,'[1]Unique players'!AG$2:$AM$2107,4,FALSE)</f>
        <v>SEC</v>
      </c>
      <c r="AB193">
        <f>VLOOKUP(Z193,[1]Sheet3!B$3:$G$122,3,FALSE)</f>
        <v>92</v>
      </c>
      <c r="AC193">
        <f>VLOOKUP(Z193,[1]Sheet3!B$3:$G$122,4,FALSE)</f>
        <v>91</v>
      </c>
      <c r="AD193">
        <v>32899</v>
      </c>
      <c r="AE193">
        <v>0</v>
      </c>
      <c r="AF193">
        <v>0</v>
      </c>
      <c r="AG193">
        <v>0</v>
      </c>
      <c r="AH193">
        <v>4.55</v>
      </c>
      <c r="AI193">
        <v>21</v>
      </c>
      <c r="AJ193">
        <v>38</v>
      </c>
      <c r="AK193">
        <v>119</v>
      </c>
      <c r="AL193">
        <v>4.4400000000000004</v>
      </c>
      <c r="AM193">
        <v>6.96</v>
      </c>
    </row>
    <row r="194" spans="1:39" x14ac:dyDescent="0.3">
      <c r="A194">
        <v>2013</v>
      </c>
      <c r="B194" t="s">
        <v>522</v>
      </c>
      <c r="C194">
        <v>25</v>
      </c>
      <c r="D194" t="s">
        <v>523</v>
      </c>
      <c r="E194" t="s">
        <v>158</v>
      </c>
      <c r="F194" t="s">
        <v>148</v>
      </c>
      <c r="G194">
        <v>16</v>
      </c>
      <c r="H194">
        <v>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Q194">
        <v>0</v>
      </c>
      <c r="R194">
        <v>43</v>
      </c>
      <c r="S194">
        <v>471</v>
      </c>
      <c r="T194">
        <v>10.95</v>
      </c>
      <c r="U194">
        <v>2</v>
      </c>
      <c r="V194" t="s">
        <v>135</v>
      </c>
      <c r="W194">
        <v>59</v>
      </c>
      <c r="X194">
        <v>71</v>
      </c>
      <c r="Y194">
        <v>192</v>
      </c>
      <c r="Z194" t="s">
        <v>524</v>
      </c>
      <c r="AA194" t="str">
        <f>VLOOKUP(Z194,'[1]Unique players'!AG$2:$AM$2107,4,FALSE)</f>
        <v>Southern</v>
      </c>
      <c r="AB194" t="e">
        <f>VLOOKUP(Z194,[1]Sheet3!B$3:$G$122,3,FALSE)</f>
        <v>#N/A</v>
      </c>
      <c r="AC194" t="e">
        <f>VLOOKUP(Z194,[1]Sheet3!B$3:$G$122,4,FALSE)</f>
        <v>#N/A</v>
      </c>
      <c r="AD194">
        <v>32151</v>
      </c>
      <c r="AE194">
        <v>3</v>
      </c>
      <c r="AF194">
        <v>2010</v>
      </c>
      <c r="AG194">
        <v>0</v>
      </c>
      <c r="AH194">
        <v>4.4000000000000004</v>
      </c>
      <c r="AI194">
        <v>15</v>
      </c>
      <c r="AJ194">
        <v>36</v>
      </c>
      <c r="AK194">
        <v>120</v>
      </c>
      <c r="AL194">
        <v>4.1500000000000004</v>
      </c>
      <c r="AM194">
        <v>6.77</v>
      </c>
    </row>
    <row r="195" spans="1:39" x14ac:dyDescent="0.3">
      <c r="A195">
        <v>2013</v>
      </c>
      <c r="B195" t="s">
        <v>525</v>
      </c>
      <c r="C195">
        <v>28</v>
      </c>
      <c r="D195" t="s">
        <v>526</v>
      </c>
      <c r="E195" t="s">
        <v>35</v>
      </c>
      <c r="F195" t="s">
        <v>198</v>
      </c>
      <c r="G195">
        <v>6</v>
      </c>
      <c r="H195">
        <v>5</v>
      </c>
      <c r="I195">
        <v>93</v>
      </c>
      <c r="J195">
        <v>157</v>
      </c>
      <c r="K195">
        <v>1092</v>
      </c>
      <c r="L195">
        <v>4</v>
      </c>
      <c r="M195">
        <v>3</v>
      </c>
      <c r="N195">
        <v>24</v>
      </c>
      <c r="O195">
        <v>52</v>
      </c>
      <c r="P195">
        <v>2.17</v>
      </c>
      <c r="Q195">
        <v>1</v>
      </c>
      <c r="R195">
        <v>0</v>
      </c>
      <c r="S195">
        <v>0</v>
      </c>
      <c r="U195">
        <v>0</v>
      </c>
      <c r="V195" t="s">
        <v>42</v>
      </c>
      <c r="W195">
        <v>59</v>
      </c>
      <c r="X195">
        <v>73</v>
      </c>
      <c r="Y195">
        <v>200</v>
      </c>
      <c r="Z195" t="s">
        <v>527</v>
      </c>
      <c r="AA195" t="str">
        <f>VLOOKUP(Z195,'[1]Unique players'!AG$2:$AM$2107,4,FALSE)</f>
        <v>ACC</v>
      </c>
      <c r="AB195">
        <f>VLOOKUP(Z195,[1]Sheet3!B$3:$G$122,3,FALSE)</f>
        <v>44</v>
      </c>
      <c r="AC195">
        <f>VLOOKUP(Z195,[1]Sheet3!B$3:$G$122,4,FALSE)</f>
        <v>134</v>
      </c>
      <c r="AD195">
        <v>31079</v>
      </c>
      <c r="AE195">
        <v>0</v>
      </c>
      <c r="AF195">
        <v>0</v>
      </c>
      <c r="AG195">
        <v>0</v>
      </c>
      <c r="AH195">
        <v>4.84</v>
      </c>
      <c r="AI195">
        <v>0</v>
      </c>
      <c r="AJ195">
        <v>28</v>
      </c>
      <c r="AK195">
        <v>107</v>
      </c>
      <c r="AL195">
        <v>0</v>
      </c>
      <c r="AM195">
        <v>0</v>
      </c>
    </row>
    <row r="196" spans="1:39" x14ac:dyDescent="0.3">
      <c r="A196">
        <v>2013</v>
      </c>
      <c r="B196" t="s">
        <v>528</v>
      </c>
      <c r="C196">
        <v>25</v>
      </c>
      <c r="D196">
        <v>0</v>
      </c>
      <c r="F196" t="s">
        <v>74</v>
      </c>
      <c r="G196">
        <v>16</v>
      </c>
      <c r="H196">
        <v>13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Q196">
        <v>0</v>
      </c>
      <c r="R196">
        <v>38</v>
      </c>
      <c r="S196">
        <v>490</v>
      </c>
      <c r="T196">
        <v>12.89</v>
      </c>
      <c r="U196">
        <v>2</v>
      </c>
      <c r="V196" t="s">
        <v>135</v>
      </c>
      <c r="W196">
        <v>59</v>
      </c>
      <c r="X196">
        <v>12</v>
      </c>
      <c r="Y196">
        <v>214</v>
      </c>
      <c r="Z196" t="s">
        <v>75</v>
      </c>
      <c r="AA196" t="str">
        <f>VLOOKUP(Z196,'[1]Unique players'!AG$2:$AM$2107,4,FALSE)</f>
        <v>SEC</v>
      </c>
      <c r="AB196">
        <f>VLOOKUP(Z196,[1]Sheet3!B$3:$G$122,3,FALSE)</f>
        <v>142</v>
      </c>
      <c r="AC196">
        <f>VLOOKUP(Z196,[1]Sheet3!B$3:$G$122,4,FALSE)</f>
        <v>53</v>
      </c>
      <c r="AD196">
        <v>0</v>
      </c>
      <c r="AE196">
        <v>4</v>
      </c>
      <c r="AF196">
        <v>2011</v>
      </c>
      <c r="AG196" t="e">
        <v>#N/A</v>
      </c>
      <c r="AH196" t="e">
        <v>#N/A</v>
      </c>
      <c r="AI196" t="e">
        <v>#N/A</v>
      </c>
      <c r="AJ196" t="e">
        <v>#N/A</v>
      </c>
      <c r="AK196" t="e">
        <v>#N/A</v>
      </c>
      <c r="AL196" t="e">
        <v>#N/A</v>
      </c>
      <c r="AM196" t="e">
        <v>#N/A</v>
      </c>
    </row>
    <row r="197" spans="1:39" x14ac:dyDescent="0.3">
      <c r="A197">
        <v>2013</v>
      </c>
      <c r="B197" t="s">
        <v>529</v>
      </c>
      <c r="C197">
        <v>24</v>
      </c>
      <c r="D197" t="s">
        <v>530</v>
      </c>
      <c r="E197" t="s">
        <v>143</v>
      </c>
      <c r="F197" t="s">
        <v>134</v>
      </c>
      <c r="G197">
        <v>16</v>
      </c>
      <c r="H197">
        <v>13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Q197">
        <v>0</v>
      </c>
      <c r="R197">
        <v>41</v>
      </c>
      <c r="S197">
        <v>465</v>
      </c>
      <c r="T197">
        <v>11.34</v>
      </c>
      <c r="U197">
        <v>2</v>
      </c>
      <c r="V197" t="s">
        <v>135</v>
      </c>
      <c r="W197">
        <v>59</v>
      </c>
      <c r="X197">
        <v>74</v>
      </c>
      <c r="Y197">
        <v>215</v>
      </c>
      <c r="Z197" t="str">
        <f>VLOOKUP(B197,'[1]Unique players'!B$2:$AJ$2107,32,FALSE)</f>
        <v>North Carolina</v>
      </c>
      <c r="AA197" t="str">
        <f>VLOOKUP(Z197,'[1]Unique players'!AG$2:$AM$2107,4,FALSE)</f>
        <v>ACC</v>
      </c>
      <c r="AB197">
        <f>VLOOKUP(Z197,[1]Sheet3!B$3:$G$122,3,FALSE)</f>
        <v>70</v>
      </c>
      <c r="AC197">
        <f>VLOOKUP(Z197,[1]Sheet3!B$3:$G$122,4,FALSE)</f>
        <v>97</v>
      </c>
      <c r="AD197">
        <v>32658</v>
      </c>
      <c r="AE197">
        <v>2</v>
      </c>
      <c r="AF197">
        <v>2011</v>
      </c>
      <c r="AG197">
        <v>0</v>
      </c>
      <c r="AH197">
        <v>4.51</v>
      </c>
      <c r="AI197">
        <v>27</v>
      </c>
      <c r="AJ197">
        <v>40.5</v>
      </c>
      <c r="AK197">
        <v>129</v>
      </c>
      <c r="AL197">
        <v>4.21</v>
      </c>
      <c r="AM197">
        <v>6.8</v>
      </c>
    </row>
    <row r="198" spans="1:39" x14ac:dyDescent="0.3">
      <c r="A198">
        <v>2013</v>
      </c>
      <c r="B198" t="s">
        <v>531</v>
      </c>
      <c r="C198">
        <v>22</v>
      </c>
      <c r="D198">
        <v>0</v>
      </c>
      <c r="F198" t="s">
        <v>183</v>
      </c>
      <c r="G198">
        <v>14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Q198">
        <v>0</v>
      </c>
      <c r="R198">
        <v>18</v>
      </c>
      <c r="S198">
        <v>354</v>
      </c>
      <c r="T198">
        <v>19.670000000000002</v>
      </c>
      <c r="U198">
        <v>4</v>
      </c>
      <c r="V198" t="s">
        <v>135</v>
      </c>
      <c r="W198">
        <v>59</v>
      </c>
      <c r="X198">
        <v>76</v>
      </c>
      <c r="Y198">
        <v>196</v>
      </c>
      <c r="Z198" t="s">
        <v>43</v>
      </c>
      <c r="AA198" t="str">
        <f>VLOOKUP(Z198,'[1]Unique players'!AG$2:$AM$2107,4,FALSE)</f>
        <v>SEC</v>
      </c>
      <c r="AB198">
        <f>VLOOKUP(Z198,[1]Sheet3!B$3:$G$122,3,FALSE)</f>
        <v>113</v>
      </c>
      <c r="AC198">
        <f>VLOOKUP(Z198,[1]Sheet3!B$3:$G$122,4,FALSE)</f>
        <v>75</v>
      </c>
      <c r="AD198">
        <v>0</v>
      </c>
      <c r="AE198">
        <v>2</v>
      </c>
      <c r="AF198">
        <v>2013</v>
      </c>
      <c r="AG198">
        <v>12</v>
      </c>
      <c r="AH198">
        <v>4.4400000000000004</v>
      </c>
      <c r="AI198">
        <v>0</v>
      </c>
      <c r="AJ198">
        <v>39.5</v>
      </c>
      <c r="AK198">
        <v>136</v>
      </c>
      <c r="AL198">
        <v>4.33</v>
      </c>
      <c r="AM198">
        <v>0</v>
      </c>
    </row>
    <row r="199" spans="1:39" x14ac:dyDescent="0.3">
      <c r="A199">
        <v>2013</v>
      </c>
      <c r="B199" t="s">
        <v>532</v>
      </c>
      <c r="C199">
        <v>29</v>
      </c>
      <c r="D199" t="s">
        <v>39</v>
      </c>
      <c r="E199" t="s">
        <v>40</v>
      </c>
      <c r="F199" t="s">
        <v>164</v>
      </c>
      <c r="G199">
        <v>12</v>
      </c>
      <c r="H199">
        <v>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2</v>
      </c>
      <c r="O199">
        <v>0</v>
      </c>
      <c r="P199">
        <v>0</v>
      </c>
      <c r="Q199">
        <v>0</v>
      </c>
      <c r="R199">
        <v>37</v>
      </c>
      <c r="S199">
        <v>455</v>
      </c>
      <c r="T199">
        <v>12.3</v>
      </c>
      <c r="U199">
        <v>2</v>
      </c>
      <c r="V199" t="s">
        <v>135</v>
      </c>
      <c r="W199">
        <v>58</v>
      </c>
      <c r="X199">
        <v>75</v>
      </c>
      <c r="Y199">
        <v>192</v>
      </c>
      <c r="Z199" t="s">
        <v>533</v>
      </c>
      <c r="AA199" t="str">
        <f>VLOOKUP(Z199,'[1]Unique players'!AG$2:$AM$2107,4,FALSE)</f>
        <v>SIAC</v>
      </c>
      <c r="AB199" t="e">
        <f>VLOOKUP(Z199,[1]Sheet3!B$3:$G$122,3,FALSE)</f>
        <v>#N/A</v>
      </c>
      <c r="AC199" t="e">
        <f>VLOOKUP(Z199,[1]Sheet3!B$3:$G$122,4,FALSE)</f>
        <v>#N/A</v>
      </c>
      <c r="AD199">
        <v>30874</v>
      </c>
      <c r="AE199">
        <v>3</v>
      </c>
      <c r="AF199">
        <v>2007</v>
      </c>
      <c r="AG199">
        <v>0</v>
      </c>
      <c r="AH199">
        <v>4.5</v>
      </c>
      <c r="AI199">
        <v>0</v>
      </c>
      <c r="AJ199">
        <v>34</v>
      </c>
      <c r="AK199">
        <v>129</v>
      </c>
      <c r="AL199">
        <v>4.3099999999999996</v>
      </c>
      <c r="AM199">
        <v>7.03</v>
      </c>
    </row>
    <row r="200" spans="1:39" x14ac:dyDescent="0.3">
      <c r="A200">
        <v>2013</v>
      </c>
      <c r="B200" t="s">
        <v>534</v>
      </c>
      <c r="C200">
        <v>24</v>
      </c>
      <c r="D200" t="s">
        <v>500</v>
      </c>
      <c r="E200" t="s">
        <v>131</v>
      </c>
      <c r="F200" t="s">
        <v>70</v>
      </c>
      <c r="G200">
        <v>16</v>
      </c>
      <c r="H200">
        <v>14</v>
      </c>
      <c r="I200">
        <v>1</v>
      </c>
      <c r="J200">
        <v>1</v>
      </c>
      <c r="K200">
        <v>25</v>
      </c>
      <c r="L200">
        <v>0</v>
      </c>
      <c r="M200">
        <v>0</v>
      </c>
      <c r="N200">
        <v>4</v>
      </c>
      <c r="O200">
        <v>16</v>
      </c>
      <c r="P200">
        <v>4</v>
      </c>
      <c r="Q200">
        <v>0</v>
      </c>
      <c r="R200">
        <v>47</v>
      </c>
      <c r="S200">
        <v>455</v>
      </c>
      <c r="T200">
        <v>9.68</v>
      </c>
      <c r="U200">
        <v>2</v>
      </c>
      <c r="V200" t="s">
        <v>135</v>
      </c>
      <c r="W200">
        <v>58</v>
      </c>
      <c r="X200">
        <v>74</v>
      </c>
      <c r="Y200">
        <v>215</v>
      </c>
      <c r="Z200" t="s">
        <v>338</v>
      </c>
      <c r="AA200" t="str">
        <f>VLOOKUP(Z200,'[1]Unique players'!AG$2:$AM$2107,4,FALSE)</f>
        <v>Big Ten</v>
      </c>
      <c r="AB200">
        <f>VLOOKUP(Z200,[1]Sheet3!B$3:$G$122,3,FALSE)</f>
        <v>87</v>
      </c>
      <c r="AC200">
        <f>VLOOKUP(Z200,[1]Sheet3!B$3:$G$122,4,FALSE)</f>
        <v>96</v>
      </c>
      <c r="AD200">
        <v>32742</v>
      </c>
      <c r="AE200">
        <v>3</v>
      </c>
      <c r="AF200">
        <v>2012</v>
      </c>
      <c r="AG200">
        <v>0</v>
      </c>
      <c r="AH200">
        <v>4.62</v>
      </c>
      <c r="AI200">
        <v>19</v>
      </c>
      <c r="AJ200">
        <v>36</v>
      </c>
      <c r="AK200">
        <v>126</v>
      </c>
      <c r="AL200">
        <v>4.22</v>
      </c>
      <c r="AM200">
        <v>6.88</v>
      </c>
    </row>
    <row r="201" spans="1:39" x14ac:dyDescent="0.3">
      <c r="A201">
        <v>2013</v>
      </c>
      <c r="B201" t="s">
        <v>535</v>
      </c>
      <c r="C201">
        <v>29</v>
      </c>
      <c r="D201" t="s">
        <v>201</v>
      </c>
      <c r="E201" t="s">
        <v>98</v>
      </c>
      <c r="F201" t="s">
        <v>249</v>
      </c>
      <c r="G201">
        <v>11</v>
      </c>
      <c r="H201">
        <v>11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Q201">
        <v>0</v>
      </c>
      <c r="R201">
        <v>25</v>
      </c>
      <c r="S201">
        <v>359</v>
      </c>
      <c r="T201">
        <v>14.36</v>
      </c>
      <c r="U201">
        <v>4</v>
      </c>
      <c r="V201" t="s">
        <v>144</v>
      </c>
      <c r="W201">
        <v>58</v>
      </c>
      <c r="X201">
        <v>78</v>
      </c>
      <c r="Y201">
        <v>255</v>
      </c>
      <c r="Z201" t="s">
        <v>270</v>
      </c>
      <c r="AA201" t="str">
        <f>VLOOKUP(Z201,'[1]Unique players'!AG$2:$AM$2107,4,FALSE)</f>
        <v>Pac 12</v>
      </c>
      <c r="AB201">
        <f>VLOOKUP(Z201,[1]Sheet3!B$3:$G$122,3,FALSE)</f>
        <v>100</v>
      </c>
      <c r="AC201">
        <f>VLOOKUP(Z201,[1]Sheet3!B$3:$G$122,4,FALSE)</f>
        <v>88</v>
      </c>
      <c r="AD201">
        <v>30821</v>
      </c>
      <c r="AE201">
        <v>1</v>
      </c>
      <c r="AF201">
        <v>2006</v>
      </c>
      <c r="AG201">
        <v>0</v>
      </c>
      <c r="AH201">
        <v>4.8</v>
      </c>
      <c r="AI201">
        <v>23</v>
      </c>
      <c r="AJ201">
        <v>37</v>
      </c>
      <c r="AK201">
        <v>118</v>
      </c>
      <c r="AL201">
        <v>4.84</v>
      </c>
      <c r="AM201">
        <v>7.24</v>
      </c>
    </row>
    <row r="202" spans="1:39" x14ac:dyDescent="0.3">
      <c r="A202">
        <v>2013</v>
      </c>
      <c r="B202" t="s">
        <v>536</v>
      </c>
      <c r="C202">
        <v>24</v>
      </c>
      <c r="D202" t="s">
        <v>97</v>
      </c>
      <c r="E202" t="s">
        <v>98</v>
      </c>
      <c r="F202" t="s">
        <v>127</v>
      </c>
      <c r="G202">
        <v>16</v>
      </c>
      <c r="H202">
        <v>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Q202">
        <v>0</v>
      </c>
      <c r="R202">
        <v>41</v>
      </c>
      <c r="S202">
        <v>448</v>
      </c>
      <c r="T202">
        <v>10.93</v>
      </c>
      <c r="U202">
        <v>2</v>
      </c>
      <c r="V202" t="s">
        <v>135</v>
      </c>
      <c r="W202">
        <v>57</v>
      </c>
      <c r="X202">
        <v>73</v>
      </c>
      <c r="Y202">
        <v>212</v>
      </c>
      <c r="Z202">
        <f>VLOOKUP(B202,'[1]Unique players'!B$2:$AJ$2107,32,FALSE)</f>
        <v>0</v>
      </c>
      <c r="AA202" t="e">
        <f>VLOOKUP(Z202,'[1]Unique players'!AG$2:$AM$2107,4,FALSE)</f>
        <v>#N/A</v>
      </c>
      <c r="AB202" t="e">
        <f>VLOOKUP(Z202,[1]Sheet3!B$3:$G$122,3,FALSE)</f>
        <v>#N/A</v>
      </c>
      <c r="AC202" t="e">
        <f>VLOOKUP(Z202,[1]Sheet3!B$3:$G$122,4,FALSE)</f>
        <v>#N/A</v>
      </c>
      <c r="AD202">
        <v>32793</v>
      </c>
      <c r="AE202">
        <v>7</v>
      </c>
      <c r="AF202">
        <v>2012</v>
      </c>
      <c r="AG202">
        <v>0</v>
      </c>
      <c r="AH202">
        <v>4.54</v>
      </c>
      <c r="AI202">
        <v>20</v>
      </c>
      <c r="AJ202">
        <v>36</v>
      </c>
      <c r="AK202">
        <v>0</v>
      </c>
      <c r="AL202">
        <v>4.1900000000000004</v>
      </c>
      <c r="AM202">
        <v>6.88</v>
      </c>
    </row>
    <row r="203" spans="1:39" x14ac:dyDescent="0.3">
      <c r="A203">
        <v>2013</v>
      </c>
      <c r="B203" t="s">
        <v>537</v>
      </c>
      <c r="C203">
        <v>28</v>
      </c>
      <c r="D203" t="s">
        <v>538</v>
      </c>
      <c r="E203" t="s">
        <v>131</v>
      </c>
      <c r="F203" t="s">
        <v>183</v>
      </c>
      <c r="G203">
        <v>11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77</v>
      </c>
      <c r="O203">
        <v>295</v>
      </c>
      <c r="P203">
        <v>3.83</v>
      </c>
      <c r="Q203">
        <v>4</v>
      </c>
      <c r="R203">
        <v>6</v>
      </c>
      <c r="S203">
        <v>39</v>
      </c>
      <c r="T203">
        <v>6.5</v>
      </c>
      <c r="U203">
        <v>0</v>
      </c>
      <c r="V203" t="s">
        <v>37</v>
      </c>
      <c r="W203">
        <v>57</v>
      </c>
      <c r="X203">
        <v>70</v>
      </c>
      <c r="Y203">
        <v>235</v>
      </c>
      <c r="Z203" t="s">
        <v>476</v>
      </c>
      <c r="AA203" t="str">
        <f>VLOOKUP(Z203,'[1]Unique players'!AG$2:$AM$2107,4,FALSE)</f>
        <v>Big Ten</v>
      </c>
      <c r="AB203">
        <f>VLOOKUP(Z203,[1]Sheet3!B$3:$G$122,3,FALSE)</f>
        <v>108</v>
      </c>
      <c r="AC203">
        <f>VLOOKUP(Z203,[1]Sheet3!B$3:$G$122,4,FALSE)</f>
        <v>79</v>
      </c>
      <c r="AD203">
        <v>31280</v>
      </c>
      <c r="AE203">
        <v>3</v>
      </c>
      <c r="AF203">
        <v>2009</v>
      </c>
      <c r="AG203">
        <v>0</v>
      </c>
      <c r="AH203">
        <v>4.62</v>
      </c>
      <c r="AI203">
        <v>19</v>
      </c>
      <c r="AJ203">
        <v>37</v>
      </c>
      <c r="AK203">
        <v>121</v>
      </c>
      <c r="AL203">
        <v>4.4000000000000004</v>
      </c>
      <c r="AM203">
        <v>7.1</v>
      </c>
    </row>
    <row r="204" spans="1:39" x14ac:dyDescent="0.3">
      <c r="A204">
        <v>2013</v>
      </c>
      <c r="B204" t="s">
        <v>539</v>
      </c>
      <c r="C204">
        <v>23</v>
      </c>
      <c r="D204">
        <v>0</v>
      </c>
      <c r="F204" t="s">
        <v>70</v>
      </c>
      <c r="G204">
        <v>15</v>
      </c>
      <c r="H204">
        <v>15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Q204">
        <v>0</v>
      </c>
      <c r="R204">
        <v>39</v>
      </c>
      <c r="S204">
        <v>445</v>
      </c>
      <c r="T204">
        <v>11.41</v>
      </c>
      <c r="U204">
        <v>2</v>
      </c>
      <c r="V204" t="s">
        <v>144</v>
      </c>
      <c r="W204">
        <v>57</v>
      </c>
      <c r="X204">
        <v>78</v>
      </c>
      <c r="Y204">
        <v>250</v>
      </c>
      <c r="Z204" t="str">
        <f>VLOOKUP(B204,'[1]Unique players'!B$2:$AJ$2107,32,FALSE)</f>
        <v>Notre Dame</v>
      </c>
      <c r="AA204" t="str">
        <f>VLOOKUP(Z204,'[1]Unique players'!AG$2:$AM$2107,4,FALSE)</f>
        <v>Independent</v>
      </c>
      <c r="AB204">
        <f>VLOOKUP(Z204,[1]Sheet3!B$3:$G$122,3,FALSE)</f>
        <v>112</v>
      </c>
      <c r="AC204">
        <f>VLOOKUP(Z204,[1]Sheet3!B$3:$G$122,4,FALSE)</f>
        <v>74</v>
      </c>
      <c r="AD204">
        <v>0</v>
      </c>
      <c r="AE204">
        <v>1</v>
      </c>
      <c r="AF204">
        <v>2013</v>
      </c>
      <c r="AG204">
        <v>23</v>
      </c>
      <c r="AH204">
        <v>4.68</v>
      </c>
      <c r="AI204">
        <v>22</v>
      </c>
      <c r="AJ204">
        <v>35.5</v>
      </c>
      <c r="AK204">
        <v>119</v>
      </c>
      <c r="AL204">
        <v>4.32</v>
      </c>
      <c r="AM204">
        <v>6.92</v>
      </c>
    </row>
    <row r="205" spans="1:39" x14ac:dyDescent="0.3">
      <c r="A205">
        <v>2013</v>
      </c>
      <c r="B205" t="s">
        <v>540</v>
      </c>
      <c r="C205">
        <v>23</v>
      </c>
      <c r="D205" t="s">
        <v>541</v>
      </c>
      <c r="E205" t="s">
        <v>116</v>
      </c>
      <c r="F205" t="s">
        <v>84</v>
      </c>
      <c r="G205">
        <v>15</v>
      </c>
      <c r="H205">
        <v>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Q205">
        <v>0</v>
      </c>
      <c r="R205">
        <v>22</v>
      </c>
      <c r="S205">
        <v>346</v>
      </c>
      <c r="T205">
        <v>15.73</v>
      </c>
      <c r="U205">
        <v>4</v>
      </c>
      <c r="V205" t="s">
        <v>135</v>
      </c>
      <c r="W205">
        <v>57</v>
      </c>
      <c r="X205">
        <v>73</v>
      </c>
      <c r="Y205">
        <v>212</v>
      </c>
      <c r="Z205" t="s">
        <v>59</v>
      </c>
      <c r="AA205" t="str">
        <f>VLOOKUP(Z205,'[1]Unique players'!AG$2:$AM$2107,4,FALSE)</f>
        <v>Pac 12</v>
      </c>
      <c r="AB205">
        <f>VLOOKUP(Z205,[1]Sheet3!B$3:$G$122,3,FALSE)</f>
        <v>86</v>
      </c>
      <c r="AC205">
        <f>VLOOKUP(Z205,[1]Sheet3!B$3:$G$122,4,FALSE)</f>
        <v>98</v>
      </c>
      <c r="AD205">
        <v>32910</v>
      </c>
      <c r="AE205">
        <v>0</v>
      </c>
      <c r="AF205">
        <v>0</v>
      </c>
      <c r="AG205">
        <v>0</v>
      </c>
      <c r="AH205">
        <v>4.5</v>
      </c>
      <c r="AI205">
        <v>14</v>
      </c>
      <c r="AJ205">
        <v>34</v>
      </c>
      <c r="AK205">
        <v>119</v>
      </c>
      <c r="AL205">
        <v>4.12</v>
      </c>
      <c r="AM205">
        <v>7.03</v>
      </c>
    </row>
    <row r="206" spans="1:39" x14ac:dyDescent="0.3">
      <c r="A206">
        <v>2013</v>
      </c>
      <c r="B206" t="s">
        <v>542</v>
      </c>
      <c r="C206">
        <v>24</v>
      </c>
      <c r="D206" t="s">
        <v>257</v>
      </c>
      <c r="E206" t="s">
        <v>98</v>
      </c>
      <c r="F206" t="s">
        <v>238</v>
      </c>
      <c r="G206">
        <v>6</v>
      </c>
      <c r="H206">
        <v>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127</v>
      </c>
      <c r="O206">
        <v>456</v>
      </c>
      <c r="P206">
        <v>3.59</v>
      </c>
      <c r="Q206">
        <v>1</v>
      </c>
      <c r="R206">
        <v>12</v>
      </c>
      <c r="S206">
        <v>66</v>
      </c>
      <c r="T206">
        <v>5.5</v>
      </c>
      <c r="U206">
        <v>0</v>
      </c>
      <c r="V206" t="s">
        <v>37</v>
      </c>
      <c r="W206">
        <v>56</v>
      </c>
      <c r="X206">
        <v>69</v>
      </c>
      <c r="Y206">
        <v>223</v>
      </c>
      <c r="Z206" t="str">
        <f>VLOOKUP(B206,'[1]Unique players'!B$2:$AJ$2107,32,FALSE)</f>
        <v>Boise St.</v>
      </c>
      <c r="AA206" t="str">
        <f>VLOOKUP(Z206,'[1]Unique players'!AG$2:$AM$2107,4,FALSE)</f>
        <v>Mountain West</v>
      </c>
      <c r="AB206">
        <f>VLOOKUP(Z206,[1]Sheet3!B$3:$G$122,3,FALSE)</f>
        <v>165</v>
      </c>
      <c r="AC206">
        <f>VLOOKUP(Z206,[1]Sheet3!B$3:$G$122,4,FALSE)</f>
        <v>29</v>
      </c>
      <c r="AD206">
        <v>32521</v>
      </c>
      <c r="AE206">
        <v>1</v>
      </c>
      <c r="AF206">
        <v>2012</v>
      </c>
      <c r="AG206">
        <v>0</v>
      </c>
      <c r="AH206">
        <v>4.46</v>
      </c>
      <c r="AI206">
        <v>28</v>
      </c>
      <c r="AJ206">
        <v>36</v>
      </c>
      <c r="AK206">
        <v>120</v>
      </c>
      <c r="AL206">
        <v>4.16</v>
      </c>
      <c r="AM206">
        <v>6.79</v>
      </c>
    </row>
    <row r="207" spans="1:39" x14ac:dyDescent="0.3">
      <c r="A207">
        <v>2013</v>
      </c>
      <c r="B207" t="s">
        <v>543</v>
      </c>
      <c r="C207">
        <v>25</v>
      </c>
      <c r="D207" t="s">
        <v>544</v>
      </c>
      <c r="E207" t="s">
        <v>35</v>
      </c>
      <c r="F207" t="s">
        <v>153</v>
      </c>
      <c r="G207">
        <v>10</v>
      </c>
      <c r="H207">
        <v>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Q207">
        <v>0</v>
      </c>
      <c r="R207">
        <v>30</v>
      </c>
      <c r="S207">
        <v>375</v>
      </c>
      <c r="T207">
        <v>12.5</v>
      </c>
      <c r="U207">
        <v>3</v>
      </c>
      <c r="V207" t="s">
        <v>135</v>
      </c>
      <c r="W207">
        <v>56</v>
      </c>
      <c r="X207">
        <v>73</v>
      </c>
      <c r="Y207">
        <v>205</v>
      </c>
      <c r="Z207" t="s">
        <v>145</v>
      </c>
      <c r="AA207" t="str">
        <f>VLOOKUP(Z207,'[1]Unique players'!AG$2:$AM$2107,4,FALSE)</f>
        <v>ACC</v>
      </c>
      <c r="AB207">
        <f>VLOOKUP(Z207,[1]Sheet3!B$3:$G$122,3,FALSE)</f>
        <v>130</v>
      </c>
      <c r="AC207">
        <f>VLOOKUP(Z207,[1]Sheet3!B$3:$G$122,4,FALSE)</f>
        <v>58</v>
      </c>
      <c r="AD207">
        <v>32270</v>
      </c>
      <c r="AE207">
        <v>3</v>
      </c>
      <c r="AF207">
        <v>2011</v>
      </c>
      <c r="AG207">
        <v>0</v>
      </c>
      <c r="AH207">
        <v>4.4000000000000004</v>
      </c>
      <c r="AI207">
        <v>14</v>
      </c>
      <c r="AJ207">
        <v>36</v>
      </c>
      <c r="AK207">
        <v>117</v>
      </c>
      <c r="AL207">
        <v>4.21</v>
      </c>
      <c r="AM207">
        <v>6.94</v>
      </c>
    </row>
    <row r="208" spans="1:39" x14ac:dyDescent="0.3">
      <c r="A208">
        <v>2013</v>
      </c>
      <c r="B208" t="s">
        <v>545</v>
      </c>
      <c r="C208">
        <v>34</v>
      </c>
      <c r="D208" t="s">
        <v>176</v>
      </c>
      <c r="E208" t="s">
        <v>35</v>
      </c>
      <c r="F208" t="s">
        <v>153</v>
      </c>
      <c r="G208">
        <v>16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</v>
      </c>
      <c r="O208">
        <v>25</v>
      </c>
      <c r="P208">
        <v>8.33</v>
      </c>
      <c r="Q208">
        <v>0</v>
      </c>
      <c r="R208">
        <v>42</v>
      </c>
      <c r="S208">
        <v>452</v>
      </c>
      <c r="T208">
        <v>10.76</v>
      </c>
      <c r="U208">
        <v>2</v>
      </c>
      <c r="V208" t="s">
        <v>135</v>
      </c>
      <c r="W208">
        <v>56</v>
      </c>
      <c r="X208">
        <v>70</v>
      </c>
      <c r="Y208">
        <v>185</v>
      </c>
      <c r="Z208" t="s">
        <v>145</v>
      </c>
      <c r="AA208" t="str">
        <f>VLOOKUP(Z208,'[1]Unique players'!AG$2:$AM$2107,4,FALSE)</f>
        <v>ACC</v>
      </c>
      <c r="AB208">
        <f>VLOOKUP(Z208,[1]Sheet3!B$3:$G$122,3,FALSE)</f>
        <v>130</v>
      </c>
      <c r="AC208">
        <f>VLOOKUP(Z208,[1]Sheet3!B$3:$G$122,4,FALSE)</f>
        <v>58</v>
      </c>
      <c r="AD208">
        <v>29007</v>
      </c>
      <c r="AE208">
        <v>1</v>
      </c>
      <c r="AF208">
        <v>2001</v>
      </c>
      <c r="AG208">
        <v>0</v>
      </c>
      <c r="AH208">
        <v>4.3099999999999996</v>
      </c>
      <c r="AI208">
        <v>0</v>
      </c>
      <c r="AJ208">
        <v>42</v>
      </c>
      <c r="AK208">
        <v>0</v>
      </c>
      <c r="AL208">
        <v>0</v>
      </c>
      <c r="AM208">
        <v>0</v>
      </c>
    </row>
    <row r="209" spans="1:39" x14ac:dyDescent="0.3">
      <c r="A209">
        <v>2013</v>
      </c>
      <c r="B209" t="s">
        <v>546</v>
      </c>
      <c r="C209">
        <v>23</v>
      </c>
      <c r="D209" t="s">
        <v>547</v>
      </c>
      <c r="E209" t="s">
        <v>548</v>
      </c>
      <c r="F209" t="s">
        <v>66</v>
      </c>
      <c r="G209">
        <v>16</v>
      </c>
      <c r="H209">
        <v>10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Q209">
        <v>0</v>
      </c>
      <c r="R209">
        <v>17</v>
      </c>
      <c r="S209">
        <v>376</v>
      </c>
      <c r="T209">
        <v>22.12</v>
      </c>
      <c r="U209">
        <v>3</v>
      </c>
      <c r="V209" t="s">
        <v>144</v>
      </c>
      <c r="W209">
        <v>56</v>
      </c>
      <c r="X209">
        <v>78</v>
      </c>
      <c r="Y209">
        <v>237</v>
      </c>
      <c r="Z209" t="str">
        <f>VLOOKUP(B209,'[1]Unique players'!B$2:$AJ$2107,32,FALSE)</f>
        <v>San Diego Chargers</v>
      </c>
      <c r="AA209" t="e">
        <f>VLOOKUP(Z209,'[1]Unique players'!AG$2:$AM$2107,4,FALSE)</f>
        <v>#N/A</v>
      </c>
      <c r="AB209" t="e">
        <f>VLOOKUP(Z209,[1]Sheet3!B$3:$G$122,3,FALSE)</f>
        <v>#N/A</v>
      </c>
      <c r="AC209" t="e">
        <f>VLOOKUP(Z209,[1]Sheet3!B$3:$G$122,4,FALSE)</f>
        <v>#N/A</v>
      </c>
      <c r="AD209">
        <v>33022</v>
      </c>
      <c r="AE209">
        <v>4</v>
      </c>
      <c r="AF209">
        <v>2012</v>
      </c>
      <c r="AG209">
        <v>0</v>
      </c>
      <c r="AH209">
        <v>4.45</v>
      </c>
      <c r="AI209">
        <v>16</v>
      </c>
      <c r="AJ209">
        <v>34.5</v>
      </c>
      <c r="AK209">
        <v>124</v>
      </c>
      <c r="AL209">
        <v>4.47</v>
      </c>
      <c r="AM209">
        <v>7.12</v>
      </c>
    </row>
    <row r="210" spans="1:39" x14ac:dyDescent="0.3">
      <c r="A210">
        <v>2013</v>
      </c>
      <c r="B210" t="s">
        <v>549</v>
      </c>
      <c r="C210">
        <v>30</v>
      </c>
      <c r="D210" t="s">
        <v>510</v>
      </c>
      <c r="E210" t="s">
        <v>106</v>
      </c>
      <c r="F210" t="s">
        <v>47</v>
      </c>
      <c r="G210">
        <v>13</v>
      </c>
      <c r="H210">
        <v>5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Q210">
        <v>0</v>
      </c>
      <c r="R210">
        <v>37</v>
      </c>
      <c r="S210">
        <v>457</v>
      </c>
      <c r="T210">
        <v>12.35</v>
      </c>
      <c r="U210">
        <v>2</v>
      </c>
      <c r="V210" t="s">
        <v>135</v>
      </c>
      <c r="W210">
        <v>56</v>
      </c>
      <c r="X210">
        <v>69</v>
      </c>
      <c r="Y210">
        <v>177</v>
      </c>
      <c r="Z210" t="s">
        <v>365</v>
      </c>
      <c r="AA210" t="str">
        <f>VLOOKUP(Z210,'[1]Unique players'!AG$2:$AM$2107,4,FALSE)</f>
        <v>MAC</v>
      </c>
      <c r="AB210">
        <f>VLOOKUP(Z210,[1]Sheet3!B$3:$G$122,3,FALSE)</f>
        <v>112</v>
      </c>
      <c r="AC210">
        <f>VLOOKUP(Z210,[1]Sheet3!B$3:$G$122,4,FALSE)</f>
        <v>72</v>
      </c>
      <c r="AD210">
        <v>30559</v>
      </c>
      <c r="AE210">
        <v>0</v>
      </c>
      <c r="AF210">
        <v>0</v>
      </c>
      <c r="AG210" t="e">
        <v>#N/A</v>
      </c>
      <c r="AH210" t="e">
        <v>#N/A</v>
      </c>
      <c r="AI210" t="e">
        <v>#N/A</v>
      </c>
      <c r="AJ210" t="e">
        <v>#N/A</v>
      </c>
      <c r="AK210" t="e">
        <v>#N/A</v>
      </c>
      <c r="AL210" t="e">
        <v>#N/A</v>
      </c>
      <c r="AM210" t="e">
        <v>#N/A</v>
      </c>
    </row>
    <row r="211" spans="1:39" x14ac:dyDescent="0.3">
      <c r="A211">
        <v>2013</v>
      </c>
      <c r="B211" t="s">
        <v>550</v>
      </c>
      <c r="C211">
        <v>24</v>
      </c>
      <c r="D211" t="s">
        <v>551</v>
      </c>
      <c r="E211" t="s">
        <v>331</v>
      </c>
      <c r="F211" t="s">
        <v>252</v>
      </c>
      <c r="G211">
        <v>16</v>
      </c>
      <c r="H211">
        <v>13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3</v>
      </c>
      <c r="O211">
        <v>8</v>
      </c>
      <c r="P211">
        <v>2.67</v>
      </c>
      <c r="Q211">
        <v>0</v>
      </c>
      <c r="R211">
        <v>34</v>
      </c>
      <c r="S211">
        <v>569</v>
      </c>
      <c r="T211">
        <v>16.739999999999998</v>
      </c>
      <c r="U211">
        <v>0</v>
      </c>
      <c r="V211" t="s">
        <v>135</v>
      </c>
      <c r="W211">
        <v>56</v>
      </c>
      <c r="X211">
        <v>71</v>
      </c>
      <c r="Y211">
        <v>198</v>
      </c>
      <c r="Z211" t="str">
        <f>VLOOKUP(B211,'[1]Unique players'!B$2:$AJ$2107,32,FALSE)</f>
        <v>Wake Forest</v>
      </c>
      <c r="AA211" t="str">
        <f>VLOOKUP(Z211,'[1]Unique players'!AG$2:$AM$2107,4,FALSE)</f>
        <v>ACC</v>
      </c>
      <c r="AB211">
        <f>VLOOKUP(Z211,[1]Sheet3!B$3:$G$122,3,FALSE)</f>
        <v>86</v>
      </c>
      <c r="AC211">
        <f>VLOOKUP(Z211,[1]Sheet3!B$3:$G$122,4,FALSE)</f>
        <v>96</v>
      </c>
      <c r="AD211">
        <v>32848</v>
      </c>
      <c r="AE211">
        <v>4</v>
      </c>
      <c r="AF211">
        <v>2012</v>
      </c>
      <c r="AG211">
        <v>0</v>
      </c>
      <c r="AH211">
        <v>4.3499999999999996</v>
      </c>
      <c r="AI211">
        <v>19</v>
      </c>
      <c r="AJ211">
        <v>33.5</v>
      </c>
      <c r="AK211">
        <v>118</v>
      </c>
      <c r="AL211">
        <v>4.2300000000000004</v>
      </c>
      <c r="AM211">
        <v>6.97</v>
      </c>
    </row>
    <row r="212" spans="1:39" x14ac:dyDescent="0.3">
      <c r="A212">
        <v>2013</v>
      </c>
      <c r="B212" t="s">
        <v>552</v>
      </c>
      <c r="C212">
        <v>23</v>
      </c>
      <c r="D212" t="s">
        <v>553</v>
      </c>
      <c r="E212" t="s">
        <v>554</v>
      </c>
      <c r="F212" t="s">
        <v>249</v>
      </c>
      <c r="G212">
        <v>16</v>
      </c>
      <c r="H212">
        <v>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76</v>
      </c>
      <c r="O212">
        <v>256</v>
      </c>
      <c r="P212">
        <v>3.37</v>
      </c>
      <c r="Q212">
        <v>2</v>
      </c>
      <c r="R212">
        <v>14</v>
      </c>
      <c r="S212">
        <v>116</v>
      </c>
      <c r="T212">
        <v>8.2899999999999991</v>
      </c>
      <c r="U212">
        <v>1</v>
      </c>
      <c r="V212" t="s">
        <v>37</v>
      </c>
      <c r="W212">
        <v>55</v>
      </c>
      <c r="X212">
        <v>69</v>
      </c>
      <c r="Y212">
        <v>195</v>
      </c>
      <c r="Z212" t="s">
        <v>319</v>
      </c>
      <c r="AA212" t="str">
        <f>VLOOKUP(Z212,'[1]Unique players'!AG$2:$AM$2107,4,FALSE)</f>
        <v>American</v>
      </c>
      <c r="AB212">
        <f>VLOOKUP(Z212,[1]Sheet3!B$3:$G$122,3,FALSE)</f>
        <v>83</v>
      </c>
      <c r="AC212">
        <f>VLOOKUP(Z212,[1]Sheet3!B$3:$G$122,4,FALSE)</f>
        <v>86</v>
      </c>
      <c r="AD212">
        <v>32928</v>
      </c>
      <c r="AE212">
        <v>6</v>
      </c>
      <c r="AF212">
        <v>2011</v>
      </c>
      <c r="AG212">
        <v>0</v>
      </c>
      <c r="AH212">
        <v>4.4000000000000004</v>
      </c>
      <c r="AI212">
        <v>25</v>
      </c>
      <c r="AJ212">
        <v>38</v>
      </c>
      <c r="AK212">
        <v>126</v>
      </c>
      <c r="AL212">
        <v>4.18</v>
      </c>
      <c r="AM212">
        <v>7.24</v>
      </c>
    </row>
    <row r="213" spans="1:39" x14ac:dyDescent="0.3">
      <c r="A213">
        <v>2013</v>
      </c>
      <c r="B213" t="s">
        <v>555</v>
      </c>
      <c r="C213">
        <v>24</v>
      </c>
      <c r="D213" t="s">
        <v>556</v>
      </c>
      <c r="E213" t="s">
        <v>83</v>
      </c>
      <c r="F213" t="s">
        <v>249</v>
      </c>
      <c r="G213">
        <v>11</v>
      </c>
      <c r="H213">
        <v>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Q213">
        <v>0</v>
      </c>
      <c r="R213">
        <v>32</v>
      </c>
      <c r="S213">
        <v>446</v>
      </c>
      <c r="T213">
        <v>13.94</v>
      </c>
      <c r="U213">
        <v>2</v>
      </c>
      <c r="V213" t="s">
        <v>135</v>
      </c>
      <c r="W213">
        <v>55</v>
      </c>
      <c r="X213">
        <v>70</v>
      </c>
      <c r="Y213">
        <v>205</v>
      </c>
      <c r="Z213" t="s">
        <v>276</v>
      </c>
      <c r="AA213" t="str">
        <f>VLOOKUP(Z213,'[1]Unique players'!AG$2:$AM$2107,4,FALSE)</f>
        <v>Big South</v>
      </c>
      <c r="AB213" t="e">
        <f>VLOOKUP(Z213,[1]Sheet3!B$3:$G$122,3,FALSE)</f>
        <v>#N/A</v>
      </c>
      <c r="AC213" t="e">
        <f>VLOOKUP(Z213,[1]Sheet3!B$3:$G$122,4,FALSE)</f>
        <v>#N/A</v>
      </c>
      <c r="AD213">
        <v>32548</v>
      </c>
      <c r="AE213">
        <v>0</v>
      </c>
      <c r="AF213">
        <v>0</v>
      </c>
      <c r="AG213">
        <v>0</v>
      </c>
      <c r="AH213">
        <v>4.59</v>
      </c>
      <c r="AI213">
        <v>14</v>
      </c>
      <c r="AJ213">
        <v>36</v>
      </c>
      <c r="AK213">
        <v>116</v>
      </c>
      <c r="AL213">
        <v>4.01</v>
      </c>
      <c r="AM213">
        <v>6.93</v>
      </c>
    </row>
    <row r="214" spans="1:39" x14ac:dyDescent="0.3">
      <c r="A214">
        <v>2013</v>
      </c>
      <c r="B214" t="s">
        <v>557</v>
      </c>
      <c r="C214">
        <v>30</v>
      </c>
      <c r="D214" t="s">
        <v>296</v>
      </c>
      <c r="E214" t="s">
        <v>297</v>
      </c>
      <c r="F214" t="s">
        <v>79</v>
      </c>
      <c r="G214">
        <v>16</v>
      </c>
      <c r="H214">
        <v>13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Q214">
        <v>0</v>
      </c>
      <c r="R214">
        <v>38</v>
      </c>
      <c r="S214">
        <v>447</v>
      </c>
      <c r="T214">
        <v>11.76</v>
      </c>
      <c r="U214">
        <v>2</v>
      </c>
      <c r="V214" t="s">
        <v>135</v>
      </c>
      <c r="W214">
        <v>55</v>
      </c>
      <c r="X214">
        <v>73</v>
      </c>
      <c r="Y214">
        <v>210</v>
      </c>
      <c r="Z214" t="s">
        <v>113</v>
      </c>
      <c r="AA214" t="str">
        <f>VLOOKUP(Z214,'[1]Unique players'!AG$2:$AM$2107,4,FALSE)</f>
        <v>Big Ten</v>
      </c>
      <c r="AB214">
        <f>VLOOKUP(Z214,[1]Sheet3!B$3:$G$122,3,FALSE)</f>
        <v>124</v>
      </c>
      <c r="AC214">
        <f>VLOOKUP(Z214,[1]Sheet3!B$3:$G$122,4,FALSE)</f>
        <v>64</v>
      </c>
      <c r="AD214">
        <v>30426</v>
      </c>
      <c r="AE214">
        <v>4</v>
      </c>
      <c r="AF214">
        <v>2006</v>
      </c>
      <c r="AG214" t="e">
        <v>#N/A</v>
      </c>
      <c r="AH214" t="e">
        <v>#N/A</v>
      </c>
      <c r="AI214" t="e">
        <v>#N/A</v>
      </c>
      <c r="AJ214" t="e">
        <v>#N/A</v>
      </c>
      <c r="AK214" t="e">
        <v>#N/A</v>
      </c>
      <c r="AL214" t="e">
        <v>#N/A</v>
      </c>
      <c r="AM214" t="e">
        <v>#N/A</v>
      </c>
    </row>
    <row r="215" spans="1:39" x14ac:dyDescent="0.3">
      <c r="A215">
        <v>2013</v>
      </c>
      <c r="B215" t="s">
        <v>558</v>
      </c>
      <c r="C215">
        <v>24</v>
      </c>
      <c r="D215" t="s">
        <v>559</v>
      </c>
      <c r="E215" t="s">
        <v>65</v>
      </c>
      <c r="F215" t="s">
        <v>217</v>
      </c>
      <c r="G215">
        <v>15</v>
      </c>
      <c r="H215">
        <v>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</v>
      </c>
      <c r="O215">
        <v>57</v>
      </c>
      <c r="P215">
        <v>28.5</v>
      </c>
      <c r="Q215">
        <v>1</v>
      </c>
      <c r="R215">
        <v>29</v>
      </c>
      <c r="S215">
        <v>329</v>
      </c>
      <c r="T215">
        <v>11.34</v>
      </c>
      <c r="U215">
        <v>2</v>
      </c>
      <c r="V215" t="s">
        <v>135</v>
      </c>
      <c r="W215">
        <v>55</v>
      </c>
      <c r="X215">
        <v>69</v>
      </c>
      <c r="Y215">
        <v>181</v>
      </c>
      <c r="Z215" t="s">
        <v>560</v>
      </c>
      <c r="AA215" t="str">
        <f>VLOOKUP(Z215,'[1]Unique players'!AG$2:$AM$2107,4,FALSE)</f>
        <v>Sun Belt</v>
      </c>
      <c r="AB215">
        <f>VLOOKUP(Z215,[1]Sheet3!B$3:$G$122,3,FALSE)</f>
        <v>83</v>
      </c>
      <c r="AC215">
        <f>VLOOKUP(Z215,[1]Sheet3!B$3:$G$122,4,FALSE)</f>
        <v>75</v>
      </c>
      <c r="AD215">
        <v>32673</v>
      </c>
      <c r="AE215">
        <v>3</v>
      </c>
      <c r="AF215">
        <v>2011</v>
      </c>
      <c r="AG215">
        <v>0</v>
      </c>
      <c r="AH215">
        <v>4.46</v>
      </c>
      <c r="AI215">
        <v>11</v>
      </c>
      <c r="AJ215">
        <v>37.5</v>
      </c>
      <c r="AK215">
        <v>117</v>
      </c>
      <c r="AL215">
        <v>4.25</v>
      </c>
      <c r="AM215">
        <v>7.07</v>
      </c>
    </row>
    <row r="216" spans="1:39" x14ac:dyDescent="0.3">
      <c r="A216">
        <v>2013</v>
      </c>
      <c r="B216" t="s">
        <v>561</v>
      </c>
      <c r="C216">
        <v>22</v>
      </c>
      <c r="D216">
        <v>0</v>
      </c>
      <c r="F216" t="s">
        <v>51</v>
      </c>
      <c r="G216">
        <v>16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70</v>
      </c>
      <c r="O216">
        <v>242</v>
      </c>
      <c r="P216">
        <v>3.46</v>
      </c>
      <c r="Q216">
        <v>4</v>
      </c>
      <c r="R216">
        <v>11</v>
      </c>
      <c r="S216">
        <v>75</v>
      </c>
      <c r="T216">
        <v>6.82</v>
      </c>
      <c r="U216">
        <v>0</v>
      </c>
      <c r="V216" t="s">
        <v>37</v>
      </c>
      <c r="W216">
        <v>54</v>
      </c>
      <c r="X216">
        <v>73</v>
      </c>
      <c r="Y216">
        <v>227</v>
      </c>
      <c r="Z216" t="s">
        <v>460</v>
      </c>
      <c r="AA216" t="str">
        <f>VLOOKUP(Z216,'[1]Unique players'!AG$2:$AM$2107,4,FALSE)</f>
        <v>SEC</v>
      </c>
      <c r="AB216">
        <f>VLOOKUP(Z216,[1]Sheet3!B$3:$G$122,3,FALSE)</f>
        <v>107</v>
      </c>
      <c r="AC216">
        <f>VLOOKUP(Z216,[1]Sheet3!B$3:$G$122,4,FALSE)</f>
        <v>80</v>
      </c>
      <c r="AD216">
        <v>0</v>
      </c>
      <c r="AE216">
        <v>3</v>
      </c>
      <c r="AF216">
        <v>2013</v>
      </c>
      <c r="AG216">
        <v>0</v>
      </c>
      <c r="AH216">
        <v>4.37</v>
      </c>
      <c r="AI216">
        <v>31</v>
      </c>
      <c r="AJ216">
        <v>33.5</v>
      </c>
      <c r="AK216">
        <v>121</v>
      </c>
      <c r="AL216">
        <v>4.38</v>
      </c>
      <c r="AM216">
        <v>6.96</v>
      </c>
    </row>
    <row r="217" spans="1:39" x14ac:dyDescent="0.3">
      <c r="A217">
        <v>2013</v>
      </c>
      <c r="B217" t="s">
        <v>562</v>
      </c>
      <c r="C217">
        <v>27</v>
      </c>
      <c r="D217" t="s">
        <v>563</v>
      </c>
      <c r="E217" t="s">
        <v>46</v>
      </c>
      <c r="F217" t="s">
        <v>190</v>
      </c>
      <c r="G217">
        <v>12</v>
      </c>
      <c r="H217">
        <v>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Q217">
        <v>0</v>
      </c>
      <c r="R217">
        <v>36</v>
      </c>
      <c r="S217">
        <v>423</v>
      </c>
      <c r="T217">
        <v>11.75</v>
      </c>
      <c r="U217">
        <v>2</v>
      </c>
      <c r="V217" t="s">
        <v>135</v>
      </c>
      <c r="W217">
        <v>54</v>
      </c>
      <c r="X217">
        <v>77</v>
      </c>
      <c r="Y217">
        <v>217</v>
      </c>
      <c r="Z217" t="s">
        <v>290</v>
      </c>
      <c r="AA217" t="str">
        <f>VLOOKUP(Z217,'[1]Unique players'!AG$2:$AM$2107,4,FALSE)</f>
        <v>SEC</v>
      </c>
      <c r="AB217">
        <f>VLOOKUP(Z217,[1]Sheet3!B$3:$G$122,3,FALSE)</f>
        <v>139</v>
      </c>
      <c r="AC217">
        <f>VLOOKUP(Z217,[1]Sheet3!B$3:$G$122,4,FALSE)</f>
        <v>55</v>
      </c>
      <c r="AD217">
        <v>31723</v>
      </c>
      <c r="AE217">
        <v>0</v>
      </c>
      <c r="AF217">
        <v>0</v>
      </c>
      <c r="AG217" t="e">
        <v>#N/A</v>
      </c>
      <c r="AH217" t="e">
        <v>#N/A</v>
      </c>
      <c r="AI217" t="e">
        <v>#N/A</v>
      </c>
      <c r="AJ217" t="e">
        <v>#N/A</v>
      </c>
      <c r="AK217" t="e">
        <v>#N/A</v>
      </c>
      <c r="AL217" t="e">
        <v>#N/A</v>
      </c>
      <c r="AM217" t="e">
        <v>#N/A</v>
      </c>
    </row>
    <row r="218" spans="1:39" x14ac:dyDescent="0.3">
      <c r="A218">
        <v>2013</v>
      </c>
      <c r="B218" t="s">
        <v>564</v>
      </c>
      <c r="C218">
        <v>22</v>
      </c>
      <c r="D218" t="s">
        <v>565</v>
      </c>
      <c r="E218" t="s">
        <v>208</v>
      </c>
      <c r="F218" t="s">
        <v>79</v>
      </c>
      <c r="G218">
        <v>16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75</v>
      </c>
      <c r="O218">
        <v>314</v>
      </c>
      <c r="P218">
        <v>4.1900000000000004</v>
      </c>
      <c r="Q218">
        <v>2</v>
      </c>
      <c r="R218">
        <v>8</v>
      </c>
      <c r="S218">
        <v>84</v>
      </c>
      <c r="T218">
        <v>10.5</v>
      </c>
      <c r="U218">
        <v>0</v>
      </c>
      <c r="V218" t="s">
        <v>37</v>
      </c>
      <c r="W218">
        <v>54</v>
      </c>
      <c r="X218">
        <v>73</v>
      </c>
      <c r="Y218">
        <v>223</v>
      </c>
      <c r="Z218" t="str">
        <f>VLOOKUP(B218,'[1]Unique players'!B$2:$AJ$2107,32,FALSE)</f>
        <v>Kansas St.</v>
      </c>
      <c r="AA218" t="str">
        <f>VLOOKUP(Z218,'[1]Unique players'!AG$2:$AM$2107,4,FALSE)</f>
        <v>Big 12</v>
      </c>
      <c r="AB218">
        <f>VLOOKUP(Z218,[1]Sheet3!B$3:$G$122,3,FALSE)</f>
        <v>118</v>
      </c>
      <c r="AC218">
        <f>VLOOKUP(Z218,[1]Sheet3!B$3:$G$122,4,FALSE)</f>
        <v>71</v>
      </c>
      <c r="AD218">
        <v>33372</v>
      </c>
      <c r="AE218">
        <v>7</v>
      </c>
      <c r="AF218">
        <v>2012</v>
      </c>
      <c r="AG218" t="e">
        <v>#N/A</v>
      </c>
      <c r="AH218" t="e">
        <v>#N/A</v>
      </c>
      <c r="AI218" t="e">
        <v>#N/A</v>
      </c>
      <c r="AJ218" t="e">
        <v>#N/A</v>
      </c>
      <c r="AK218" t="e">
        <v>#N/A</v>
      </c>
      <c r="AL218" t="e">
        <v>#N/A</v>
      </c>
      <c r="AM218" t="e">
        <v>#N/A</v>
      </c>
    </row>
    <row r="219" spans="1:39" x14ac:dyDescent="0.3">
      <c r="A219">
        <v>2013</v>
      </c>
      <c r="B219" t="s">
        <v>566</v>
      </c>
      <c r="C219">
        <v>24</v>
      </c>
      <c r="D219" t="s">
        <v>567</v>
      </c>
      <c r="E219" t="s">
        <v>98</v>
      </c>
      <c r="F219" t="s">
        <v>66</v>
      </c>
      <c r="G219">
        <v>16</v>
      </c>
      <c r="H219">
        <v>12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Q219">
        <v>0</v>
      </c>
      <c r="R219">
        <v>41</v>
      </c>
      <c r="S219">
        <v>472</v>
      </c>
      <c r="T219">
        <v>11.51</v>
      </c>
      <c r="U219">
        <v>1</v>
      </c>
      <c r="V219" t="s">
        <v>135</v>
      </c>
      <c r="W219">
        <v>53</v>
      </c>
      <c r="X219">
        <v>12</v>
      </c>
      <c r="Y219">
        <v>0</v>
      </c>
      <c r="Z219">
        <f>VLOOKUP(B219,'[1]Unique players'!B$2:$AJ$2107,32,FALSE)</f>
        <v>0</v>
      </c>
      <c r="AA219" t="e">
        <f>VLOOKUP(Z219,'[1]Unique players'!AG$2:$AM$2107,4,FALSE)</f>
        <v>#N/A</v>
      </c>
      <c r="AB219" t="e">
        <f>VLOOKUP(Z219,[1]Sheet3!B$3:$G$122,3,FALSE)</f>
        <v>#N/A</v>
      </c>
      <c r="AC219" t="e">
        <f>VLOOKUP(Z219,[1]Sheet3!B$3:$G$122,4,FALSE)</f>
        <v>#N/A</v>
      </c>
      <c r="AD219">
        <v>32533</v>
      </c>
      <c r="AE219">
        <v>3</v>
      </c>
      <c r="AF219">
        <v>2011</v>
      </c>
      <c r="AG219">
        <v>0</v>
      </c>
      <c r="AH219">
        <v>4.68</v>
      </c>
      <c r="AI219">
        <v>12</v>
      </c>
      <c r="AJ219">
        <v>33.5</v>
      </c>
      <c r="AK219">
        <v>121</v>
      </c>
      <c r="AL219">
        <v>4.25</v>
      </c>
      <c r="AM219">
        <v>6.64</v>
      </c>
    </row>
    <row r="220" spans="1:39" x14ac:dyDescent="0.3">
      <c r="A220">
        <v>2013</v>
      </c>
      <c r="B220" t="s">
        <v>568</v>
      </c>
      <c r="C220">
        <v>25</v>
      </c>
      <c r="D220" t="s">
        <v>487</v>
      </c>
      <c r="E220" t="s">
        <v>46</v>
      </c>
      <c r="F220" t="s">
        <v>93</v>
      </c>
      <c r="G220">
        <v>16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78</v>
      </c>
      <c r="O220">
        <v>358</v>
      </c>
      <c r="P220">
        <v>4.59</v>
      </c>
      <c r="Q220">
        <v>3</v>
      </c>
      <c r="R220">
        <v>2</v>
      </c>
      <c r="S220">
        <v>13</v>
      </c>
      <c r="T220">
        <v>6.5</v>
      </c>
      <c r="U220">
        <v>0</v>
      </c>
      <c r="V220" t="s">
        <v>37</v>
      </c>
      <c r="W220">
        <v>53</v>
      </c>
      <c r="X220">
        <v>67</v>
      </c>
      <c r="Y220">
        <v>199</v>
      </c>
      <c r="Z220" t="str">
        <f>VLOOKUP(B220,'[1]Unique players'!B$2:$AJ$2107,32,FALSE)</f>
        <v>Oklahoma St.</v>
      </c>
      <c r="AA220" t="str">
        <f>VLOOKUP(Z220,'[1]Unique players'!AG$2:$AM$2107,4,FALSE)</f>
        <v>Big 12</v>
      </c>
      <c r="AB220">
        <f>VLOOKUP(Z220,[1]Sheet3!B$3:$G$122,3,FALSE)</f>
        <v>113</v>
      </c>
      <c r="AC220">
        <f>VLOOKUP(Z220,[1]Sheet3!B$3:$G$122,4,FALSE)</f>
        <v>73</v>
      </c>
      <c r="AD220">
        <v>32402</v>
      </c>
      <c r="AE220">
        <v>4</v>
      </c>
      <c r="AF220">
        <v>2011</v>
      </c>
      <c r="AG220">
        <v>0</v>
      </c>
      <c r="AH220">
        <v>4.46</v>
      </c>
      <c r="AI220">
        <v>24</v>
      </c>
      <c r="AJ220">
        <v>35</v>
      </c>
      <c r="AK220">
        <v>122</v>
      </c>
      <c r="AL220">
        <v>4.21</v>
      </c>
      <c r="AM220">
        <v>6.74</v>
      </c>
    </row>
    <row r="221" spans="1:39" x14ac:dyDescent="0.3">
      <c r="A221">
        <v>2013</v>
      </c>
      <c r="B221" t="s">
        <v>569</v>
      </c>
      <c r="C221">
        <v>34</v>
      </c>
      <c r="D221" t="s">
        <v>570</v>
      </c>
      <c r="E221" t="s">
        <v>393</v>
      </c>
      <c r="F221" t="s">
        <v>164</v>
      </c>
      <c r="G221">
        <v>12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Q221">
        <v>0</v>
      </c>
      <c r="R221">
        <v>31</v>
      </c>
      <c r="S221">
        <v>343</v>
      </c>
      <c r="T221">
        <v>11.06</v>
      </c>
      <c r="U221">
        <v>3</v>
      </c>
      <c r="V221" t="s">
        <v>144</v>
      </c>
      <c r="W221">
        <v>52</v>
      </c>
      <c r="X221">
        <v>75</v>
      </c>
      <c r="Y221">
        <v>257</v>
      </c>
      <c r="Z221" t="s">
        <v>476</v>
      </c>
      <c r="AA221" t="str">
        <f>VLOOKUP(Z221,'[1]Unique players'!AG$2:$AM$2107,4,FALSE)</f>
        <v>Big Ten</v>
      </c>
      <c r="AB221">
        <f>VLOOKUP(Z221,[1]Sheet3!B$3:$G$122,3,FALSE)</f>
        <v>108</v>
      </c>
      <c r="AC221">
        <f>VLOOKUP(Z221,[1]Sheet3!B$3:$G$122,4,FALSE)</f>
        <v>79</v>
      </c>
      <c r="AD221">
        <v>29018</v>
      </c>
      <c r="AE221">
        <v>1</v>
      </c>
      <c r="AF221">
        <v>2003</v>
      </c>
      <c r="AG221">
        <v>0</v>
      </c>
      <c r="AH221">
        <v>4.6500000000000004</v>
      </c>
      <c r="AI221">
        <v>0</v>
      </c>
      <c r="AJ221">
        <v>37.5</v>
      </c>
      <c r="AK221">
        <v>123</v>
      </c>
      <c r="AL221">
        <v>0</v>
      </c>
      <c r="AM221">
        <v>0</v>
      </c>
    </row>
    <row r="222" spans="1:39" x14ac:dyDescent="0.3">
      <c r="A222">
        <v>2013</v>
      </c>
      <c r="B222" t="s">
        <v>571</v>
      </c>
      <c r="C222">
        <v>29</v>
      </c>
      <c r="D222" t="s">
        <v>572</v>
      </c>
      <c r="E222" t="s">
        <v>35</v>
      </c>
      <c r="F222" t="s">
        <v>190</v>
      </c>
      <c r="G222">
        <v>11</v>
      </c>
      <c r="H222">
        <v>11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Q222">
        <v>0</v>
      </c>
      <c r="R222">
        <v>23</v>
      </c>
      <c r="S222">
        <v>456</v>
      </c>
      <c r="T222">
        <v>19.829999999999998</v>
      </c>
      <c r="U222">
        <v>1</v>
      </c>
      <c r="V222" t="s">
        <v>135</v>
      </c>
      <c r="W222">
        <v>52</v>
      </c>
      <c r="X222">
        <v>70</v>
      </c>
      <c r="Y222">
        <v>185</v>
      </c>
      <c r="Z222" t="str">
        <f>VLOOKUP(B222,'[1]Unique players'!B$2:$AJ$2107,32,FALSE)</f>
        <v>Ohio St.</v>
      </c>
      <c r="AA222" t="str">
        <f>VLOOKUP(Z222,'[1]Unique players'!AG$2:$AM$2107,4,FALSE)</f>
        <v>Big Ten</v>
      </c>
      <c r="AB222">
        <f>VLOOKUP(Z222,[1]Sheet3!B$3:$G$122,3,FALSE)</f>
        <v>138</v>
      </c>
      <c r="AC222">
        <f>VLOOKUP(Z222,[1]Sheet3!B$3:$G$122,4,FALSE)</f>
        <v>41</v>
      </c>
      <c r="AD222">
        <v>30744</v>
      </c>
      <c r="AE222">
        <v>1</v>
      </c>
      <c r="AF222">
        <v>2006</v>
      </c>
      <c r="AG222" t="e">
        <v>#N/A</v>
      </c>
      <c r="AH222" t="e">
        <v>#N/A</v>
      </c>
      <c r="AI222" t="e">
        <v>#N/A</v>
      </c>
      <c r="AJ222" t="e">
        <v>#N/A</v>
      </c>
      <c r="AK222" t="e">
        <v>#N/A</v>
      </c>
      <c r="AL222" t="e">
        <v>#N/A</v>
      </c>
      <c r="AM222" t="e">
        <v>#N/A</v>
      </c>
    </row>
    <row r="223" spans="1:39" x14ac:dyDescent="0.3">
      <c r="A223">
        <v>2013</v>
      </c>
      <c r="B223" t="s">
        <v>573</v>
      </c>
      <c r="C223">
        <v>28</v>
      </c>
      <c r="D223" t="s">
        <v>487</v>
      </c>
      <c r="E223" t="s">
        <v>46</v>
      </c>
      <c r="F223" t="s">
        <v>74</v>
      </c>
      <c r="G223">
        <v>14</v>
      </c>
      <c r="H223">
        <v>14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Q223">
        <v>0</v>
      </c>
      <c r="R223">
        <v>41</v>
      </c>
      <c r="S223">
        <v>416</v>
      </c>
      <c r="T223">
        <v>10.15</v>
      </c>
      <c r="U223">
        <v>2</v>
      </c>
      <c r="V223" t="s">
        <v>144</v>
      </c>
      <c r="W223">
        <v>52</v>
      </c>
      <c r="X223">
        <v>77</v>
      </c>
      <c r="Y223">
        <v>257</v>
      </c>
      <c r="Z223" t="str">
        <f>VLOOKUP(B223,'[1]Unique players'!B$2:$AJ$2107,32,FALSE)</f>
        <v>Oklahoma St.</v>
      </c>
      <c r="AA223" t="str">
        <f>VLOOKUP(Z223,'[1]Unique players'!AG$2:$AM$2107,4,FALSE)</f>
        <v>Big 12</v>
      </c>
      <c r="AB223">
        <f>VLOOKUP(Z223,[1]Sheet3!B$3:$G$122,3,FALSE)</f>
        <v>113</v>
      </c>
      <c r="AC223">
        <f>VLOOKUP(Z223,[1]Sheet3!B$3:$G$122,4,FALSE)</f>
        <v>73</v>
      </c>
      <c r="AD223">
        <v>31101</v>
      </c>
      <c r="AE223">
        <v>1</v>
      </c>
      <c r="AF223">
        <v>2009</v>
      </c>
      <c r="AG223">
        <v>0</v>
      </c>
      <c r="AH223">
        <v>4.8</v>
      </c>
      <c r="AI223">
        <v>22</v>
      </c>
      <c r="AJ223">
        <v>33</v>
      </c>
      <c r="AK223">
        <v>118</v>
      </c>
      <c r="AL223">
        <v>4.37</v>
      </c>
      <c r="AM223">
        <v>7.12</v>
      </c>
    </row>
    <row r="224" spans="1:39" x14ac:dyDescent="0.3">
      <c r="A224">
        <v>2013</v>
      </c>
      <c r="B224" t="s">
        <v>574</v>
      </c>
      <c r="C224">
        <v>24</v>
      </c>
      <c r="D224" t="s">
        <v>575</v>
      </c>
      <c r="E224" t="s">
        <v>131</v>
      </c>
      <c r="F224" t="s">
        <v>47</v>
      </c>
      <c r="G224">
        <v>11</v>
      </c>
      <c r="H224">
        <v>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78</v>
      </c>
      <c r="O224">
        <v>386</v>
      </c>
      <c r="P224">
        <v>4.95</v>
      </c>
      <c r="Q224">
        <v>1</v>
      </c>
      <c r="R224">
        <v>7</v>
      </c>
      <c r="S224">
        <v>68</v>
      </c>
      <c r="T224">
        <v>9.7100000000000009</v>
      </c>
      <c r="U224">
        <v>0</v>
      </c>
      <c r="V224" t="s">
        <v>37</v>
      </c>
      <c r="W224">
        <v>51</v>
      </c>
      <c r="X224">
        <v>70</v>
      </c>
      <c r="Y224">
        <v>215</v>
      </c>
      <c r="Z224" t="s">
        <v>161</v>
      </c>
      <c r="AA224" t="str">
        <f>VLOOKUP(Z224,'[1]Unique players'!AG$2:$AM$2107,4,FALSE)</f>
        <v>SEC</v>
      </c>
      <c r="AB224">
        <f>VLOOKUP(Z224,[1]Sheet3!B$3:$G$122,3,FALSE)</f>
        <v>114</v>
      </c>
      <c r="AC224">
        <f>VLOOKUP(Z224,[1]Sheet3!B$3:$G$122,4,FALSE)</f>
        <v>58</v>
      </c>
      <c r="AD224">
        <v>32863</v>
      </c>
      <c r="AE224">
        <v>1</v>
      </c>
      <c r="AF224">
        <v>2011</v>
      </c>
      <c r="AG224">
        <v>0</v>
      </c>
      <c r="AH224">
        <v>4.62</v>
      </c>
      <c r="AI224">
        <v>21</v>
      </c>
      <c r="AJ224">
        <v>31.5</v>
      </c>
      <c r="AK224">
        <v>113</v>
      </c>
      <c r="AL224">
        <v>4.62</v>
      </c>
      <c r="AM224">
        <v>7.13</v>
      </c>
    </row>
    <row r="225" spans="1:39" x14ac:dyDescent="0.3">
      <c r="A225">
        <v>2013</v>
      </c>
      <c r="B225" t="s">
        <v>576</v>
      </c>
      <c r="C225">
        <v>25</v>
      </c>
      <c r="D225" t="s">
        <v>577</v>
      </c>
      <c r="E225" t="s">
        <v>46</v>
      </c>
      <c r="F225" t="s">
        <v>148</v>
      </c>
      <c r="G225">
        <v>13</v>
      </c>
      <c r="H225">
        <v>10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Q225">
        <v>0</v>
      </c>
      <c r="R225">
        <v>39</v>
      </c>
      <c r="S225">
        <v>454</v>
      </c>
      <c r="T225">
        <v>11.64</v>
      </c>
      <c r="U225">
        <v>1</v>
      </c>
      <c r="V225" t="s">
        <v>144</v>
      </c>
      <c r="W225">
        <v>51</v>
      </c>
      <c r="X225">
        <v>77</v>
      </c>
      <c r="Y225">
        <v>238</v>
      </c>
      <c r="Z225" t="str">
        <f>VLOOKUP(B225,'[1]Unique players'!B$2:$AJ$2107,32,FALSE)</f>
        <v>Florida Atlantic</v>
      </c>
      <c r="AA225" t="str">
        <f>VLOOKUP(Z225,'[1]Unique players'!AG$2:$AM$2107,4,FALSE)</f>
        <v>Conference USA</v>
      </c>
      <c r="AB225">
        <f>VLOOKUP(Z225,[1]Sheet3!B$3:$G$122,3,FALSE)</f>
        <v>50</v>
      </c>
      <c r="AC225">
        <f>VLOOKUP(Z225,[1]Sheet3!B$3:$G$122,4,FALSE)</f>
        <v>71</v>
      </c>
      <c r="AD225">
        <v>32219</v>
      </c>
      <c r="AE225">
        <v>3</v>
      </c>
      <c r="AF225">
        <v>2011</v>
      </c>
      <c r="AG225">
        <v>0</v>
      </c>
      <c r="AH225">
        <v>4.46</v>
      </c>
      <c r="AI225">
        <v>22</v>
      </c>
      <c r="AJ225">
        <v>37</v>
      </c>
      <c r="AK225">
        <v>117</v>
      </c>
      <c r="AL225">
        <v>4.21</v>
      </c>
      <c r="AM225">
        <v>6.9</v>
      </c>
    </row>
    <row r="226" spans="1:39" x14ac:dyDescent="0.3">
      <c r="A226">
        <v>2013</v>
      </c>
      <c r="B226" t="s">
        <v>578</v>
      </c>
      <c r="C226">
        <v>30</v>
      </c>
      <c r="D226" t="s">
        <v>97</v>
      </c>
      <c r="E226" t="s">
        <v>98</v>
      </c>
      <c r="F226" t="s">
        <v>190</v>
      </c>
      <c r="G226">
        <v>12</v>
      </c>
      <c r="H226">
        <v>3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Q226">
        <v>0</v>
      </c>
      <c r="R226">
        <v>31</v>
      </c>
      <c r="S226">
        <v>388</v>
      </c>
      <c r="T226">
        <v>12.52</v>
      </c>
      <c r="U226">
        <v>2</v>
      </c>
      <c r="V226" t="s">
        <v>135</v>
      </c>
      <c r="W226">
        <v>51</v>
      </c>
      <c r="X226">
        <v>76</v>
      </c>
      <c r="Y226">
        <v>254</v>
      </c>
      <c r="Z226" t="s">
        <v>145</v>
      </c>
      <c r="AA226" t="str">
        <f>VLOOKUP(Z226,'[1]Unique players'!AG$2:$AM$2107,4,FALSE)</f>
        <v>ACC</v>
      </c>
      <c r="AB226">
        <f>VLOOKUP(Z226,[1]Sheet3!B$3:$G$122,3,FALSE)</f>
        <v>130</v>
      </c>
      <c r="AC226">
        <f>VLOOKUP(Z226,[1]Sheet3!B$3:$G$122,4,FALSE)</f>
        <v>58</v>
      </c>
      <c r="AD226">
        <v>30518</v>
      </c>
      <c r="AE226">
        <v>1</v>
      </c>
      <c r="AF226">
        <v>2004</v>
      </c>
      <c r="AG226">
        <v>0</v>
      </c>
      <c r="AH226">
        <v>4.62</v>
      </c>
      <c r="AI226">
        <v>24</v>
      </c>
      <c r="AJ226">
        <v>0</v>
      </c>
      <c r="AK226">
        <v>120</v>
      </c>
      <c r="AL226">
        <v>0</v>
      </c>
      <c r="AM226">
        <v>0</v>
      </c>
    </row>
    <row r="227" spans="1:39" x14ac:dyDescent="0.3">
      <c r="A227">
        <v>2013</v>
      </c>
      <c r="B227" t="s">
        <v>579</v>
      </c>
      <c r="C227">
        <v>32</v>
      </c>
      <c r="D227" t="s">
        <v>580</v>
      </c>
      <c r="E227" t="s">
        <v>116</v>
      </c>
      <c r="F227" t="s">
        <v>74</v>
      </c>
      <c r="G227">
        <v>9</v>
      </c>
      <c r="H227">
        <v>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2</v>
      </c>
      <c r="O227">
        <v>-8</v>
      </c>
      <c r="P227">
        <v>-4</v>
      </c>
      <c r="Q227">
        <v>0</v>
      </c>
      <c r="R227">
        <v>39</v>
      </c>
      <c r="S227">
        <v>461</v>
      </c>
      <c r="T227">
        <v>11.82</v>
      </c>
      <c r="U227">
        <v>1</v>
      </c>
      <c r="V227" t="s">
        <v>135</v>
      </c>
      <c r="W227">
        <v>51</v>
      </c>
      <c r="X227">
        <v>73</v>
      </c>
      <c r="Y227">
        <v>192</v>
      </c>
      <c r="Z227" t="str">
        <f>VLOOKUP(B227,'[1]Unique players'!B$2:$AJ$2107,32,FALSE)</f>
        <v>Nevada-Reno</v>
      </c>
      <c r="AA227" t="str">
        <f>VLOOKUP(Z227,'[1]Unique players'!AG$2:$AM$2107,4,FALSE)</f>
        <v>Mountain West</v>
      </c>
      <c r="AB227">
        <f>VLOOKUP(Z227,[1]Sheet3!B$3:$G$122,3,FALSE)</f>
        <v>93</v>
      </c>
      <c r="AC227">
        <f>VLOOKUP(Z227,[1]Sheet3!B$3:$G$122,4,FALSE)</f>
        <v>93</v>
      </c>
      <c r="AD227">
        <v>29817</v>
      </c>
      <c r="AE227">
        <v>3</v>
      </c>
      <c r="AF227">
        <v>2003</v>
      </c>
      <c r="AG227">
        <v>0</v>
      </c>
      <c r="AH227">
        <v>4.51</v>
      </c>
      <c r="AI227">
        <v>0</v>
      </c>
      <c r="AJ227">
        <v>42.5</v>
      </c>
      <c r="AK227">
        <v>126</v>
      </c>
      <c r="AL227">
        <v>4.16</v>
      </c>
      <c r="AM227">
        <v>6.96</v>
      </c>
    </row>
    <row r="228" spans="1:39" x14ac:dyDescent="0.3">
      <c r="A228">
        <v>2013</v>
      </c>
      <c r="B228" t="s">
        <v>581</v>
      </c>
      <c r="C228">
        <v>26</v>
      </c>
      <c r="D228">
        <v>0</v>
      </c>
      <c r="F228" t="s">
        <v>127</v>
      </c>
      <c r="G228">
        <v>7</v>
      </c>
      <c r="H228">
        <v>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Q228">
        <v>0</v>
      </c>
      <c r="R228">
        <v>30</v>
      </c>
      <c r="S228">
        <v>326</v>
      </c>
      <c r="T228">
        <v>10.87</v>
      </c>
      <c r="U228">
        <v>3</v>
      </c>
      <c r="V228" t="s">
        <v>135</v>
      </c>
      <c r="W228">
        <v>51</v>
      </c>
      <c r="X228">
        <v>73</v>
      </c>
      <c r="Y228">
        <v>204</v>
      </c>
      <c r="Z228" t="str">
        <f>VLOOKUP(B228,'[1]Unique players'!B$2:$AJ$2107,32,FALSE)</f>
        <v>Rogers</v>
      </c>
      <c r="AA228" t="e">
        <f>VLOOKUP(Z228,'[1]Unique players'!AG$2:$AM$2107,4,FALSE)</f>
        <v>#N/A</v>
      </c>
      <c r="AB228" t="e">
        <f>VLOOKUP(Z228,[1]Sheet3!B$3:$G$122,3,FALSE)</f>
        <v>#N/A</v>
      </c>
      <c r="AC228" t="e">
        <f>VLOOKUP(Z228,[1]Sheet3!B$3:$G$122,4,FALSE)</f>
        <v>#N/A</v>
      </c>
      <c r="AD228">
        <v>0</v>
      </c>
      <c r="AE228">
        <v>6</v>
      </c>
      <c r="AF228">
        <v>2009</v>
      </c>
      <c r="AG228" t="e">
        <v>#N/A</v>
      </c>
      <c r="AH228" t="e">
        <v>#N/A</v>
      </c>
      <c r="AI228" t="e">
        <v>#N/A</v>
      </c>
      <c r="AJ228" t="e">
        <v>#N/A</v>
      </c>
      <c r="AK228" t="e">
        <v>#N/A</v>
      </c>
      <c r="AL228" t="e">
        <v>#N/A</v>
      </c>
      <c r="AM228" t="e">
        <v>#N/A</v>
      </c>
    </row>
    <row r="229" spans="1:39" x14ac:dyDescent="0.3">
      <c r="A229">
        <v>2013</v>
      </c>
      <c r="B229" t="s">
        <v>582</v>
      </c>
      <c r="C229">
        <v>32</v>
      </c>
      <c r="D229" t="s">
        <v>176</v>
      </c>
      <c r="E229" t="s">
        <v>35</v>
      </c>
      <c r="F229" t="s">
        <v>134</v>
      </c>
      <c r="G229">
        <v>12</v>
      </c>
      <c r="H229">
        <v>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138</v>
      </c>
      <c r="O229">
        <v>377</v>
      </c>
      <c r="P229">
        <v>2.73</v>
      </c>
      <c r="Q229">
        <v>2</v>
      </c>
      <c r="R229">
        <v>8</v>
      </c>
      <c r="S229">
        <v>20</v>
      </c>
      <c r="T229">
        <v>2.5</v>
      </c>
      <c r="U229">
        <v>0</v>
      </c>
      <c r="V229" t="s">
        <v>37</v>
      </c>
      <c r="W229">
        <v>50</v>
      </c>
      <c r="X229">
        <v>73</v>
      </c>
      <c r="Y229">
        <v>228</v>
      </c>
      <c r="Z229" t="s">
        <v>145</v>
      </c>
      <c r="AA229" t="str">
        <f>VLOOKUP(Z229,'[1]Unique players'!AG$2:$AM$2107,4,FALSE)</f>
        <v>ACC</v>
      </c>
      <c r="AB229">
        <f>VLOOKUP(Z229,[1]Sheet3!B$3:$G$122,3,FALSE)</f>
        <v>130</v>
      </c>
      <c r="AC229">
        <f>VLOOKUP(Z229,[1]Sheet3!B$3:$G$122,4,FALSE)</f>
        <v>58</v>
      </c>
      <c r="AD229">
        <v>29880</v>
      </c>
      <c r="AE229">
        <v>1</v>
      </c>
      <c r="AF229">
        <v>2003</v>
      </c>
      <c r="AG229" t="e">
        <v>#N/A</v>
      </c>
      <c r="AH229" t="e">
        <v>#N/A</v>
      </c>
      <c r="AI229" t="e">
        <v>#N/A</v>
      </c>
      <c r="AJ229" t="e">
        <v>#N/A</v>
      </c>
      <c r="AK229" t="e">
        <v>#N/A</v>
      </c>
      <c r="AL229" t="e">
        <v>#N/A</v>
      </c>
      <c r="AM229" t="e">
        <v>#N/A</v>
      </c>
    </row>
    <row r="230" spans="1:39" x14ac:dyDescent="0.3">
      <c r="A230">
        <v>2013</v>
      </c>
      <c r="B230" t="s">
        <v>583</v>
      </c>
      <c r="C230">
        <v>26</v>
      </c>
      <c r="D230" t="s">
        <v>334</v>
      </c>
      <c r="E230" t="s">
        <v>65</v>
      </c>
      <c r="F230" t="s">
        <v>88</v>
      </c>
      <c r="G230">
        <v>15</v>
      </c>
      <c r="H230">
        <v>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Q230">
        <v>0</v>
      </c>
      <c r="R230">
        <v>32</v>
      </c>
      <c r="S230">
        <v>243</v>
      </c>
      <c r="T230">
        <v>7.59</v>
      </c>
      <c r="U230">
        <v>4</v>
      </c>
      <c r="V230" t="s">
        <v>135</v>
      </c>
      <c r="W230">
        <v>50</v>
      </c>
      <c r="X230">
        <v>73</v>
      </c>
      <c r="Y230">
        <v>205</v>
      </c>
      <c r="Z230" t="s">
        <v>227</v>
      </c>
      <c r="AA230" t="str">
        <f>VLOOKUP(Z230,'[1]Unique players'!AG$2:$AM$2107,4,FALSE)</f>
        <v>SEC</v>
      </c>
      <c r="AB230">
        <f>VLOOKUP(Z230,[1]Sheet3!B$3:$G$122,3,FALSE)</f>
        <v>65</v>
      </c>
      <c r="AC230">
        <f>VLOOKUP(Z230,[1]Sheet3!B$3:$G$122,4,FALSE)</f>
        <v>114</v>
      </c>
      <c r="AD230">
        <v>31859</v>
      </c>
      <c r="AE230">
        <v>3</v>
      </c>
      <c r="AF230">
        <v>2008</v>
      </c>
      <c r="AG230">
        <v>0</v>
      </c>
      <c r="AH230">
        <v>4.4800000000000004</v>
      </c>
      <c r="AI230">
        <v>15</v>
      </c>
      <c r="AJ230">
        <v>26</v>
      </c>
      <c r="AK230">
        <v>110</v>
      </c>
      <c r="AL230">
        <v>4.22</v>
      </c>
      <c r="AM230">
        <v>7.15</v>
      </c>
    </row>
    <row r="231" spans="1:39" x14ac:dyDescent="0.3">
      <c r="A231">
        <v>2013</v>
      </c>
      <c r="B231" t="s">
        <v>584</v>
      </c>
      <c r="C231">
        <v>25</v>
      </c>
      <c r="D231" t="s">
        <v>91</v>
      </c>
      <c r="E231" t="s">
        <v>92</v>
      </c>
      <c r="F231" t="s">
        <v>252</v>
      </c>
      <c r="G231">
        <v>15</v>
      </c>
      <c r="H231">
        <v>13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Q231">
        <v>0</v>
      </c>
      <c r="R231">
        <v>32</v>
      </c>
      <c r="S231">
        <v>258</v>
      </c>
      <c r="T231">
        <v>8.06</v>
      </c>
      <c r="U231">
        <v>4</v>
      </c>
      <c r="V231" t="s">
        <v>144</v>
      </c>
      <c r="W231">
        <v>50</v>
      </c>
      <c r="X231">
        <v>75</v>
      </c>
      <c r="Y231">
        <v>240</v>
      </c>
      <c r="Z231" t="s">
        <v>85</v>
      </c>
      <c r="AA231" t="str">
        <f>VLOOKUP(Z231,'[1]Unique players'!AG$2:$AM$2107,4,FALSE)</f>
        <v>Big Ten</v>
      </c>
      <c r="AB231">
        <f>VLOOKUP(Z231,[1]Sheet3!B$3:$G$122,3,FALSE)</f>
        <v>135</v>
      </c>
      <c r="AC231">
        <f>VLOOKUP(Z231,[1]Sheet3!B$3:$G$122,4,FALSE)</f>
        <v>60</v>
      </c>
      <c r="AD231">
        <v>32172</v>
      </c>
      <c r="AE231">
        <v>2</v>
      </c>
      <c r="AF231">
        <v>2011</v>
      </c>
      <c r="AG231">
        <v>0</v>
      </c>
      <c r="AH231">
        <v>4.6500000000000004</v>
      </c>
      <c r="AI231">
        <v>25</v>
      </c>
      <c r="AJ231">
        <v>34.5</v>
      </c>
      <c r="AK231">
        <v>122</v>
      </c>
      <c r="AL231">
        <v>4.1500000000000004</v>
      </c>
      <c r="AM231">
        <v>6.94</v>
      </c>
    </row>
    <row r="232" spans="1:39" x14ac:dyDescent="0.3">
      <c r="A232">
        <v>2013</v>
      </c>
      <c r="B232" t="s">
        <v>585</v>
      </c>
      <c r="C232">
        <v>25</v>
      </c>
      <c r="D232" t="s">
        <v>586</v>
      </c>
      <c r="E232" t="s">
        <v>297</v>
      </c>
      <c r="F232" t="s">
        <v>266</v>
      </c>
      <c r="G232">
        <v>10</v>
      </c>
      <c r="H232">
        <v>4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Q232">
        <v>0</v>
      </c>
      <c r="R232">
        <v>25</v>
      </c>
      <c r="S232">
        <v>431</v>
      </c>
      <c r="T232">
        <v>17.239999999999998</v>
      </c>
      <c r="U232">
        <v>1</v>
      </c>
      <c r="V232" t="s">
        <v>135</v>
      </c>
      <c r="W232">
        <v>49</v>
      </c>
      <c r="X232">
        <v>77</v>
      </c>
      <c r="Y232">
        <v>208</v>
      </c>
      <c r="Z232" t="str">
        <f>VLOOKUP(B232,'[1]Unique players'!B$2:$AJ$2107,32,FALSE)</f>
        <v>Hillsdale</v>
      </c>
      <c r="AA232" t="e">
        <f>VLOOKUP(Z232,'[1]Unique players'!AG$2:$AM$2107,4,FALSE)</f>
        <v>#N/A</v>
      </c>
      <c r="AB232" t="e">
        <f>VLOOKUP(Z232,[1]Sheet3!B$3:$G$122,3,FALSE)</f>
        <v>#N/A</v>
      </c>
      <c r="AC232" t="e">
        <f>VLOOKUP(Z232,[1]Sheet3!B$3:$G$122,4,FALSE)</f>
        <v>#N/A</v>
      </c>
      <c r="AD232">
        <v>32310</v>
      </c>
      <c r="AE232">
        <v>0</v>
      </c>
      <c r="AF232">
        <v>0</v>
      </c>
      <c r="AG232">
        <v>0</v>
      </c>
      <c r="AH232">
        <v>4.51</v>
      </c>
      <c r="AI232">
        <v>11</v>
      </c>
      <c r="AJ232">
        <v>35</v>
      </c>
      <c r="AK232">
        <v>130</v>
      </c>
      <c r="AL232">
        <v>4.3099999999999996</v>
      </c>
      <c r="AM232">
        <v>6.69</v>
      </c>
    </row>
    <row r="233" spans="1:39" x14ac:dyDescent="0.3">
      <c r="A233">
        <v>2013</v>
      </c>
      <c r="B233" t="s">
        <v>587</v>
      </c>
      <c r="C233">
        <v>29</v>
      </c>
      <c r="D233" t="s">
        <v>352</v>
      </c>
      <c r="E233" t="s">
        <v>588</v>
      </c>
      <c r="F233" t="s">
        <v>88</v>
      </c>
      <c r="G233">
        <v>15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63</v>
      </c>
      <c r="O233">
        <v>197</v>
      </c>
      <c r="P233">
        <v>3.13</v>
      </c>
      <c r="Q233">
        <v>3</v>
      </c>
      <c r="R233">
        <v>4</v>
      </c>
      <c r="S233">
        <v>48</v>
      </c>
      <c r="T233">
        <v>12</v>
      </c>
      <c r="U233">
        <v>1</v>
      </c>
      <c r="V233" t="s">
        <v>37</v>
      </c>
      <c r="W233">
        <v>49</v>
      </c>
      <c r="X233">
        <v>74</v>
      </c>
      <c r="Y233">
        <v>243</v>
      </c>
      <c r="Z233" t="s">
        <v>352</v>
      </c>
      <c r="AA233" t="str">
        <f>VLOOKUP(Z233,'[1]Unique players'!AG$2:$AM$2107,4,FALSE)</f>
        <v>ACC</v>
      </c>
      <c r="AB233">
        <f>VLOOKUP(Z233,[1]Sheet3!B$3:$G$122,3,FALSE)</f>
        <v>127</v>
      </c>
      <c r="AC233">
        <f>VLOOKUP(Z233,[1]Sheet3!B$3:$G$122,4,FALSE)</f>
        <v>61</v>
      </c>
      <c r="AD233">
        <v>30849</v>
      </c>
      <c r="AE233">
        <v>4</v>
      </c>
      <c r="AF233">
        <v>2007</v>
      </c>
      <c r="AG233" t="e">
        <v>#N/A</v>
      </c>
      <c r="AH233" t="e">
        <v>#N/A</v>
      </c>
      <c r="AI233" t="e">
        <v>#N/A</v>
      </c>
      <c r="AJ233" t="e">
        <v>#N/A</v>
      </c>
      <c r="AK233" t="e">
        <v>#N/A</v>
      </c>
      <c r="AL233" t="e">
        <v>#N/A</v>
      </c>
      <c r="AM233" t="e">
        <v>#N/A</v>
      </c>
    </row>
    <row r="234" spans="1:39" x14ac:dyDescent="0.3">
      <c r="A234">
        <v>2013</v>
      </c>
      <c r="B234" t="s">
        <v>589</v>
      </c>
      <c r="C234">
        <v>24</v>
      </c>
      <c r="D234" t="s">
        <v>448</v>
      </c>
      <c r="E234" t="s">
        <v>106</v>
      </c>
      <c r="F234" t="s">
        <v>174</v>
      </c>
      <c r="G234">
        <v>8</v>
      </c>
      <c r="H234">
        <v>8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Q234">
        <v>0</v>
      </c>
      <c r="R234">
        <v>30</v>
      </c>
      <c r="S234">
        <v>313</v>
      </c>
      <c r="T234">
        <v>10.43</v>
      </c>
      <c r="U234">
        <v>3</v>
      </c>
      <c r="V234" t="s">
        <v>144</v>
      </c>
      <c r="W234">
        <v>49</v>
      </c>
      <c r="X234">
        <v>77</v>
      </c>
      <c r="Y234">
        <v>265</v>
      </c>
      <c r="Z234" t="str">
        <f>VLOOKUP(B234,'[1]Unique players'!B$2:$AJ$2107,32,FALSE)</f>
        <v>Notre Dame</v>
      </c>
      <c r="AA234" t="str">
        <f>VLOOKUP(Z234,'[1]Unique players'!AG$2:$AM$2107,4,FALSE)</f>
        <v>Independent</v>
      </c>
      <c r="AB234">
        <f>VLOOKUP(Z234,[1]Sheet3!B$3:$G$122,3,FALSE)</f>
        <v>112</v>
      </c>
      <c r="AC234">
        <f>VLOOKUP(Z234,[1]Sheet3!B$3:$G$122,4,FALSE)</f>
        <v>74</v>
      </c>
      <c r="AD234">
        <v>32821</v>
      </c>
      <c r="AE234">
        <v>2</v>
      </c>
      <c r="AF234">
        <v>2011</v>
      </c>
      <c r="AG234" t="e">
        <v>#N/A</v>
      </c>
      <c r="AH234" t="e">
        <v>#N/A</v>
      </c>
      <c r="AI234" t="e">
        <v>#N/A</v>
      </c>
      <c r="AJ234" t="e">
        <v>#N/A</v>
      </c>
      <c r="AK234" t="e">
        <v>#N/A</v>
      </c>
      <c r="AL234" t="e">
        <v>#N/A</v>
      </c>
      <c r="AM234" t="e">
        <v>#N/A</v>
      </c>
    </row>
    <row r="235" spans="1:39" x14ac:dyDescent="0.3">
      <c r="A235">
        <v>2013</v>
      </c>
      <c r="B235" t="s">
        <v>590</v>
      </c>
      <c r="C235">
        <v>24</v>
      </c>
      <c r="D235" t="s">
        <v>133</v>
      </c>
      <c r="E235" t="s">
        <v>46</v>
      </c>
      <c r="F235" t="s">
        <v>99</v>
      </c>
      <c r="G235">
        <v>14</v>
      </c>
      <c r="H235">
        <v>3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Q235">
        <v>0</v>
      </c>
      <c r="R235">
        <v>39</v>
      </c>
      <c r="S235">
        <v>368</v>
      </c>
      <c r="T235">
        <v>9.44</v>
      </c>
      <c r="U235">
        <v>2</v>
      </c>
      <c r="V235" t="s">
        <v>135</v>
      </c>
      <c r="W235">
        <v>49</v>
      </c>
      <c r="X235">
        <v>68</v>
      </c>
      <c r="Y235">
        <v>174</v>
      </c>
      <c r="Z235" t="s">
        <v>294</v>
      </c>
      <c r="AA235" t="str">
        <f>VLOOKUP(Z235,'[1]Unique players'!AG$2:$AM$2107,4,FALSE)</f>
        <v>American</v>
      </c>
      <c r="AB235">
        <f>VLOOKUP(Z235,[1]Sheet3!B$3:$G$122,3,FALSE)</f>
        <v>65</v>
      </c>
      <c r="AC235">
        <f>VLOOKUP(Z235,[1]Sheet3!B$3:$G$122,4,FALSE)</f>
        <v>115</v>
      </c>
      <c r="AD235">
        <v>32624</v>
      </c>
      <c r="AE235">
        <v>0</v>
      </c>
      <c r="AF235">
        <v>0</v>
      </c>
      <c r="AG235" t="e">
        <v>#N/A</v>
      </c>
      <c r="AH235" t="e">
        <v>#N/A</v>
      </c>
      <c r="AI235" t="e">
        <v>#N/A</v>
      </c>
      <c r="AJ235" t="e">
        <v>#N/A</v>
      </c>
      <c r="AK235" t="e">
        <v>#N/A</v>
      </c>
      <c r="AL235" t="e">
        <v>#N/A</v>
      </c>
      <c r="AM235" t="e">
        <v>#N/A</v>
      </c>
    </row>
    <row r="236" spans="1:39" x14ac:dyDescent="0.3">
      <c r="A236">
        <v>2013</v>
      </c>
      <c r="B236" t="s">
        <v>591</v>
      </c>
      <c r="C236">
        <v>28</v>
      </c>
      <c r="D236" t="s">
        <v>592</v>
      </c>
      <c r="E236" t="s">
        <v>98</v>
      </c>
      <c r="F236" t="s">
        <v>134</v>
      </c>
      <c r="G236">
        <v>14</v>
      </c>
      <c r="H236">
        <v>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Q236">
        <v>0</v>
      </c>
      <c r="R236">
        <v>42</v>
      </c>
      <c r="S236">
        <v>362</v>
      </c>
      <c r="T236">
        <v>8.6199999999999992</v>
      </c>
      <c r="U236">
        <v>2</v>
      </c>
      <c r="V236" t="s">
        <v>135</v>
      </c>
      <c r="W236">
        <v>48</v>
      </c>
      <c r="X236">
        <v>70</v>
      </c>
      <c r="Y236">
        <v>190</v>
      </c>
      <c r="Z236" t="s">
        <v>593</v>
      </c>
      <c r="AA236" t="str">
        <f>VLOOKUP(Z236,'[1]Unique players'!AG$2:$AM$2107,4,FALSE)</f>
        <v>Mountain West</v>
      </c>
      <c r="AB236">
        <f>VLOOKUP(Z236,[1]Sheet3!B$3:$G$122,3,FALSE)</f>
        <v>109</v>
      </c>
      <c r="AC236">
        <f>VLOOKUP(Z236,[1]Sheet3!B$3:$G$122,4,FALSE)</f>
        <v>86</v>
      </c>
      <c r="AD236">
        <v>31303</v>
      </c>
      <c r="AE236">
        <v>0</v>
      </c>
      <c r="AF236">
        <v>0</v>
      </c>
      <c r="AG236">
        <v>0</v>
      </c>
      <c r="AH236">
        <v>4.6399999999999997</v>
      </c>
      <c r="AI236">
        <v>12</v>
      </c>
      <c r="AJ236">
        <v>31.5</v>
      </c>
      <c r="AK236">
        <v>118</v>
      </c>
      <c r="AL236">
        <v>4.2699999999999996</v>
      </c>
      <c r="AM236">
        <v>6.97</v>
      </c>
    </row>
    <row r="237" spans="1:39" x14ac:dyDescent="0.3">
      <c r="A237">
        <v>2013</v>
      </c>
      <c r="B237" t="s">
        <v>594</v>
      </c>
      <c r="C237">
        <v>24</v>
      </c>
      <c r="D237" t="s">
        <v>595</v>
      </c>
      <c r="E237" t="s">
        <v>143</v>
      </c>
      <c r="F237" t="s">
        <v>198</v>
      </c>
      <c r="G237">
        <v>16</v>
      </c>
      <c r="H237">
        <v>6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4</v>
      </c>
      <c r="O237">
        <v>14</v>
      </c>
      <c r="P237">
        <v>3.5</v>
      </c>
      <c r="Q237">
        <v>0</v>
      </c>
      <c r="R237">
        <v>23</v>
      </c>
      <c r="S237">
        <v>361</v>
      </c>
      <c r="T237">
        <v>15.7</v>
      </c>
      <c r="U237">
        <v>2</v>
      </c>
      <c r="V237" t="s">
        <v>135</v>
      </c>
      <c r="W237">
        <v>48</v>
      </c>
      <c r="X237">
        <v>71</v>
      </c>
      <c r="Y237">
        <v>188</v>
      </c>
      <c r="Z237" t="str">
        <f>VLOOKUP(B237,'[1]Unique players'!B$2:$AJ$2107,32,FALSE)</f>
        <v>North Carolina St.</v>
      </c>
      <c r="AA237" t="str">
        <f>VLOOKUP(Z237,'[1]Unique players'!AG$2:$AM$2107,4,FALSE)</f>
        <v>ACC</v>
      </c>
      <c r="AB237">
        <f>VLOOKUP(Z237,[1]Sheet3!B$3:$G$122,3,FALSE)</f>
        <v>98</v>
      </c>
      <c r="AC237">
        <f>VLOOKUP(Z237,[1]Sheet3!B$3:$G$122,4,FALSE)</f>
        <v>88</v>
      </c>
      <c r="AD237">
        <v>32716</v>
      </c>
      <c r="AE237">
        <v>3</v>
      </c>
      <c r="AF237">
        <v>2012</v>
      </c>
      <c r="AG237">
        <v>0</v>
      </c>
      <c r="AH237">
        <v>4.34</v>
      </c>
      <c r="AI237">
        <v>8</v>
      </c>
      <c r="AJ237">
        <v>33.5</v>
      </c>
      <c r="AK237">
        <v>120</v>
      </c>
      <c r="AL237">
        <v>4.18</v>
      </c>
      <c r="AM237">
        <v>6.77</v>
      </c>
    </row>
    <row r="238" spans="1:39" x14ac:dyDescent="0.3">
      <c r="A238">
        <v>2013</v>
      </c>
      <c r="B238" t="s">
        <v>596</v>
      </c>
      <c r="C238">
        <v>25</v>
      </c>
      <c r="D238" t="s">
        <v>597</v>
      </c>
      <c r="E238" t="s">
        <v>46</v>
      </c>
      <c r="F238" t="s">
        <v>153</v>
      </c>
      <c r="G238">
        <v>16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3</v>
      </c>
      <c r="O238">
        <v>-4</v>
      </c>
      <c r="P238">
        <v>-1.33</v>
      </c>
      <c r="Q238">
        <v>0</v>
      </c>
      <c r="R238">
        <v>18</v>
      </c>
      <c r="S238">
        <v>365</v>
      </c>
      <c r="T238">
        <v>20.28</v>
      </c>
      <c r="U238">
        <v>2</v>
      </c>
      <c r="V238" t="s">
        <v>135</v>
      </c>
      <c r="W238">
        <v>48</v>
      </c>
      <c r="X238">
        <v>70</v>
      </c>
      <c r="Y238">
        <v>184</v>
      </c>
      <c r="Z238" t="s">
        <v>294</v>
      </c>
      <c r="AA238" t="str">
        <f>VLOOKUP(Z238,'[1]Unique players'!AG$2:$AM$2107,4,FALSE)</f>
        <v>American</v>
      </c>
      <c r="AB238">
        <f>VLOOKUP(Z238,[1]Sheet3!B$3:$G$122,3,FALSE)</f>
        <v>65</v>
      </c>
      <c r="AC238">
        <f>VLOOKUP(Z238,[1]Sheet3!B$3:$G$122,4,FALSE)</f>
        <v>115</v>
      </c>
      <c r="AD238">
        <v>32410</v>
      </c>
      <c r="AE238">
        <v>6</v>
      </c>
      <c r="AF238">
        <v>2011</v>
      </c>
      <c r="AG238">
        <v>0</v>
      </c>
      <c r="AH238">
        <v>4.3499999999999996</v>
      </c>
      <c r="AI238">
        <v>17</v>
      </c>
      <c r="AJ238">
        <v>40</v>
      </c>
      <c r="AK238">
        <v>0</v>
      </c>
      <c r="AL238">
        <v>4.09</v>
      </c>
      <c r="AM238">
        <v>6.65</v>
      </c>
    </row>
    <row r="239" spans="1:39" x14ac:dyDescent="0.3">
      <c r="A239">
        <v>2013</v>
      </c>
      <c r="B239" t="s">
        <v>598</v>
      </c>
      <c r="C239">
        <v>26</v>
      </c>
      <c r="D239" t="s">
        <v>179</v>
      </c>
      <c r="E239" t="s">
        <v>46</v>
      </c>
      <c r="F239" t="s">
        <v>160</v>
      </c>
      <c r="G239">
        <v>6</v>
      </c>
      <c r="H239">
        <v>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Q239">
        <v>0</v>
      </c>
      <c r="R239">
        <v>25</v>
      </c>
      <c r="S239">
        <v>300</v>
      </c>
      <c r="T239">
        <v>12</v>
      </c>
      <c r="U239">
        <v>3</v>
      </c>
      <c r="V239" t="s">
        <v>144</v>
      </c>
      <c r="W239">
        <v>48</v>
      </c>
      <c r="X239">
        <v>76</v>
      </c>
      <c r="Y239">
        <v>240</v>
      </c>
      <c r="Z239" t="s">
        <v>52</v>
      </c>
      <c r="AA239" t="str">
        <f>VLOOKUP(Z239,'[1]Unique players'!AG$2:$AM$2107,4,FALSE)</f>
        <v>Big 12</v>
      </c>
      <c r="AB239">
        <f>VLOOKUP(Z239,[1]Sheet3!B$3:$G$122,3,FALSE)</f>
        <v>149</v>
      </c>
      <c r="AC239">
        <f>VLOOKUP(Z239,[1]Sheet3!B$3:$G$122,4,FALSE)</f>
        <v>45</v>
      </c>
      <c r="AD239">
        <v>31862</v>
      </c>
      <c r="AE239">
        <v>3</v>
      </c>
      <c r="AF239">
        <v>2008</v>
      </c>
      <c r="AG239">
        <v>0</v>
      </c>
      <c r="AH239">
        <v>4.82</v>
      </c>
      <c r="AI239">
        <v>20</v>
      </c>
      <c r="AJ239">
        <v>27.5</v>
      </c>
      <c r="AK239">
        <v>117</v>
      </c>
      <c r="AL239">
        <v>4.38</v>
      </c>
      <c r="AM239">
        <v>7.15</v>
      </c>
    </row>
    <row r="240" spans="1:39" x14ac:dyDescent="0.3">
      <c r="A240">
        <v>2013</v>
      </c>
      <c r="B240" t="s">
        <v>599</v>
      </c>
      <c r="C240">
        <v>23</v>
      </c>
      <c r="D240" t="s">
        <v>600</v>
      </c>
      <c r="E240" t="s">
        <v>98</v>
      </c>
      <c r="F240" t="s">
        <v>249</v>
      </c>
      <c r="G240">
        <v>4</v>
      </c>
      <c r="H240">
        <v>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-1</v>
      </c>
      <c r="P240">
        <v>-1</v>
      </c>
      <c r="Q240">
        <v>0</v>
      </c>
      <c r="R240">
        <v>29</v>
      </c>
      <c r="S240">
        <v>415</v>
      </c>
      <c r="T240">
        <v>14.31</v>
      </c>
      <c r="U240">
        <v>1</v>
      </c>
      <c r="V240" t="s">
        <v>135</v>
      </c>
      <c r="W240">
        <v>47</v>
      </c>
      <c r="X240">
        <v>73</v>
      </c>
      <c r="Y240">
        <v>210</v>
      </c>
      <c r="Z240" t="str">
        <f>VLOOKUP(B240,'[1]Unique players'!B$2:$AJ$2107,32,FALSE)</f>
        <v>Oklahoma St.</v>
      </c>
      <c r="AA240" t="str">
        <f>VLOOKUP(Z240,'[1]Unique players'!AG$2:$AM$2107,4,FALSE)</f>
        <v>Big 12</v>
      </c>
      <c r="AB240">
        <f>VLOOKUP(Z240,[1]Sheet3!B$3:$G$122,3,FALSE)</f>
        <v>113</v>
      </c>
      <c r="AC240">
        <f>VLOOKUP(Z240,[1]Sheet3!B$3:$G$122,4,FALSE)</f>
        <v>73</v>
      </c>
      <c r="AD240">
        <v>32882</v>
      </c>
      <c r="AE240">
        <v>1</v>
      </c>
      <c r="AF240">
        <v>2012</v>
      </c>
      <c r="AG240">
        <v>0</v>
      </c>
      <c r="AH240">
        <v>4.4800000000000004</v>
      </c>
      <c r="AI240">
        <v>14</v>
      </c>
      <c r="AJ240">
        <v>0</v>
      </c>
      <c r="AK240">
        <v>0</v>
      </c>
      <c r="AL240">
        <v>0</v>
      </c>
      <c r="AM240">
        <v>0</v>
      </c>
    </row>
    <row r="241" spans="1:39" x14ac:dyDescent="0.3">
      <c r="A241">
        <v>2013</v>
      </c>
      <c r="B241" t="s">
        <v>601</v>
      </c>
      <c r="C241">
        <v>31</v>
      </c>
      <c r="D241" t="s">
        <v>602</v>
      </c>
      <c r="E241" t="s">
        <v>40</v>
      </c>
      <c r="F241" t="s">
        <v>217</v>
      </c>
      <c r="G241">
        <v>7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58</v>
      </c>
      <c r="O241">
        <v>238</v>
      </c>
      <c r="P241">
        <v>4.0999999999999996</v>
      </c>
      <c r="Q241">
        <v>4</v>
      </c>
      <c r="R241">
        <v>2</v>
      </c>
      <c r="S241">
        <v>13</v>
      </c>
      <c r="T241">
        <v>6.5</v>
      </c>
      <c r="U241">
        <v>0</v>
      </c>
      <c r="V241" t="s">
        <v>37</v>
      </c>
      <c r="W241">
        <v>47</v>
      </c>
      <c r="X241">
        <v>76</v>
      </c>
      <c r="Y241">
        <v>256</v>
      </c>
      <c r="Z241" t="s">
        <v>603</v>
      </c>
      <c r="AA241" t="str">
        <f>VLOOKUP(Z241,'[1]Unique players'!AG$2:$AM$2107,4,FALSE)</f>
        <v>Missouri Valley</v>
      </c>
      <c r="AB241" t="e">
        <f>VLOOKUP(Z241,[1]Sheet3!B$3:$G$122,3,FALSE)</f>
        <v>#N/A</v>
      </c>
      <c r="AC241" t="e">
        <f>VLOOKUP(Z241,[1]Sheet3!B$3:$G$122,4,FALSE)</f>
        <v>#N/A</v>
      </c>
      <c r="AD241">
        <v>30138</v>
      </c>
      <c r="AE241">
        <v>4</v>
      </c>
      <c r="AF241">
        <v>2005</v>
      </c>
      <c r="AG241">
        <v>0</v>
      </c>
      <c r="AH241">
        <v>4.5599999999999996</v>
      </c>
      <c r="AI241">
        <v>19</v>
      </c>
      <c r="AJ241">
        <v>37</v>
      </c>
      <c r="AK241">
        <v>118</v>
      </c>
      <c r="AL241">
        <v>4.49</v>
      </c>
      <c r="AM241">
        <v>7.54</v>
      </c>
    </row>
    <row r="242" spans="1:39" x14ac:dyDescent="0.3">
      <c r="A242">
        <v>2013</v>
      </c>
      <c r="B242" t="s">
        <v>604</v>
      </c>
      <c r="C242">
        <v>26</v>
      </c>
      <c r="D242" t="s">
        <v>605</v>
      </c>
      <c r="E242" t="s">
        <v>98</v>
      </c>
      <c r="F242" t="s">
        <v>174</v>
      </c>
      <c r="G242">
        <v>14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36</v>
      </c>
      <c r="O242">
        <v>283</v>
      </c>
      <c r="P242">
        <v>7.86</v>
      </c>
      <c r="Q242">
        <v>2</v>
      </c>
      <c r="R242">
        <v>13</v>
      </c>
      <c r="S242">
        <v>88</v>
      </c>
      <c r="T242">
        <v>6.77</v>
      </c>
      <c r="U242">
        <v>0</v>
      </c>
      <c r="V242" t="s">
        <v>37</v>
      </c>
      <c r="W242">
        <v>47</v>
      </c>
      <c r="X242">
        <v>73</v>
      </c>
      <c r="Y242">
        <v>234</v>
      </c>
      <c r="Z242" t="s">
        <v>62</v>
      </c>
      <c r="AA242" t="str">
        <f>VLOOKUP(Z242,'[1]Unique players'!AG$2:$AM$2107,4,FALSE)</f>
        <v>Pac 12</v>
      </c>
      <c r="AB242">
        <f>VLOOKUP(Z242,[1]Sheet3!B$3:$G$122,3,FALSE)</f>
        <v>101</v>
      </c>
      <c r="AC242">
        <f>VLOOKUP(Z242,[1]Sheet3!B$3:$G$122,4,FALSE)</f>
        <v>81</v>
      </c>
      <c r="AD242">
        <v>31864</v>
      </c>
      <c r="AE242">
        <v>2</v>
      </c>
      <c r="AF242">
        <v>2010</v>
      </c>
      <c r="AG242">
        <v>0</v>
      </c>
      <c r="AH242">
        <v>4.5</v>
      </c>
      <c r="AI242">
        <v>22</v>
      </c>
      <c r="AJ242">
        <v>38</v>
      </c>
      <c r="AK242">
        <v>118</v>
      </c>
      <c r="AL242">
        <v>4.25</v>
      </c>
      <c r="AM242">
        <v>6.94</v>
      </c>
    </row>
    <row r="243" spans="1:39" x14ac:dyDescent="0.3">
      <c r="A243">
        <v>2013</v>
      </c>
      <c r="B243" t="s">
        <v>606</v>
      </c>
      <c r="C243">
        <v>23</v>
      </c>
      <c r="D243">
        <v>0</v>
      </c>
      <c r="F243" t="s">
        <v>198</v>
      </c>
      <c r="G243">
        <v>12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3</v>
      </c>
      <c r="O243">
        <v>13</v>
      </c>
      <c r="P243">
        <v>4.33</v>
      </c>
      <c r="Q243">
        <v>0</v>
      </c>
      <c r="R243">
        <v>17</v>
      </c>
      <c r="S243">
        <v>283</v>
      </c>
      <c r="T243">
        <v>16.649999999999999</v>
      </c>
      <c r="U243">
        <v>3</v>
      </c>
      <c r="V243" t="s">
        <v>135</v>
      </c>
      <c r="W243">
        <v>46</v>
      </c>
      <c r="X243">
        <v>69</v>
      </c>
      <c r="Y243">
        <v>183</v>
      </c>
      <c r="Z243" t="s">
        <v>52</v>
      </c>
      <c r="AA243" t="str">
        <f>VLOOKUP(Z243,'[1]Unique players'!AG$2:$AM$2107,4,FALSE)</f>
        <v>Big 12</v>
      </c>
      <c r="AB243">
        <f>VLOOKUP(Z243,[1]Sheet3!B$3:$G$122,3,FALSE)</f>
        <v>149</v>
      </c>
      <c r="AC243">
        <f>VLOOKUP(Z243,[1]Sheet3!B$3:$G$122,4,FALSE)</f>
        <v>45</v>
      </c>
      <c r="AD243">
        <v>0</v>
      </c>
      <c r="AE243">
        <v>3</v>
      </c>
      <c r="AF243">
        <v>2013</v>
      </c>
      <c r="AG243">
        <v>0</v>
      </c>
      <c r="AH243">
        <v>4.2699999999999996</v>
      </c>
      <c r="AI243">
        <v>13</v>
      </c>
      <c r="AJ243">
        <v>0</v>
      </c>
      <c r="AK243">
        <v>132</v>
      </c>
      <c r="AL243">
        <v>0</v>
      </c>
      <c r="AM243">
        <v>0</v>
      </c>
    </row>
    <row r="244" spans="1:39" x14ac:dyDescent="0.3">
      <c r="A244">
        <v>2013</v>
      </c>
      <c r="B244" t="s">
        <v>607</v>
      </c>
      <c r="C244">
        <v>27</v>
      </c>
      <c r="D244" t="s">
        <v>608</v>
      </c>
      <c r="E244" t="s">
        <v>283</v>
      </c>
      <c r="F244" t="s">
        <v>36</v>
      </c>
      <c r="G244">
        <v>7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73</v>
      </c>
      <c r="O244">
        <v>247</v>
      </c>
      <c r="P244">
        <v>3.38</v>
      </c>
      <c r="Q244">
        <v>2</v>
      </c>
      <c r="R244">
        <v>13</v>
      </c>
      <c r="S244">
        <v>96</v>
      </c>
      <c r="T244">
        <v>7.38</v>
      </c>
      <c r="U244">
        <v>0</v>
      </c>
      <c r="V244" t="s">
        <v>37</v>
      </c>
      <c r="W244">
        <v>44</v>
      </c>
      <c r="X244">
        <v>73</v>
      </c>
      <c r="Y244">
        <v>240</v>
      </c>
      <c r="Z244" t="s">
        <v>460</v>
      </c>
      <c r="AA244" t="str">
        <f>VLOOKUP(Z244,'[1]Unique players'!AG$2:$AM$2107,4,FALSE)</f>
        <v>SEC</v>
      </c>
      <c r="AB244">
        <f>VLOOKUP(Z244,[1]Sheet3!B$3:$G$122,3,FALSE)</f>
        <v>107</v>
      </c>
      <c r="AC244">
        <f>VLOOKUP(Z244,[1]Sheet3!B$3:$G$122,4,FALSE)</f>
        <v>80</v>
      </c>
      <c r="AD244">
        <v>31433</v>
      </c>
      <c r="AE244">
        <v>7</v>
      </c>
      <c r="AF244">
        <v>2008</v>
      </c>
      <c r="AG244">
        <v>0</v>
      </c>
      <c r="AH244">
        <v>4.6399999999999997</v>
      </c>
      <c r="AI244">
        <v>26</v>
      </c>
      <c r="AJ244">
        <v>30.5</v>
      </c>
      <c r="AK244">
        <v>117</v>
      </c>
      <c r="AL244">
        <v>0</v>
      </c>
      <c r="AM244">
        <v>7.15</v>
      </c>
    </row>
    <row r="245" spans="1:39" x14ac:dyDescent="0.3">
      <c r="A245">
        <v>2013</v>
      </c>
      <c r="B245" t="s">
        <v>609</v>
      </c>
      <c r="C245">
        <v>29</v>
      </c>
      <c r="D245" t="s">
        <v>344</v>
      </c>
      <c r="E245" t="s">
        <v>287</v>
      </c>
      <c r="F245" t="s">
        <v>47</v>
      </c>
      <c r="G245">
        <v>15</v>
      </c>
      <c r="H245">
        <v>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</v>
      </c>
      <c r="O245">
        <v>-1</v>
      </c>
      <c r="P245">
        <v>-0.5</v>
      </c>
      <c r="Q245">
        <v>0</v>
      </c>
      <c r="R245">
        <v>16</v>
      </c>
      <c r="S245">
        <v>324</v>
      </c>
      <c r="T245">
        <v>20.25</v>
      </c>
      <c r="U245">
        <v>2</v>
      </c>
      <c r="V245" t="s">
        <v>135</v>
      </c>
      <c r="W245">
        <v>44</v>
      </c>
      <c r="X245">
        <v>74</v>
      </c>
      <c r="Y245">
        <v>214</v>
      </c>
      <c r="Z245" t="s">
        <v>43</v>
      </c>
      <c r="AA245" t="str">
        <f>VLOOKUP(Z245,'[1]Unique players'!AG$2:$AM$2107,4,FALSE)</f>
        <v>SEC</v>
      </c>
      <c r="AB245">
        <f>VLOOKUP(Z245,[1]Sheet3!B$3:$G$122,3,FALSE)</f>
        <v>113</v>
      </c>
      <c r="AC245">
        <f>VLOOKUP(Z245,[1]Sheet3!B$3:$G$122,4,FALSE)</f>
        <v>75</v>
      </c>
      <c r="AD245">
        <v>30953</v>
      </c>
      <c r="AE245">
        <v>1</v>
      </c>
      <c r="AF245">
        <v>2007</v>
      </c>
      <c r="AG245">
        <v>0</v>
      </c>
      <c r="AH245">
        <v>4.3899999999999997</v>
      </c>
      <c r="AI245">
        <v>0</v>
      </c>
      <c r="AJ245">
        <v>37.5</v>
      </c>
      <c r="AK245">
        <v>121</v>
      </c>
      <c r="AL245">
        <v>4.3099999999999996</v>
      </c>
      <c r="AM245">
        <v>6.97</v>
      </c>
    </row>
    <row r="246" spans="1:39" x14ac:dyDescent="0.3">
      <c r="A246">
        <v>2013</v>
      </c>
      <c r="B246" t="s">
        <v>610</v>
      </c>
      <c r="C246">
        <v>25</v>
      </c>
      <c r="D246" t="s">
        <v>611</v>
      </c>
      <c r="E246" t="s">
        <v>337</v>
      </c>
      <c r="F246" t="s">
        <v>160</v>
      </c>
      <c r="G246">
        <v>16</v>
      </c>
      <c r="H246">
        <v>10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Q246">
        <v>0</v>
      </c>
      <c r="R246">
        <v>32</v>
      </c>
      <c r="S246">
        <v>312</v>
      </c>
      <c r="T246">
        <v>9.75</v>
      </c>
      <c r="U246">
        <v>2</v>
      </c>
      <c r="V246" t="s">
        <v>144</v>
      </c>
      <c r="W246">
        <v>43</v>
      </c>
      <c r="X246">
        <v>76</v>
      </c>
      <c r="Y246">
        <v>248</v>
      </c>
      <c r="Z246" t="str">
        <f>VLOOKUP(B246,'[1]Unique players'!B$2:$AJ$2107,32,FALSE)</f>
        <v>Uniondale</v>
      </c>
      <c r="AA246" t="e">
        <f>VLOOKUP(Z246,'[1]Unique players'!AG$2:$AM$2107,4,FALSE)</f>
        <v>#N/A</v>
      </c>
      <c r="AB246" t="e">
        <f>VLOOKUP(Z246,[1]Sheet3!B$3:$G$122,3,FALSE)</f>
        <v>#N/A</v>
      </c>
      <c r="AC246" t="e">
        <f>VLOOKUP(Z246,[1]Sheet3!B$3:$G$122,4,FALSE)</f>
        <v>#N/A</v>
      </c>
      <c r="AD246">
        <v>32422</v>
      </c>
      <c r="AE246">
        <v>5</v>
      </c>
      <c r="AF246">
        <v>2010</v>
      </c>
      <c r="AG246">
        <v>0</v>
      </c>
      <c r="AH246">
        <v>4.68</v>
      </c>
      <c r="AI246">
        <v>23</v>
      </c>
      <c r="AJ246">
        <v>32</v>
      </c>
      <c r="AK246">
        <v>112</v>
      </c>
      <c r="AL246">
        <v>0</v>
      </c>
      <c r="AM246">
        <v>0</v>
      </c>
    </row>
    <row r="247" spans="1:39" x14ac:dyDescent="0.3">
      <c r="A247">
        <v>2013</v>
      </c>
      <c r="B247" t="s">
        <v>612</v>
      </c>
      <c r="C247">
        <v>31</v>
      </c>
      <c r="D247" t="s">
        <v>613</v>
      </c>
      <c r="E247" t="s">
        <v>297</v>
      </c>
      <c r="F247" t="s">
        <v>215</v>
      </c>
      <c r="G247">
        <v>5</v>
      </c>
      <c r="H247">
        <v>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Q247">
        <v>0</v>
      </c>
      <c r="R247">
        <v>24</v>
      </c>
      <c r="S247">
        <v>252</v>
      </c>
      <c r="T247">
        <v>10.5</v>
      </c>
      <c r="U247">
        <v>3</v>
      </c>
      <c r="V247" t="s">
        <v>144</v>
      </c>
      <c r="W247">
        <v>43</v>
      </c>
      <c r="X247">
        <v>75</v>
      </c>
      <c r="Y247">
        <v>245</v>
      </c>
      <c r="Z247" t="s">
        <v>85</v>
      </c>
      <c r="AA247" t="str">
        <f>VLOOKUP(Z247,'[1]Unique players'!AG$2:$AM$2107,4,FALSE)</f>
        <v>Big Ten</v>
      </c>
      <c r="AB247">
        <f>VLOOKUP(Z247,[1]Sheet3!B$3:$G$122,3,FALSE)</f>
        <v>135</v>
      </c>
      <c r="AC247">
        <f>VLOOKUP(Z247,[1]Sheet3!B$3:$G$122,4,FALSE)</f>
        <v>60</v>
      </c>
      <c r="AD247">
        <v>30264</v>
      </c>
      <c r="AE247">
        <v>4</v>
      </c>
      <c r="AF247">
        <v>2006</v>
      </c>
      <c r="AG247">
        <v>0</v>
      </c>
      <c r="AH247">
        <v>4.6500000000000004</v>
      </c>
      <c r="AI247">
        <v>23</v>
      </c>
      <c r="AJ247">
        <v>34.5</v>
      </c>
      <c r="AK247">
        <v>114</v>
      </c>
      <c r="AL247">
        <v>4.1100000000000003</v>
      </c>
      <c r="AM247">
        <v>6.88</v>
      </c>
    </row>
    <row r="248" spans="1:39" x14ac:dyDescent="0.3">
      <c r="A248">
        <v>2013</v>
      </c>
      <c r="B248" t="s">
        <v>614</v>
      </c>
      <c r="C248">
        <v>24</v>
      </c>
      <c r="D248" t="s">
        <v>523</v>
      </c>
      <c r="E248" t="s">
        <v>158</v>
      </c>
      <c r="F248" t="s">
        <v>252</v>
      </c>
      <c r="G248">
        <v>16</v>
      </c>
      <c r="H248">
        <v>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Q248">
        <v>0</v>
      </c>
      <c r="R248">
        <v>18</v>
      </c>
      <c r="S248">
        <v>302</v>
      </c>
      <c r="T248">
        <v>16.78</v>
      </c>
      <c r="U248">
        <v>2</v>
      </c>
      <c r="V248" t="s">
        <v>135</v>
      </c>
      <c r="W248">
        <v>42</v>
      </c>
      <c r="X248">
        <v>76</v>
      </c>
      <c r="Y248">
        <v>209</v>
      </c>
      <c r="Z248" t="str">
        <f>VLOOKUP(B248,'[1]Unique players'!B$2:$AJ$2107,32,FALSE)</f>
        <v>Appalachian St.</v>
      </c>
      <c r="AA248" t="str">
        <f>VLOOKUP(Z248,'[1]Unique players'!AG$2:$AM$2107,4,FALSE)</f>
        <v>Sun Belt</v>
      </c>
      <c r="AB248" t="e">
        <f>VLOOKUP(Z248,[1]Sheet3!B$3:$G$122,3,FALSE)</f>
        <v>#N/A</v>
      </c>
      <c r="AC248" t="e">
        <f>VLOOKUP(Z248,[1]Sheet3!B$3:$G$122,4,FALSE)</f>
        <v>#N/A</v>
      </c>
      <c r="AD248">
        <v>32664</v>
      </c>
      <c r="AE248">
        <v>2</v>
      </c>
      <c r="AF248">
        <v>2012</v>
      </c>
      <c r="AG248">
        <v>0</v>
      </c>
      <c r="AH248">
        <v>4.5</v>
      </c>
      <c r="AI248">
        <v>15</v>
      </c>
      <c r="AJ248">
        <v>34</v>
      </c>
      <c r="AK248">
        <v>119</v>
      </c>
      <c r="AL248">
        <v>4.2300000000000004</v>
      </c>
      <c r="AM248">
        <v>7.1</v>
      </c>
    </row>
    <row r="249" spans="1:39" x14ac:dyDescent="0.3">
      <c r="A249">
        <v>2013</v>
      </c>
      <c r="B249" t="s">
        <v>615</v>
      </c>
      <c r="C249">
        <v>26</v>
      </c>
      <c r="D249" t="s">
        <v>296</v>
      </c>
      <c r="E249" t="s">
        <v>297</v>
      </c>
      <c r="F249" t="s">
        <v>51</v>
      </c>
      <c r="G249">
        <v>16</v>
      </c>
      <c r="H249">
        <v>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Q249">
        <v>0</v>
      </c>
      <c r="R249">
        <v>26</v>
      </c>
      <c r="S249">
        <v>302</v>
      </c>
      <c r="T249">
        <v>11.62</v>
      </c>
      <c r="U249">
        <v>2</v>
      </c>
      <c r="V249" t="s">
        <v>144</v>
      </c>
      <c r="W249">
        <v>42</v>
      </c>
      <c r="X249">
        <v>77</v>
      </c>
      <c r="Y249">
        <v>247</v>
      </c>
      <c r="Z249" t="str">
        <f>VLOOKUP(B249,'[1]Unique players'!B$2:$AJ$2107,32,FALSE)</f>
        <v>Henderson St.</v>
      </c>
      <c r="AA249" t="str">
        <f>VLOOKUP(Z249,'[1]Unique players'!AG$2:$AM$2107,4,FALSE)</f>
        <v>Great American Conference</v>
      </c>
      <c r="AB249" t="e">
        <f>VLOOKUP(Z249,[1]Sheet3!B$3:$G$122,3,FALSE)</f>
        <v>#N/A</v>
      </c>
      <c r="AC249" t="e">
        <f>VLOOKUP(Z249,[1]Sheet3!B$3:$G$122,4,FALSE)</f>
        <v>#N/A</v>
      </c>
      <c r="AD249">
        <v>32114</v>
      </c>
      <c r="AE249">
        <v>0</v>
      </c>
      <c r="AF249">
        <v>0</v>
      </c>
      <c r="AG249" t="e">
        <v>#N/A</v>
      </c>
      <c r="AH249" t="e">
        <v>#N/A</v>
      </c>
      <c r="AI249" t="e">
        <v>#N/A</v>
      </c>
      <c r="AJ249" t="e">
        <v>#N/A</v>
      </c>
      <c r="AK249" t="e">
        <v>#N/A</v>
      </c>
      <c r="AL249" t="e">
        <v>#N/A</v>
      </c>
      <c r="AM249" t="e">
        <v>#N/A</v>
      </c>
    </row>
    <row r="250" spans="1:39" x14ac:dyDescent="0.3">
      <c r="A250">
        <v>2013</v>
      </c>
      <c r="B250" t="s">
        <v>616</v>
      </c>
      <c r="C250">
        <v>26</v>
      </c>
      <c r="D250" t="s">
        <v>617</v>
      </c>
      <c r="E250" t="s">
        <v>361</v>
      </c>
      <c r="F250" t="s">
        <v>61</v>
      </c>
      <c r="G250">
        <v>16</v>
      </c>
      <c r="H250">
        <v>11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3</v>
      </c>
      <c r="O250">
        <v>26</v>
      </c>
      <c r="P250">
        <v>8.67</v>
      </c>
      <c r="Q250">
        <v>0</v>
      </c>
      <c r="R250">
        <v>29</v>
      </c>
      <c r="S250">
        <v>309</v>
      </c>
      <c r="T250">
        <v>10.66</v>
      </c>
      <c r="U250">
        <v>1</v>
      </c>
      <c r="V250" t="s">
        <v>135</v>
      </c>
      <c r="W250">
        <v>42</v>
      </c>
      <c r="X250">
        <v>74</v>
      </c>
      <c r="Y250">
        <v>205</v>
      </c>
      <c r="Z250" t="s">
        <v>246</v>
      </c>
      <c r="AA250" t="str">
        <f>VLOOKUP(Z250,'[1]Unique players'!AG$2:$AM$2107,4,FALSE)</f>
        <v>Big Ten</v>
      </c>
      <c r="AB250">
        <f>VLOOKUP(Z250,[1]Sheet3!B$3:$G$122,3,FALSE)</f>
        <v>98</v>
      </c>
      <c r="AC250">
        <f>VLOOKUP(Z250,[1]Sheet3!B$3:$G$122,4,FALSE)</f>
        <v>86</v>
      </c>
      <c r="AD250">
        <v>31834</v>
      </c>
      <c r="AE250">
        <v>1</v>
      </c>
      <c r="AF250">
        <v>2009</v>
      </c>
      <c r="AG250">
        <v>0</v>
      </c>
      <c r="AH250">
        <v>4.25</v>
      </c>
      <c r="AI250">
        <v>16</v>
      </c>
      <c r="AJ250">
        <v>38.5</v>
      </c>
      <c r="AK250">
        <v>126</v>
      </c>
      <c r="AL250">
        <v>4.18</v>
      </c>
      <c r="AM250">
        <v>6.8</v>
      </c>
    </row>
    <row r="251" spans="1:39" x14ac:dyDescent="0.3">
      <c r="A251">
        <v>2013</v>
      </c>
      <c r="B251" t="s">
        <v>618</v>
      </c>
      <c r="C251">
        <v>26</v>
      </c>
      <c r="D251" t="s">
        <v>372</v>
      </c>
      <c r="E251" t="s">
        <v>98</v>
      </c>
      <c r="F251" t="s">
        <v>153</v>
      </c>
      <c r="G251">
        <v>16</v>
      </c>
      <c r="H251">
        <v>14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Q251">
        <v>0</v>
      </c>
      <c r="R251">
        <v>28</v>
      </c>
      <c r="S251">
        <v>267</v>
      </c>
      <c r="T251">
        <v>9.5399999999999991</v>
      </c>
      <c r="U251">
        <v>3</v>
      </c>
      <c r="V251" t="s">
        <v>144</v>
      </c>
      <c r="W251">
        <v>41</v>
      </c>
      <c r="X251">
        <v>77</v>
      </c>
      <c r="Y251">
        <v>264</v>
      </c>
      <c r="Z251" t="s">
        <v>270</v>
      </c>
      <c r="AA251" t="str">
        <f>VLOOKUP(Z251,'[1]Unique players'!AG$2:$AM$2107,4,FALSE)</f>
        <v>Pac 12</v>
      </c>
      <c r="AB251">
        <f>VLOOKUP(Z251,[1]Sheet3!B$3:$G$122,3,FALSE)</f>
        <v>100</v>
      </c>
      <c r="AC251">
        <f>VLOOKUP(Z251,[1]Sheet3!B$3:$G$122,4,FALSE)</f>
        <v>88</v>
      </c>
      <c r="AD251">
        <v>31834</v>
      </c>
      <c r="AE251">
        <v>0</v>
      </c>
      <c r="AF251">
        <v>0</v>
      </c>
      <c r="AG251" t="e">
        <v>#N/A</v>
      </c>
      <c r="AH251" t="e">
        <v>#N/A</v>
      </c>
      <c r="AI251" t="e">
        <v>#N/A</v>
      </c>
      <c r="AJ251" t="e">
        <v>#N/A</v>
      </c>
      <c r="AK251" t="e">
        <v>#N/A</v>
      </c>
      <c r="AL251" t="e">
        <v>#N/A</v>
      </c>
      <c r="AM251" t="e">
        <v>#N/A</v>
      </c>
    </row>
    <row r="252" spans="1:39" x14ac:dyDescent="0.3">
      <c r="A252">
        <v>2013</v>
      </c>
      <c r="B252" t="s">
        <v>619</v>
      </c>
      <c r="C252">
        <v>28</v>
      </c>
      <c r="D252" t="s">
        <v>620</v>
      </c>
      <c r="E252" t="s">
        <v>106</v>
      </c>
      <c r="F252" t="s">
        <v>134</v>
      </c>
      <c r="G252">
        <v>3</v>
      </c>
      <c r="H252">
        <v>3</v>
      </c>
      <c r="I252">
        <v>57</v>
      </c>
      <c r="J252">
        <v>96</v>
      </c>
      <c r="K252">
        <v>615</v>
      </c>
      <c r="L252">
        <v>5</v>
      </c>
      <c r="M252">
        <v>3</v>
      </c>
      <c r="N252">
        <v>6</v>
      </c>
      <c r="O252">
        <v>16</v>
      </c>
      <c r="P252">
        <v>2.67</v>
      </c>
      <c r="Q252">
        <v>0</v>
      </c>
      <c r="R252">
        <v>0</v>
      </c>
      <c r="S252">
        <v>0</v>
      </c>
      <c r="U252">
        <v>0</v>
      </c>
      <c r="V252" t="s">
        <v>42</v>
      </c>
      <c r="W252">
        <v>40</v>
      </c>
      <c r="X252">
        <v>75</v>
      </c>
      <c r="Y252">
        <v>215</v>
      </c>
      <c r="Z252" t="str">
        <f>VLOOKUP(B252,'[1]Unique players'!B$2:$AJ$2107,32,FALSE)</f>
        <v>Michigan St.</v>
      </c>
      <c r="AA252" t="str">
        <f>VLOOKUP(Z252,'[1]Unique players'!AG$2:$AM$2107,4,FALSE)</f>
        <v>Big Ten</v>
      </c>
      <c r="AB252">
        <f>VLOOKUP(Z252,[1]Sheet3!B$3:$G$122,3,FALSE)</f>
        <v>112</v>
      </c>
      <c r="AC252">
        <f>VLOOKUP(Z252,[1]Sheet3!B$3:$G$122,4,FALSE)</f>
        <v>76</v>
      </c>
      <c r="AD252">
        <v>31333</v>
      </c>
      <c r="AE252">
        <v>0</v>
      </c>
      <c r="AF252">
        <v>0</v>
      </c>
      <c r="AG252">
        <v>0</v>
      </c>
      <c r="AH252">
        <v>5.0199999999999996</v>
      </c>
      <c r="AI252">
        <v>0</v>
      </c>
      <c r="AJ252">
        <v>32</v>
      </c>
      <c r="AK252">
        <v>109</v>
      </c>
      <c r="AL252">
        <v>4.42</v>
      </c>
      <c r="AM252">
        <v>7.1</v>
      </c>
    </row>
    <row r="253" spans="1:39" x14ac:dyDescent="0.3">
      <c r="A253">
        <v>2013</v>
      </c>
      <c r="B253" t="s">
        <v>621</v>
      </c>
      <c r="C253">
        <v>28</v>
      </c>
      <c r="D253" t="s">
        <v>73</v>
      </c>
      <c r="E253" t="s">
        <v>35</v>
      </c>
      <c r="F253" t="s">
        <v>41</v>
      </c>
      <c r="G253">
        <v>16</v>
      </c>
      <c r="H253">
        <v>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7</v>
      </c>
      <c r="P253">
        <v>7</v>
      </c>
      <c r="Q253">
        <v>0</v>
      </c>
      <c r="R253">
        <v>16</v>
      </c>
      <c r="S253">
        <v>200</v>
      </c>
      <c r="T253">
        <v>12.5</v>
      </c>
      <c r="U253">
        <v>3</v>
      </c>
      <c r="V253" t="s">
        <v>135</v>
      </c>
      <c r="W253">
        <v>39</v>
      </c>
      <c r="X253">
        <v>73</v>
      </c>
      <c r="Y253">
        <v>207</v>
      </c>
      <c r="Z253" t="s">
        <v>290</v>
      </c>
      <c r="AA253" t="str">
        <f>VLOOKUP(Z253,'[1]Unique players'!AG$2:$AM$2107,4,FALSE)</f>
        <v>SEC</v>
      </c>
      <c r="AB253">
        <f>VLOOKUP(Z253,[1]Sheet3!B$3:$G$122,3,FALSE)</f>
        <v>139</v>
      </c>
      <c r="AC253">
        <f>VLOOKUP(Z253,[1]Sheet3!B$3:$G$122,4,FALSE)</f>
        <v>55</v>
      </c>
      <c r="AD253">
        <v>31152</v>
      </c>
      <c r="AE253">
        <v>3</v>
      </c>
      <c r="AF253">
        <v>2008</v>
      </c>
      <c r="AG253">
        <v>0</v>
      </c>
      <c r="AH253">
        <v>4.3499999999999996</v>
      </c>
      <c r="AI253">
        <v>0</v>
      </c>
      <c r="AJ253">
        <v>33</v>
      </c>
      <c r="AK253">
        <v>124</v>
      </c>
      <c r="AL253">
        <v>4.1100000000000003</v>
      </c>
      <c r="AM253">
        <v>6.75</v>
      </c>
    </row>
    <row r="254" spans="1:39" x14ac:dyDescent="0.3">
      <c r="A254">
        <v>2013</v>
      </c>
      <c r="B254" t="s">
        <v>622</v>
      </c>
      <c r="C254">
        <v>27</v>
      </c>
      <c r="D254" t="s">
        <v>623</v>
      </c>
      <c r="E254" t="s">
        <v>158</v>
      </c>
      <c r="F254" t="s">
        <v>84</v>
      </c>
      <c r="G254">
        <v>8</v>
      </c>
      <c r="H254">
        <v>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Q254">
        <v>0</v>
      </c>
      <c r="R254">
        <v>15</v>
      </c>
      <c r="S254">
        <v>231</v>
      </c>
      <c r="T254">
        <v>15.4</v>
      </c>
      <c r="U254">
        <v>3</v>
      </c>
      <c r="V254" t="s">
        <v>135</v>
      </c>
      <c r="W254">
        <v>39</v>
      </c>
      <c r="X254">
        <v>76</v>
      </c>
      <c r="Y254">
        <v>200</v>
      </c>
      <c r="Z254" t="str">
        <f>VLOOKUP(B254,'[1]Unique players'!B$2:$AJ$2107,32,FALSE)</f>
        <v>South Carolina</v>
      </c>
      <c r="AA254" t="str">
        <f>VLOOKUP(Z254,'[1]Unique players'!AG$2:$AM$2107,4,FALSE)</f>
        <v>SEC</v>
      </c>
      <c r="AB254">
        <f>VLOOKUP(Z254,[1]Sheet3!B$3:$G$122,3,FALSE)</f>
        <v>110</v>
      </c>
      <c r="AC254">
        <f>VLOOKUP(Z254,[1]Sheet3!B$3:$G$122,4,FALSE)</f>
        <v>76</v>
      </c>
      <c r="AD254">
        <v>31656</v>
      </c>
      <c r="AE254">
        <v>2</v>
      </c>
      <c r="AF254">
        <v>2007</v>
      </c>
      <c r="AG254">
        <v>0</v>
      </c>
      <c r="AH254">
        <v>4.51</v>
      </c>
      <c r="AI254">
        <v>0</v>
      </c>
      <c r="AJ254">
        <v>39.5</v>
      </c>
      <c r="AK254">
        <v>119</v>
      </c>
      <c r="AL254">
        <v>4.34</v>
      </c>
      <c r="AM254">
        <v>7.09</v>
      </c>
    </row>
    <row r="255" spans="1:39" x14ac:dyDescent="0.3">
      <c r="A255">
        <v>2013</v>
      </c>
      <c r="B255" t="s">
        <v>624</v>
      </c>
      <c r="C255">
        <v>26</v>
      </c>
      <c r="D255" t="s">
        <v>625</v>
      </c>
      <c r="E255" t="s">
        <v>297</v>
      </c>
      <c r="F255" t="s">
        <v>249</v>
      </c>
      <c r="G255">
        <v>16</v>
      </c>
      <c r="H255">
        <v>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Q255">
        <v>0</v>
      </c>
      <c r="R255">
        <v>24</v>
      </c>
      <c r="S255">
        <v>292</v>
      </c>
      <c r="T255">
        <v>12.17</v>
      </c>
      <c r="U255">
        <v>2</v>
      </c>
      <c r="V255" t="s">
        <v>144</v>
      </c>
      <c r="W255">
        <v>39</v>
      </c>
      <c r="X255">
        <v>75</v>
      </c>
      <c r="Y255">
        <v>252</v>
      </c>
      <c r="Z255" t="str">
        <f>VLOOKUP(B255,'[1]Unique players'!B$2:$AJ$2107,32,FALSE)</f>
        <v>SW Missouri St.</v>
      </c>
      <c r="AA255" t="e">
        <f>VLOOKUP(Z255,'[1]Unique players'!AG$2:$AM$2107,4,FALSE)</f>
        <v>#N/A</v>
      </c>
      <c r="AB255" t="e">
        <f>VLOOKUP(Z255,[1]Sheet3!B$3:$G$122,3,FALSE)</f>
        <v>#N/A</v>
      </c>
      <c r="AC255" t="e">
        <f>VLOOKUP(Z255,[1]Sheet3!B$3:$G$122,4,FALSE)</f>
        <v>#N/A</v>
      </c>
      <c r="AD255">
        <v>31960</v>
      </c>
      <c r="AE255">
        <v>4</v>
      </c>
      <c r="AF255">
        <v>2010</v>
      </c>
      <c r="AG255">
        <v>0</v>
      </c>
      <c r="AH255">
        <v>4.62</v>
      </c>
      <c r="AI255">
        <v>30</v>
      </c>
      <c r="AJ255">
        <v>40</v>
      </c>
      <c r="AK255">
        <v>120</v>
      </c>
      <c r="AL255">
        <v>4.37</v>
      </c>
      <c r="AM255">
        <v>0</v>
      </c>
    </row>
    <row r="256" spans="1:39" x14ac:dyDescent="0.3">
      <c r="A256">
        <v>2013</v>
      </c>
      <c r="B256" t="s">
        <v>626</v>
      </c>
      <c r="C256">
        <v>26</v>
      </c>
      <c r="D256" t="s">
        <v>627</v>
      </c>
      <c r="E256" t="s">
        <v>337</v>
      </c>
      <c r="F256" t="s">
        <v>36</v>
      </c>
      <c r="G256">
        <v>16</v>
      </c>
      <c r="H256">
        <v>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Q256">
        <v>0</v>
      </c>
      <c r="R256">
        <v>21</v>
      </c>
      <c r="S256">
        <v>269</v>
      </c>
      <c r="T256">
        <v>12.81</v>
      </c>
      <c r="U256">
        <v>2</v>
      </c>
      <c r="V256" t="s">
        <v>135</v>
      </c>
      <c r="W256">
        <v>39</v>
      </c>
      <c r="X256">
        <v>74</v>
      </c>
      <c r="Y256">
        <v>190</v>
      </c>
      <c r="Z256" t="s">
        <v>381</v>
      </c>
      <c r="AA256" t="str">
        <f>VLOOKUP(Z256,'[1]Unique players'!AG$2:$AM$2107,4,FALSE)</f>
        <v>ACC</v>
      </c>
      <c r="AB256">
        <f>VLOOKUP(Z256,[1]Sheet3!B$3:$G$122,3,FALSE)</f>
        <v>90</v>
      </c>
      <c r="AC256">
        <f>VLOOKUP(Z256,[1]Sheet3!B$3:$G$122,4,FALSE)</f>
        <v>95</v>
      </c>
      <c r="AD256">
        <v>31994</v>
      </c>
      <c r="AE256">
        <v>0</v>
      </c>
      <c r="AF256">
        <v>0</v>
      </c>
      <c r="AG256">
        <v>0</v>
      </c>
      <c r="AH256">
        <v>4.3600000000000003</v>
      </c>
      <c r="AI256">
        <v>0</v>
      </c>
      <c r="AJ256">
        <v>36</v>
      </c>
      <c r="AK256">
        <v>122</v>
      </c>
      <c r="AL256">
        <v>4.08</v>
      </c>
      <c r="AM256">
        <v>6.67</v>
      </c>
    </row>
    <row r="257" spans="1:39" x14ac:dyDescent="0.3">
      <c r="A257">
        <v>2013</v>
      </c>
      <c r="B257" t="s">
        <v>628</v>
      </c>
      <c r="C257">
        <v>23</v>
      </c>
      <c r="D257">
        <v>0</v>
      </c>
      <c r="F257" t="s">
        <v>252</v>
      </c>
      <c r="G257">
        <v>14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47</v>
      </c>
      <c r="O257">
        <v>261</v>
      </c>
      <c r="P257">
        <v>5.55</v>
      </c>
      <c r="Q257">
        <v>1</v>
      </c>
      <c r="R257">
        <v>6</v>
      </c>
      <c r="S257">
        <v>59</v>
      </c>
      <c r="T257">
        <v>9.83</v>
      </c>
      <c r="U257">
        <v>0</v>
      </c>
      <c r="V257" t="s">
        <v>37</v>
      </c>
      <c r="W257">
        <v>38</v>
      </c>
      <c r="X257">
        <v>70</v>
      </c>
      <c r="Y257">
        <v>210</v>
      </c>
      <c r="Z257">
        <f>VLOOKUP(B257,'[1]Unique players'!B$2:$AJ$2107,32,FALSE)</f>
        <v>0</v>
      </c>
      <c r="AA257" t="e">
        <f>VLOOKUP(Z257,'[1]Unique players'!AG$2:$AM$2107,4,FALSE)</f>
        <v>#N/A</v>
      </c>
      <c r="AB257" t="e">
        <f>VLOOKUP(Z257,[1]Sheet3!B$3:$G$122,3,FALSE)</f>
        <v>#N/A</v>
      </c>
      <c r="AC257" t="e">
        <f>VLOOKUP(Z257,[1]Sheet3!B$3:$G$122,4,FALSE)</f>
        <v>#N/A</v>
      </c>
      <c r="AD257">
        <v>0</v>
      </c>
      <c r="AE257">
        <v>0</v>
      </c>
      <c r="AF257">
        <v>0</v>
      </c>
      <c r="AG257" t="e">
        <v>#N/A</v>
      </c>
      <c r="AH257" t="e">
        <v>#N/A</v>
      </c>
      <c r="AI257" t="e">
        <v>#N/A</v>
      </c>
      <c r="AJ257" t="e">
        <v>#N/A</v>
      </c>
      <c r="AK257" t="e">
        <v>#N/A</v>
      </c>
      <c r="AL257" t="e">
        <v>#N/A</v>
      </c>
      <c r="AM257" t="e">
        <v>#N/A</v>
      </c>
    </row>
    <row r="258" spans="1:39" x14ac:dyDescent="0.3">
      <c r="A258">
        <v>2013</v>
      </c>
      <c r="B258" t="s">
        <v>629</v>
      </c>
      <c r="C258">
        <v>22</v>
      </c>
      <c r="D258" t="s">
        <v>630</v>
      </c>
      <c r="E258" t="s">
        <v>98</v>
      </c>
      <c r="F258" t="s">
        <v>190</v>
      </c>
      <c r="G258">
        <v>12</v>
      </c>
      <c r="H258">
        <v>11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Q258">
        <v>0</v>
      </c>
      <c r="R258">
        <v>24</v>
      </c>
      <c r="S258">
        <v>342</v>
      </c>
      <c r="T258">
        <v>14.25</v>
      </c>
      <c r="U258">
        <v>1</v>
      </c>
      <c r="V258" t="s">
        <v>135</v>
      </c>
      <c r="W258">
        <v>38</v>
      </c>
      <c r="X258">
        <v>76</v>
      </c>
      <c r="Y258">
        <v>215</v>
      </c>
      <c r="Z258" t="str">
        <f>VLOOKUP(B258,'[1]Unique players'!B$2:$AJ$2107,32,FALSE)</f>
        <v>Georgia Tech</v>
      </c>
      <c r="AA258" t="str">
        <f>VLOOKUP(Z258,'[1]Unique players'!AG$2:$AM$2107,4,FALSE)</f>
        <v>ACC</v>
      </c>
      <c r="AB258">
        <f>VLOOKUP(Z258,[1]Sheet3!B$3:$G$122,3,FALSE)</f>
        <v>117</v>
      </c>
      <c r="AC258">
        <f>VLOOKUP(Z258,[1]Sheet3!B$3:$G$122,4,FALSE)</f>
        <v>77</v>
      </c>
      <c r="AD258">
        <v>33353</v>
      </c>
      <c r="AE258">
        <v>2</v>
      </c>
      <c r="AF258">
        <v>2012</v>
      </c>
      <c r="AG258">
        <v>0</v>
      </c>
      <c r="AH258">
        <v>4.28</v>
      </c>
      <c r="AI258">
        <v>14</v>
      </c>
      <c r="AJ258">
        <v>39.5</v>
      </c>
      <c r="AK258">
        <v>133</v>
      </c>
      <c r="AL258">
        <v>4.4800000000000004</v>
      </c>
      <c r="AM258">
        <v>6.88</v>
      </c>
    </row>
    <row r="259" spans="1:39" x14ac:dyDescent="0.3">
      <c r="A259">
        <v>2013</v>
      </c>
      <c r="B259" t="s">
        <v>631</v>
      </c>
      <c r="C259">
        <v>22</v>
      </c>
      <c r="D259">
        <v>0</v>
      </c>
      <c r="F259" t="s">
        <v>238</v>
      </c>
      <c r="G259">
        <v>8</v>
      </c>
      <c r="H259">
        <v>3</v>
      </c>
      <c r="I259">
        <v>1</v>
      </c>
      <c r="J259">
        <v>1</v>
      </c>
      <c r="K259">
        <v>2</v>
      </c>
      <c r="L259">
        <v>1</v>
      </c>
      <c r="M259">
        <v>0</v>
      </c>
      <c r="N259">
        <v>60</v>
      </c>
      <c r="O259">
        <v>295</v>
      </c>
      <c r="P259">
        <v>4.92</v>
      </c>
      <c r="Q259">
        <v>0</v>
      </c>
      <c r="R259">
        <v>10</v>
      </c>
      <c r="S259">
        <v>43</v>
      </c>
      <c r="T259">
        <v>4.3</v>
      </c>
      <c r="U259">
        <v>0</v>
      </c>
      <c r="V259" t="s">
        <v>37</v>
      </c>
      <c r="W259">
        <v>38</v>
      </c>
      <c r="X259">
        <v>12</v>
      </c>
      <c r="Y259">
        <v>0</v>
      </c>
      <c r="Z259" t="s">
        <v>145</v>
      </c>
      <c r="AA259" t="str">
        <f>VLOOKUP(Z259,'[1]Unique players'!AG$2:$AM$2107,4,FALSE)</f>
        <v>ACC</v>
      </c>
      <c r="AB259">
        <f>VLOOKUP(Z259,[1]Sheet3!B$3:$G$122,3,FALSE)</f>
        <v>130</v>
      </c>
      <c r="AC259">
        <f>VLOOKUP(Z259,[1]Sheet3!B$3:$G$122,4,FALSE)</f>
        <v>58</v>
      </c>
      <c r="AD259">
        <v>0</v>
      </c>
      <c r="AE259">
        <v>6</v>
      </c>
      <c r="AF259">
        <v>2013</v>
      </c>
      <c r="AG259">
        <v>0</v>
      </c>
      <c r="AH259">
        <v>4.53</v>
      </c>
      <c r="AI259">
        <v>28</v>
      </c>
      <c r="AJ259">
        <v>35</v>
      </c>
      <c r="AK259">
        <v>115</v>
      </c>
      <c r="AL259">
        <v>0</v>
      </c>
      <c r="AM259">
        <v>0</v>
      </c>
    </row>
    <row r="260" spans="1:39" x14ac:dyDescent="0.3">
      <c r="A260">
        <v>2013</v>
      </c>
      <c r="B260" t="s">
        <v>632</v>
      </c>
      <c r="C260">
        <v>29</v>
      </c>
      <c r="D260" t="s">
        <v>633</v>
      </c>
      <c r="E260" t="s">
        <v>131</v>
      </c>
      <c r="F260" t="s">
        <v>51</v>
      </c>
      <c r="G260">
        <v>9</v>
      </c>
      <c r="H260">
        <v>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Q260">
        <v>0</v>
      </c>
      <c r="R260">
        <v>23</v>
      </c>
      <c r="S260">
        <v>200</v>
      </c>
      <c r="T260">
        <v>8.6999999999999993</v>
      </c>
      <c r="U260">
        <v>3</v>
      </c>
      <c r="V260" t="s">
        <v>144</v>
      </c>
      <c r="W260">
        <v>38</v>
      </c>
      <c r="X260">
        <v>76</v>
      </c>
      <c r="Y260">
        <v>255</v>
      </c>
      <c r="Z260" t="s">
        <v>301</v>
      </c>
      <c r="AA260" t="str">
        <f>VLOOKUP(Z260,'[1]Unique players'!AG$2:$AM$2107,4,FALSE)</f>
        <v>Independent</v>
      </c>
      <c r="AB260">
        <f>VLOOKUP(Z260,[1]Sheet3!B$3:$G$122,3,FALSE)</f>
        <v>112</v>
      </c>
      <c r="AC260">
        <f>VLOOKUP(Z260,[1]Sheet3!B$3:$G$122,4,FALSE)</f>
        <v>74</v>
      </c>
      <c r="AD260">
        <v>30792</v>
      </c>
      <c r="AE260">
        <v>2</v>
      </c>
      <c r="AF260">
        <v>2006</v>
      </c>
      <c r="AG260">
        <v>0</v>
      </c>
      <c r="AH260">
        <v>4.8600000000000003</v>
      </c>
      <c r="AI260">
        <v>19</v>
      </c>
      <c r="AJ260">
        <v>33.5</v>
      </c>
      <c r="AK260">
        <v>0</v>
      </c>
      <c r="AL260">
        <v>4.34</v>
      </c>
      <c r="AM260">
        <v>6.94</v>
      </c>
    </row>
    <row r="261" spans="1:39" x14ac:dyDescent="0.3">
      <c r="A261">
        <v>2013</v>
      </c>
      <c r="B261" t="s">
        <v>634</v>
      </c>
      <c r="C261">
        <v>29</v>
      </c>
      <c r="D261" t="s">
        <v>635</v>
      </c>
      <c r="E261" t="s">
        <v>194</v>
      </c>
      <c r="F261" t="s">
        <v>174</v>
      </c>
      <c r="G261">
        <v>13</v>
      </c>
      <c r="H261">
        <v>8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Q261">
        <v>0</v>
      </c>
      <c r="R261">
        <v>32</v>
      </c>
      <c r="S261">
        <v>344</v>
      </c>
      <c r="T261">
        <v>10.75</v>
      </c>
      <c r="U261">
        <v>1</v>
      </c>
      <c r="V261" t="s">
        <v>144</v>
      </c>
      <c r="W261">
        <v>38</v>
      </c>
      <c r="X261">
        <v>77</v>
      </c>
      <c r="Y261">
        <v>256</v>
      </c>
      <c r="Z261" t="str">
        <f>VLOOKUP(B261,'[1]Unique players'!B$2:$AJ$2107,32,FALSE)</f>
        <v>Notre Dame</v>
      </c>
      <c r="AA261" t="str">
        <f>VLOOKUP(Z261,'[1]Unique players'!AG$2:$AM$2107,4,FALSE)</f>
        <v>Independent</v>
      </c>
      <c r="AB261">
        <f>VLOOKUP(Z261,[1]Sheet3!B$3:$G$122,3,FALSE)</f>
        <v>112</v>
      </c>
      <c r="AC261">
        <f>VLOOKUP(Z261,[1]Sheet3!B$3:$G$122,4,FALSE)</f>
        <v>74</v>
      </c>
      <c r="AD261">
        <v>30814</v>
      </c>
      <c r="AE261">
        <v>2</v>
      </c>
      <c r="AF261">
        <v>2008</v>
      </c>
      <c r="AG261">
        <v>0</v>
      </c>
      <c r="AH261">
        <v>4.88</v>
      </c>
      <c r="AI261">
        <v>20</v>
      </c>
      <c r="AJ261">
        <v>30.5</v>
      </c>
      <c r="AK261">
        <v>113</v>
      </c>
      <c r="AL261">
        <v>4.28</v>
      </c>
      <c r="AM261">
        <v>7.12</v>
      </c>
    </row>
    <row r="262" spans="1:39" x14ac:dyDescent="0.3">
      <c r="A262">
        <v>2013</v>
      </c>
      <c r="B262" t="s">
        <v>636</v>
      </c>
      <c r="C262">
        <v>22</v>
      </c>
      <c r="D262" t="s">
        <v>201</v>
      </c>
      <c r="E262" t="s">
        <v>98</v>
      </c>
      <c r="F262" t="s">
        <v>41</v>
      </c>
      <c r="G262">
        <v>10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55</v>
      </c>
      <c r="O262">
        <v>218</v>
      </c>
      <c r="P262">
        <v>3.96</v>
      </c>
      <c r="Q262">
        <v>1</v>
      </c>
      <c r="R262">
        <v>12</v>
      </c>
      <c r="S262">
        <v>119</v>
      </c>
      <c r="T262">
        <v>9.92</v>
      </c>
      <c r="U262">
        <v>0</v>
      </c>
      <c r="V262" t="s">
        <v>37</v>
      </c>
      <c r="W262">
        <v>38</v>
      </c>
      <c r="X262">
        <v>69</v>
      </c>
      <c r="Y262">
        <v>200</v>
      </c>
      <c r="Z262" t="str">
        <f>VLOOKUP(B262,'[1]Unique players'!B$2:$AJ$2107,32,FALSE)</f>
        <v>San Diego St.</v>
      </c>
      <c r="AA262" t="str">
        <f>VLOOKUP(Z262,'[1]Unique players'!AG$2:$AM$2107,4,FALSE)</f>
        <v>Mountain West</v>
      </c>
      <c r="AB262">
        <f>VLOOKUP(Z262,[1]Sheet3!B$3:$G$122,3,FALSE)</f>
        <v>77</v>
      </c>
      <c r="AC262">
        <f>VLOOKUP(Z262,[1]Sheet3!B$3:$G$122,4,FALSE)</f>
        <v>104</v>
      </c>
      <c r="AD262">
        <v>33495</v>
      </c>
      <c r="AE262">
        <v>3</v>
      </c>
      <c r="AF262">
        <v>2012</v>
      </c>
      <c r="AG262">
        <v>0</v>
      </c>
      <c r="AH262">
        <v>4.42</v>
      </c>
      <c r="AI262">
        <v>17</v>
      </c>
      <c r="AJ262">
        <v>37</v>
      </c>
      <c r="AK262">
        <v>0</v>
      </c>
      <c r="AL262">
        <v>0</v>
      </c>
      <c r="AM262">
        <v>0</v>
      </c>
    </row>
    <row r="263" spans="1:39" x14ac:dyDescent="0.3">
      <c r="A263">
        <v>2013</v>
      </c>
      <c r="B263" t="s">
        <v>637</v>
      </c>
      <c r="C263">
        <v>23</v>
      </c>
      <c r="D263">
        <v>0</v>
      </c>
      <c r="F263" t="s">
        <v>61</v>
      </c>
      <c r="G263">
        <v>9</v>
      </c>
      <c r="H263">
        <v>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Q263">
        <v>0</v>
      </c>
      <c r="R263">
        <v>24</v>
      </c>
      <c r="S263">
        <v>259</v>
      </c>
      <c r="T263">
        <v>10.79</v>
      </c>
      <c r="U263">
        <v>2</v>
      </c>
      <c r="V263" t="s">
        <v>135</v>
      </c>
      <c r="W263">
        <v>38</v>
      </c>
      <c r="X263">
        <v>73</v>
      </c>
      <c r="Y263">
        <v>185</v>
      </c>
      <c r="Z263" t="s">
        <v>62</v>
      </c>
      <c r="AA263" t="str">
        <f>VLOOKUP(Z263,'[1]Unique players'!AG$2:$AM$2107,4,FALSE)</f>
        <v>Pac 12</v>
      </c>
      <c r="AB263">
        <f>VLOOKUP(Z263,[1]Sheet3!B$3:$G$122,3,FALSE)</f>
        <v>101</v>
      </c>
      <c r="AC263">
        <f>VLOOKUP(Z263,[1]Sheet3!B$3:$G$122,4,FALSE)</f>
        <v>81</v>
      </c>
      <c r="AD263">
        <v>0</v>
      </c>
      <c r="AE263">
        <v>0</v>
      </c>
      <c r="AF263">
        <v>0</v>
      </c>
      <c r="AG263" t="e">
        <v>#N/A</v>
      </c>
      <c r="AH263" t="e">
        <v>#N/A</v>
      </c>
      <c r="AI263" t="e">
        <v>#N/A</v>
      </c>
      <c r="AJ263" t="e">
        <v>#N/A</v>
      </c>
      <c r="AK263" t="e">
        <v>#N/A</v>
      </c>
      <c r="AL263" t="e">
        <v>#N/A</v>
      </c>
      <c r="AM263" t="e">
        <v>#N/A</v>
      </c>
    </row>
    <row r="264" spans="1:39" x14ac:dyDescent="0.3">
      <c r="A264">
        <v>2013</v>
      </c>
      <c r="B264" t="s">
        <v>638</v>
      </c>
      <c r="C264">
        <v>29</v>
      </c>
      <c r="D264" t="s">
        <v>639</v>
      </c>
      <c r="E264" t="s">
        <v>337</v>
      </c>
      <c r="F264" t="s">
        <v>238</v>
      </c>
      <c r="G264">
        <v>16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47</v>
      </c>
      <c r="O264">
        <v>182</v>
      </c>
      <c r="P264">
        <v>3.87</v>
      </c>
      <c r="Q264">
        <v>0</v>
      </c>
      <c r="R264">
        <v>29</v>
      </c>
      <c r="S264">
        <v>179</v>
      </c>
      <c r="T264">
        <v>6.17</v>
      </c>
      <c r="U264">
        <v>0</v>
      </c>
      <c r="V264" t="s">
        <v>37</v>
      </c>
      <c r="W264">
        <v>36</v>
      </c>
      <c r="X264">
        <v>74</v>
      </c>
      <c r="Y264">
        <v>226</v>
      </c>
      <c r="Z264" t="s">
        <v>338</v>
      </c>
      <c r="AA264" t="str">
        <f>VLOOKUP(Z264,'[1]Unique players'!AG$2:$AM$2107,4,FALSE)</f>
        <v>Big Ten</v>
      </c>
      <c r="AB264">
        <f>VLOOKUP(Z264,[1]Sheet3!B$3:$G$122,3,FALSE)</f>
        <v>87</v>
      </c>
      <c r="AC264">
        <f>VLOOKUP(Z264,[1]Sheet3!B$3:$G$122,4,FALSE)</f>
        <v>96</v>
      </c>
      <c r="AD264">
        <v>30715</v>
      </c>
      <c r="AE264">
        <v>2</v>
      </c>
      <c r="AF264">
        <v>2007</v>
      </c>
      <c r="AG264">
        <v>0</v>
      </c>
      <c r="AH264">
        <v>4.5199999999999996</v>
      </c>
      <c r="AI264">
        <v>28</v>
      </c>
      <c r="AJ264">
        <v>34.5</v>
      </c>
      <c r="AK264">
        <v>122</v>
      </c>
      <c r="AL264">
        <v>4.22</v>
      </c>
      <c r="AM264">
        <v>6.88</v>
      </c>
    </row>
    <row r="265" spans="1:39" x14ac:dyDescent="0.3">
      <c r="A265">
        <v>2013</v>
      </c>
      <c r="B265" t="s">
        <v>640</v>
      </c>
      <c r="C265">
        <v>22</v>
      </c>
      <c r="D265">
        <v>0</v>
      </c>
      <c r="F265" t="s">
        <v>488</v>
      </c>
      <c r="G265">
        <v>3</v>
      </c>
      <c r="H265">
        <v>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43</v>
      </c>
      <c r="O265">
        <v>171</v>
      </c>
      <c r="P265">
        <v>3.98</v>
      </c>
      <c r="Q265">
        <v>2</v>
      </c>
      <c r="R265">
        <v>8</v>
      </c>
      <c r="S265">
        <v>57</v>
      </c>
      <c r="T265">
        <v>7.13</v>
      </c>
      <c r="U265">
        <v>0</v>
      </c>
      <c r="V265" t="s">
        <v>37</v>
      </c>
      <c r="W265">
        <v>35</v>
      </c>
      <c r="X265">
        <v>68</v>
      </c>
      <c r="Y265">
        <v>204</v>
      </c>
      <c r="Z265">
        <f>VLOOKUP(B265,'[1]Unique players'!B$2:$AJ$2107,32,FALSE)</f>
        <v>0</v>
      </c>
      <c r="AA265" t="e">
        <f>VLOOKUP(Z265,'[1]Unique players'!AG$2:$AM$2107,4,FALSE)</f>
        <v>#N/A</v>
      </c>
      <c r="AB265" t="e">
        <f>VLOOKUP(Z265,[1]Sheet3!B$3:$G$122,3,FALSE)</f>
        <v>#N/A</v>
      </c>
      <c r="AC265" t="e">
        <f>VLOOKUP(Z265,[1]Sheet3!B$3:$G$122,4,FALSE)</f>
        <v>#N/A</v>
      </c>
      <c r="AD265">
        <v>0</v>
      </c>
      <c r="AE265">
        <v>7</v>
      </c>
      <c r="AF265">
        <v>2012</v>
      </c>
      <c r="AG265">
        <v>0</v>
      </c>
      <c r="AH265">
        <v>4.4400000000000004</v>
      </c>
      <c r="AI265">
        <v>20</v>
      </c>
      <c r="AJ265">
        <v>35</v>
      </c>
      <c r="AK265">
        <v>111</v>
      </c>
      <c r="AL265">
        <v>4.3099999999999996</v>
      </c>
      <c r="AM265">
        <v>7.27</v>
      </c>
    </row>
    <row r="266" spans="1:39" x14ac:dyDescent="0.3">
      <c r="A266">
        <v>2013</v>
      </c>
      <c r="B266" t="s">
        <v>641</v>
      </c>
      <c r="C266">
        <v>33</v>
      </c>
      <c r="D266" t="s">
        <v>642</v>
      </c>
      <c r="E266" t="s">
        <v>83</v>
      </c>
      <c r="F266" t="s">
        <v>47</v>
      </c>
      <c r="G266">
        <v>15</v>
      </c>
      <c r="H266">
        <v>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Q266">
        <v>0</v>
      </c>
      <c r="R266">
        <v>19</v>
      </c>
      <c r="S266">
        <v>226</v>
      </c>
      <c r="T266">
        <v>11.89</v>
      </c>
      <c r="U266">
        <v>2</v>
      </c>
      <c r="V266" t="s">
        <v>135</v>
      </c>
      <c r="W266">
        <v>35</v>
      </c>
      <c r="X266">
        <v>75</v>
      </c>
      <c r="Y266">
        <v>255</v>
      </c>
      <c r="Z266" t="s">
        <v>527</v>
      </c>
      <c r="AA266" t="str">
        <f>VLOOKUP(Z266,'[1]Unique players'!AG$2:$AM$2107,4,FALSE)</f>
        <v>ACC</v>
      </c>
      <c r="AB266">
        <f>VLOOKUP(Z266,[1]Sheet3!B$3:$G$122,3,FALSE)</f>
        <v>44</v>
      </c>
      <c r="AC266">
        <f>VLOOKUP(Z266,[1]Sheet3!B$3:$G$122,4,FALSE)</f>
        <v>134</v>
      </c>
      <c r="AD266">
        <v>29573</v>
      </c>
      <c r="AE266">
        <v>1</v>
      </c>
      <c r="AF266">
        <v>2004</v>
      </c>
      <c r="AG266">
        <v>0</v>
      </c>
      <c r="AH266">
        <v>4.57</v>
      </c>
      <c r="AI266">
        <v>34</v>
      </c>
      <c r="AJ266">
        <v>35.5</v>
      </c>
      <c r="AK266">
        <v>123</v>
      </c>
      <c r="AL266">
        <v>4.1500000000000004</v>
      </c>
      <c r="AM266">
        <v>7.39</v>
      </c>
    </row>
    <row r="267" spans="1:39" x14ac:dyDescent="0.3">
      <c r="A267">
        <v>2013</v>
      </c>
      <c r="B267" t="s">
        <v>643</v>
      </c>
      <c r="C267">
        <v>27</v>
      </c>
      <c r="D267" t="s">
        <v>644</v>
      </c>
      <c r="E267" t="s">
        <v>83</v>
      </c>
      <c r="F267" t="s">
        <v>61</v>
      </c>
      <c r="G267">
        <v>3</v>
      </c>
      <c r="H267">
        <v>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41</v>
      </c>
      <c r="O267">
        <v>186</v>
      </c>
      <c r="P267">
        <v>4.54</v>
      </c>
      <c r="Q267">
        <v>2</v>
      </c>
      <c r="R267">
        <v>7</v>
      </c>
      <c r="S267">
        <v>42</v>
      </c>
      <c r="T267">
        <v>6</v>
      </c>
      <c r="U267">
        <v>0</v>
      </c>
      <c r="V267" t="s">
        <v>37</v>
      </c>
      <c r="W267">
        <v>35</v>
      </c>
      <c r="X267">
        <v>71</v>
      </c>
      <c r="Y267">
        <v>195</v>
      </c>
      <c r="Z267" t="s">
        <v>480</v>
      </c>
      <c r="AA267" t="str">
        <f>VLOOKUP(Z267,'[1]Unique players'!AG$2:$AM$2107,4,FALSE)</f>
        <v>Conference USA</v>
      </c>
      <c r="AB267">
        <f>VLOOKUP(Z267,[1]Sheet3!B$3:$G$122,3,FALSE)</f>
        <v>107</v>
      </c>
      <c r="AC267">
        <f>VLOOKUP(Z267,[1]Sheet3!B$3:$G$122,4,FALSE)</f>
        <v>80</v>
      </c>
      <c r="AD267">
        <v>31490</v>
      </c>
      <c r="AE267">
        <v>7</v>
      </c>
      <c r="AF267">
        <v>2007</v>
      </c>
      <c r="AG267">
        <v>0</v>
      </c>
      <c r="AH267">
        <v>4.55</v>
      </c>
      <c r="AI267">
        <v>0</v>
      </c>
      <c r="AJ267">
        <v>34</v>
      </c>
      <c r="AK267">
        <v>112</v>
      </c>
      <c r="AL267">
        <v>4.09</v>
      </c>
      <c r="AM267">
        <v>6.7</v>
      </c>
    </row>
    <row r="268" spans="1:39" x14ac:dyDescent="0.3">
      <c r="A268">
        <v>2013</v>
      </c>
      <c r="B268" t="s">
        <v>645</v>
      </c>
      <c r="C268">
        <v>23</v>
      </c>
      <c r="D268" t="s">
        <v>646</v>
      </c>
      <c r="E268" t="s">
        <v>241</v>
      </c>
      <c r="F268" t="s">
        <v>215</v>
      </c>
      <c r="G268">
        <v>16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Q268">
        <v>0</v>
      </c>
      <c r="R268">
        <v>22</v>
      </c>
      <c r="S268">
        <v>253</v>
      </c>
      <c r="T268">
        <v>11.5</v>
      </c>
      <c r="U268">
        <v>2</v>
      </c>
      <c r="V268" t="s">
        <v>135</v>
      </c>
      <c r="W268">
        <v>35</v>
      </c>
      <c r="X268">
        <v>70</v>
      </c>
      <c r="Y268">
        <v>190</v>
      </c>
      <c r="Z268" t="str">
        <f>VLOOKUP(B268,'[1]Unique players'!B$2:$AJ$2107,32,FALSE)</f>
        <v>Michigan St.</v>
      </c>
      <c r="AA268" t="str">
        <f>VLOOKUP(Z268,'[1]Unique players'!AG$2:$AM$2107,4,FALSE)</f>
        <v>Big Ten</v>
      </c>
      <c r="AB268">
        <f>VLOOKUP(Z268,[1]Sheet3!B$3:$G$122,3,FALSE)</f>
        <v>112</v>
      </c>
      <c r="AC268">
        <f>VLOOKUP(Z268,[1]Sheet3!B$3:$G$122,4,FALSE)</f>
        <v>76</v>
      </c>
      <c r="AD268">
        <v>32947</v>
      </c>
      <c r="AE268">
        <v>4</v>
      </c>
      <c r="AF268">
        <v>2012</v>
      </c>
      <c r="AG268">
        <v>0</v>
      </c>
      <c r="AH268">
        <v>4.42</v>
      </c>
      <c r="AI268">
        <v>13</v>
      </c>
      <c r="AJ268">
        <v>39.5</v>
      </c>
      <c r="AK268">
        <v>122</v>
      </c>
      <c r="AL268">
        <v>4.13</v>
      </c>
      <c r="AM268">
        <v>6.85</v>
      </c>
    </row>
    <row r="269" spans="1:39" x14ac:dyDescent="0.3">
      <c r="A269">
        <v>2013</v>
      </c>
      <c r="B269" t="s">
        <v>647</v>
      </c>
      <c r="C269">
        <v>22</v>
      </c>
      <c r="D269">
        <v>0</v>
      </c>
      <c r="F269" t="s">
        <v>99</v>
      </c>
      <c r="G269">
        <v>13</v>
      </c>
      <c r="H269">
        <v>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54</v>
      </c>
      <c r="O269">
        <v>164</v>
      </c>
      <c r="P269">
        <v>3.04</v>
      </c>
      <c r="Q269">
        <v>2</v>
      </c>
      <c r="R269">
        <v>8</v>
      </c>
      <c r="S269">
        <v>61</v>
      </c>
      <c r="T269">
        <v>7.63</v>
      </c>
      <c r="U269">
        <v>0</v>
      </c>
      <c r="V269" t="s">
        <v>37</v>
      </c>
      <c r="W269">
        <v>35</v>
      </c>
      <c r="X269">
        <v>73</v>
      </c>
      <c r="Y269">
        <v>204</v>
      </c>
      <c r="Z269" t="str">
        <f>VLOOKUP(B269,'[1]Unique players'!B$2:$AJ$2107,32,FALSE)</f>
        <v>Oklahoma St.</v>
      </c>
      <c r="AA269" t="str">
        <f>VLOOKUP(Z269,'[1]Unique players'!AG$2:$AM$2107,4,FALSE)</f>
        <v>Big 12</v>
      </c>
      <c r="AB269">
        <f>VLOOKUP(Z269,[1]Sheet3!B$3:$G$122,3,FALSE)</f>
        <v>113</v>
      </c>
      <c r="AC269">
        <f>VLOOKUP(Z269,[1]Sheet3!B$3:$G$122,4,FALSE)</f>
        <v>73</v>
      </c>
      <c r="AD269">
        <v>0</v>
      </c>
      <c r="AE269">
        <v>5</v>
      </c>
      <c r="AF269">
        <v>2013</v>
      </c>
      <c r="AG269">
        <v>0</v>
      </c>
      <c r="AH269">
        <v>4.63</v>
      </c>
      <c r="AI269">
        <v>0</v>
      </c>
      <c r="AJ269">
        <v>35</v>
      </c>
      <c r="AK269">
        <v>123</v>
      </c>
      <c r="AL269">
        <v>0</v>
      </c>
      <c r="AM269">
        <v>0</v>
      </c>
    </row>
    <row r="270" spans="1:39" x14ac:dyDescent="0.3">
      <c r="A270">
        <v>2013</v>
      </c>
      <c r="B270" t="s">
        <v>648</v>
      </c>
      <c r="C270">
        <v>24</v>
      </c>
      <c r="D270">
        <v>0</v>
      </c>
      <c r="F270" t="s">
        <v>36</v>
      </c>
      <c r="G270">
        <v>14</v>
      </c>
      <c r="H270">
        <v>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28</v>
      </c>
      <c r="O270">
        <v>79</v>
      </c>
      <c r="P270">
        <v>2.82</v>
      </c>
      <c r="Q270">
        <v>0</v>
      </c>
      <c r="R270">
        <v>21</v>
      </c>
      <c r="S270">
        <v>155</v>
      </c>
      <c r="T270">
        <v>7.38</v>
      </c>
      <c r="U270">
        <v>2</v>
      </c>
      <c r="V270" t="s">
        <v>37</v>
      </c>
      <c r="W270">
        <v>35</v>
      </c>
      <c r="X270">
        <v>70</v>
      </c>
      <c r="Y270">
        <v>202</v>
      </c>
      <c r="Z270" t="s">
        <v>52</v>
      </c>
      <c r="AA270" t="str">
        <f>VLOOKUP(Z270,'[1]Unique players'!AG$2:$AM$2107,4,FALSE)</f>
        <v>Big 12</v>
      </c>
      <c r="AB270">
        <f>VLOOKUP(Z270,[1]Sheet3!B$3:$G$122,3,FALSE)</f>
        <v>149</v>
      </c>
      <c r="AC270">
        <f>VLOOKUP(Z270,[1]Sheet3!B$3:$G$122,4,FALSE)</f>
        <v>45</v>
      </c>
      <c r="AD270">
        <v>0</v>
      </c>
      <c r="AE270">
        <v>0</v>
      </c>
      <c r="AF270">
        <v>0</v>
      </c>
      <c r="AG270" t="e">
        <v>#N/A</v>
      </c>
      <c r="AH270" t="e">
        <v>#N/A</v>
      </c>
      <c r="AI270" t="e">
        <v>#N/A</v>
      </c>
      <c r="AJ270" t="e">
        <v>#N/A</v>
      </c>
      <c r="AK270" t="e">
        <v>#N/A</v>
      </c>
      <c r="AL270" t="e">
        <v>#N/A</v>
      </c>
      <c r="AM270" t="e">
        <v>#N/A</v>
      </c>
    </row>
    <row r="271" spans="1:39" x14ac:dyDescent="0.3">
      <c r="A271">
        <v>2013</v>
      </c>
      <c r="B271" t="s">
        <v>649</v>
      </c>
      <c r="C271">
        <v>26</v>
      </c>
      <c r="D271" t="s">
        <v>650</v>
      </c>
      <c r="E271" t="s">
        <v>337</v>
      </c>
      <c r="F271" t="s">
        <v>153</v>
      </c>
      <c r="G271">
        <v>13</v>
      </c>
      <c r="H271">
        <v>7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12</v>
      </c>
      <c r="O271">
        <v>41</v>
      </c>
      <c r="P271">
        <v>3.42</v>
      </c>
      <c r="Q271">
        <v>3</v>
      </c>
      <c r="R271">
        <v>4</v>
      </c>
      <c r="S271">
        <v>71</v>
      </c>
      <c r="T271">
        <v>17.75</v>
      </c>
      <c r="U271">
        <v>1</v>
      </c>
      <c r="V271" t="s">
        <v>37</v>
      </c>
      <c r="W271">
        <v>35</v>
      </c>
      <c r="X271">
        <v>71</v>
      </c>
      <c r="Y271">
        <v>248</v>
      </c>
      <c r="Z271" t="s">
        <v>651</v>
      </c>
      <c r="AA271" t="str">
        <f>VLOOKUP(Z271,'[1]Unique players'!AG$2:$AM$2107,4,FALSE)</f>
        <v>Big East</v>
      </c>
      <c r="AB271" t="e">
        <f>VLOOKUP(Z271,[1]Sheet3!B$3:$G$122,3,FALSE)</f>
        <v>#N/A</v>
      </c>
      <c r="AC271" t="e">
        <f>VLOOKUP(Z271,[1]Sheet3!B$3:$G$122,4,FALSE)</f>
        <v>#N/A</v>
      </c>
      <c r="AD271">
        <v>31875</v>
      </c>
      <c r="AE271">
        <v>0</v>
      </c>
      <c r="AF271">
        <v>0</v>
      </c>
      <c r="AG271" t="e">
        <v>#N/A</v>
      </c>
      <c r="AH271" t="e">
        <v>#N/A</v>
      </c>
      <c r="AI271" t="e">
        <v>#N/A</v>
      </c>
      <c r="AJ271" t="e">
        <v>#N/A</v>
      </c>
      <c r="AK271" t="e">
        <v>#N/A</v>
      </c>
      <c r="AL271" t="e">
        <v>#N/A</v>
      </c>
      <c r="AM271" t="e">
        <v>#N/A</v>
      </c>
    </row>
    <row r="272" spans="1:39" x14ac:dyDescent="0.3">
      <c r="A272">
        <v>2013</v>
      </c>
      <c r="B272" t="s">
        <v>652</v>
      </c>
      <c r="C272">
        <v>25</v>
      </c>
      <c r="D272">
        <v>0</v>
      </c>
      <c r="F272" t="s">
        <v>153</v>
      </c>
      <c r="G272">
        <v>5</v>
      </c>
      <c r="H272">
        <v>3</v>
      </c>
      <c r="I272">
        <v>81</v>
      </c>
      <c r="J272">
        <v>155</v>
      </c>
      <c r="K272">
        <v>854</v>
      </c>
      <c r="L272">
        <v>4</v>
      </c>
      <c r="M272">
        <v>7</v>
      </c>
      <c r="N272">
        <v>4</v>
      </c>
      <c r="O272">
        <v>14</v>
      </c>
      <c r="P272">
        <v>3.5</v>
      </c>
      <c r="Q272">
        <v>0</v>
      </c>
      <c r="R272">
        <v>0</v>
      </c>
      <c r="S272">
        <v>0</v>
      </c>
      <c r="U272">
        <v>0</v>
      </c>
      <c r="V272" t="s">
        <v>42</v>
      </c>
      <c r="W272">
        <v>34</v>
      </c>
      <c r="X272">
        <v>75</v>
      </c>
      <c r="Y272">
        <v>214</v>
      </c>
      <c r="Z272">
        <f>VLOOKUP(B272,'[1]Unique players'!B$2:$AJ$2107,32,FALSE)</f>
        <v>0</v>
      </c>
      <c r="AA272" t="e">
        <f>VLOOKUP(Z272,'[1]Unique players'!AG$2:$AM$2107,4,FALSE)</f>
        <v>#N/A</v>
      </c>
      <c r="AB272" t="e">
        <f>VLOOKUP(Z272,[1]Sheet3!B$3:$G$122,3,FALSE)</f>
        <v>#N/A</v>
      </c>
      <c r="AC272" t="e">
        <f>VLOOKUP(Z272,[1]Sheet3!B$3:$G$122,4,FALSE)</f>
        <v>#N/A</v>
      </c>
      <c r="AD272">
        <v>0</v>
      </c>
      <c r="AE272">
        <v>4</v>
      </c>
      <c r="AF272">
        <v>2012</v>
      </c>
      <c r="AG272">
        <v>33</v>
      </c>
      <c r="AH272">
        <v>4.84</v>
      </c>
      <c r="AI272">
        <v>0</v>
      </c>
      <c r="AJ272">
        <v>28.5</v>
      </c>
      <c r="AK272">
        <v>109</v>
      </c>
      <c r="AL272">
        <v>4.5</v>
      </c>
      <c r="AM272">
        <v>7.05</v>
      </c>
    </row>
    <row r="273" spans="1:39" x14ac:dyDescent="0.3">
      <c r="A273">
        <v>2013</v>
      </c>
      <c r="B273" t="s">
        <v>653</v>
      </c>
      <c r="C273">
        <v>23</v>
      </c>
      <c r="D273" t="s">
        <v>34</v>
      </c>
      <c r="E273" t="s">
        <v>35</v>
      </c>
      <c r="F273" t="s">
        <v>252</v>
      </c>
      <c r="G273">
        <v>8</v>
      </c>
      <c r="H273">
        <v>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69</v>
      </c>
      <c r="O273">
        <v>215</v>
      </c>
      <c r="P273">
        <v>3.12</v>
      </c>
      <c r="Q273">
        <v>0</v>
      </c>
      <c r="R273">
        <v>14</v>
      </c>
      <c r="S273">
        <v>121</v>
      </c>
      <c r="T273">
        <v>8.64</v>
      </c>
      <c r="U273">
        <v>0</v>
      </c>
      <c r="V273" t="s">
        <v>37</v>
      </c>
      <c r="W273">
        <v>34</v>
      </c>
      <c r="X273">
        <v>70</v>
      </c>
      <c r="Y273">
        <v>192</v>
      </c>
      <c r="Z273" t="str">
        <f>VLOOKUP(B273,'[1]Unique players'!B$2:$AJ$2107,32,FALSE)</f>
        <v>Abilene Christian</v>
      </c>
      <c r="AA273" t="str">
        <f>VLOOKUP(Z273,'[1]Unique players'!AG$2:$AM$2107,4,FALSE)</f>
        <v>Southland</v>
      </c>
      <c r="AB273" t="e">
        <f>VLOOKUP(Z273,[1]Sheet3!B$3:$G$122,3,FALSE)</f>
        <v>#N/A</v>
      </c>
      <c r="AC273" t="e">
        <f>VLOOKUP(Z273,[1]Sheet3!B$3:$G$122,4,FALSE)</f>
        <v>#N/A</v>
      </c>
      <c r="AD273">
        <v>32975</v>
      </c>
      <c r="AE273">
        <v>7</v>
      </c>
      <c r="AF273">
        <v>2012</v>
      </c>
      <c r="AG273">
        <v>0</v>
      </c>
      <c r="AH273">
        <v>4.47</v>
      </c>
      <c r="AI273">
        <v>0</v>
      </c>
      <c r="AJ273">
        <v>0</v>
      </c>
      <c r="AK273">
        <v>0</v>
      </c>
      <c r="AL273">
        <v>0</v>
      </c>
      <c r="AM273">
        <v>0</v>
      </c>
    </row>
    <row r="274" spans="1:39" x14ac:dyDescent="0.3">
      <c r="A274">
        <v>2013</v>
      </c>
      <c r="B274" t="s">
        <v>654</v>
      </c>
      <c r="C274">
        <v>24</v>
      </c>
      <c r="D274">
        <v>0</v>
      </c>
      <c r="F274" t="s">
        <v>120</v>
      </c>
      <c r="G274">
        <v>14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Q274">
        <v>0</v>
      </c>
      <c r="R274">
        <v>12</v>
      </c>
      <c r="S274">
        <v>216</v>
      </c>
      <c r="T274">
        <v>18</v>
      </c>
      <c r="U274">
        <v>2</v>
      </c>
      <c r="V274" t="s">
        <v>135</v>
      </c>
      <c r="W274">
        <v>34</v>
      </c>
      <c r="X274">
        <v>73</v>
      </c>
      <c r="Y274">
        <v>205</v>
      </c>
      <c r="Z274" t="s">
        <v>342</v>
      </c>
      <c r="AA274" t="str">
        <f>VLOOKUP(Z274,'[1]Unique players'!AG$2:$AM$2107,4,FALSE)</f>
        <v>Pac 12</v>
      </c>
      <c r="AB274">
        <f>VLOOKUP(Z274,[1]Sheet3!B$3:$G$122,3,FALSE)</f>
        <v>143</v>
      </c>
      <c r="AC274">
        <f>VLOOKUP(Z274,[1]Sheet3!B$3:$G$122,4,FALSE)</f>
        <v>47</v>
      </c>
      <c r="AD274">
        <v>0</v>
      </c>
      <c r="AE274">
        <v>0</v>
      </c>
      <c r="AF274">
        <v>0</v>
      </c>
      <c r="AG274" t="e">
        <v>#N/A</v>
      </c>
      <c r="AH274" t="e">
        <v>#N/A</v>
      </c>
      <c r="AI274" t="e">
        <v>#N/A</v>
      </c>
      <c r="AJ274" t="e">
        <v>#N/A</v>
      </c>
      <c r="AK274" t="e">
        <v>#N/A</v>
      </c>
      <c r="AL274" t="e">
        <v>#N/A</v>
      </c>
      <c r="AM274" t="e">
        <v>#N/A</v>
      </c>
    </row>
    <row r="275" spans="1:39" x14ac:dyDescent="0.3">
      <c r="A275">
        <v>2013</v>
      </c>
      <c r="B275" t="s">
        <v>655</v>
      </c>
      <c r="C275">
        <v>26</v>
      </c>
      <c r="D275" t="s">
        <v>457</v>
      </c>
      <c r="E275" t="s">
        <v>337</v>
      </c>
      <c r="F275" t="s">
        <v>238</v>
      </c>
      <c r="G275">
        <v>6</v>
      </c>
      <c r="H275">
        <v>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Q275">
        <v>0</v>
      </c>
      <c r="R275">
        <v>22</v>
      </c>
      <c r="S275">
        <v>216</v>
      </c>
      <c r="T275">
        <v>9.82</v>
      </c>
      <c r="U275">
        <v>2</v>
      </c>
      <c r="V275" t="s">
        <v>135</v>
      </c>
      <c r="W275">
        <v>34</v>
      </c>
      <c r="X275">
        <v>74</v>
      </c>
      <c r="Y275">
        <v>204</v>
      </c>
      <c r="Z275" t="s">
        <v>656</v>
      </c>
      <c r="AA275" t="str">
        <f>VLOOKUP(Z275,'[1]Unique players'!AG$2:$AM$2107,4,FALSE)</f>
        <v>ACC</v>
      </c>
      <c r="AB275">
        <f>VLOOKUP(Z275,[1]Sheet3!B$3:$G$122,3,FALSE)</f>
        <v>81</v>
      </c>
      <c r="AC275">
        <f>VLOOKUP(Z275,[1]Sheet3!B$3:$G$122,4,FALSE)</f>
        <v>101</v>
      </c>
      <c r="AD275">
        <v>31915</v>
      </c>
      <c r="AE275">
        <v>4</v>
      </c>
      <c r="AF275">
        <v>2010</v>
      </c>
      <c r="AG275">
        <v>0</v>
      </c>
      <c r="AH275">
        <v>4.53</v>
      </c>
      <c r="AI275">
        <v>8</v>
      </c>
      <c r="AJ275">
        <v>33.5</v>
      </c>
      <c r="AK275">
        <v>116</v>
      </c>
      <c r="AL275">
        <v>4.3099999999999996</v>
      </c>
      <c r="AM275">
        <v>6.9</v>
      </c>
    </row>
    <row r="276" spans="1:39" x14ac:dyDescent="0.3">
      <c r="A276">
        <v>2013</v>
      </c>
      <c r="B276" t="s">
        <v>657</v>
      </c>
      <c r="C276">
        <v>26</v>
      </c>
      <c r="D276" t="s">
        <v>374</v>
      </c>
      <c r="E276" t="s">
        <v>46</v>
      </c>
      <c r="F276" t="s">
        <v>93</v>
      </c>
      <c r="G276">
        <v>5</v>
      </c>
      <c r="H276">
        <v>5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Q276">
        <v>0</v>
      </c>
      <c r="R276">
        <v>19</v>
      </c>
      <c r="S276">
        <v>284</v>
      </c>
      <c r="T276">
        <v>14.95</v>
      </c>
      <c r="U276">
        <v>1</v>
      </c>
      <c r="V276" t="s">
        <v>135</v>
      </c>
      <c r="W276">
        <v>34</v>
      </c>
      <c r="X276">
        <v>74</v>
      </c>
      <c r="Y276">
        <v>215</v>
      </c>
      <c r="Z276" t="str">
        <f>VLOOKUP(B276,'[1]Unique players'!B$2:$AJ$2107,32,FALSE)</f>
        <v>Texas Tech</v>
      </c>
      <c r="AA276" t="str">
        <f>VLOOKUP(Z276,'[1]Unique players'!AG$2:$AM$2107,4,FALSE)</f>
        <v>Big 12</v>
      </c>
      <c r="AB276">
        <f>VLOOKUP(Z276,[1]Sheet3!B$3:$G$122,3,FALSE)</f>
        <v>120</v>
      </c>
      <c r="AC276">
        <f>VLOOKUP(Z276,[1]Sheet3!B$3:$G$122,4,FALSE)</f>
        <v>70</v>
      </c>
      <c r="AD276">
        <v>32034</v>
      </c>
      <c r="AE276">
        <v>1</v>
      </c>
      <c r="AF276">
        <v>2009</v>
      </c>
      <c r="AG276" t="e">
        <v>#N/A</v>
      </c>
      <c r="AH276" t="e">
        <v>#N/A</v>
      </c>
      <c r="AI276" t="e">
        <v>#N/A</v>
      </c>
      <c r="AJ276" t="e">
        <v>#N/A</v>
      </c>
      <c r="AK276" t="e">
        <v>#N/A</v>
      </c>
      <c r="AL276" t="e">
        <v>#N/A</v>
      </c>
      <c r="AM276" t="e">
        <v>#N/A</v>
      </c>
    </row>
    <row r="277" spans="1:39" x14ac:dyDescent="0.3">
      <c r="A277">
        <v>2013</v>
      </c>
      <c r="B277" t="s">
        <v>658</v>
      </c>
      <c r="C277">
        <v>26</v>
      </c>
      <c r="D277" t="s">
        <v>659</v>
      </c>
      <c r="E277" t="s">
        <v>660</v>
      </c>
      <c r="F277" t="s">
        <v>174</v>
      </c>
      <c r="G277">
        <v>11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44</v>
      </c>
      <c r="O277">
        <v>166</v>
      </c>
      <c r="P277">
        <v>3.77</v>
      </c>
      <c r="Q277">
        <v>3</v>
      </c>
      <c r="R277">
        <v>5</v>
      </c>
      <c r="S277">
        <v>13</v>
      </c>
      <c r="T277">
        <v>2.6</v>
      </c>
      <c r="U277">
        <v>0</v>
      </c>
      <c r="V277" t="s">
        <v>37</v>
      </c>
      <c r="W277">
        <v>34</v>
      </c>
      <c r="X277">
        <v>71</v>
      </c>
      <c r="Y277">
        <v>229</v>
      </c>
      <c r="Z277" t="s">
        <v>117</v>
      </c>
      <c r="AA277" t="str">
        <f>VLOOKUP(Z277,'[1]Unique players'!AG$2:$AM$2107,4,FALSE)</f>
        <v>Pac 12</v>
      </c>
      <c r="AB277">
        <f>VLOOKUP(Z277,[1]Sheet3!B$3:$G$122,3,FALSE)</f>
        <v>123</v>
      </c>
      <c r="AC277">
        <f>VLOOKUP(Z277,[1]Sheet3!B$3:$G$122,4,FALSE)</f>
        <v>61</v>
      </c>
      <c r="AD277">
        <v>31982</v>
      </c>
      <c r="AE277">
        <v>0</v>
      </c>
      <c r="AF277">
        <v>0</v>
      </c>
      <c r="AG277">
        <v>0</v>
      </c>
      <c r="AH277">
        <v>4.7699999999999996</v>
      </c>
      <c r="AI277">
        <v>22</v>
      </c>
      <c r="AJ277">
        <v>30</v>
      </c>
      <c r="AK277">
        <v>104</v>
      </c>
      <c r="AL277">
        <v>4.37</v>
      </c>
      <c r="AM277">
        <v>7.09</v>
      </c>
    </row>
    <row r="278" spans="1:39" x14ac:dyDescent="0.3">
      <c r="A278">
        <v>2013</v>
      </c>
      <c r="B278" t="s">
        <v>661</v>
      </c>
      <c r="C278">
        <v>24</v>
      </c>
      <c r="D278" t="s">
        <v>662</v>
      </c>
      <c r="E278" t="s">
        <v>98</v>
      </c>
      <c r="F278" t="s">
        <v>79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11</v>
      </c>
      <c r="O278">
        <v>98</v>
      </c>
      <c r="P278">
        <v>8.91</v>
      </c>
      <c r="Q278">
        <v>3</v>
      </c>
      <c r="R278">
        <v>4</v>
      </c>
      <c r="S278">
        <v>61</v>
      </c>
      <c r="T278">
        <v>15.25</v>
      </c>
      <c r="U278">
        <v>0</v>
      </c>
      <c r="V278" t="s">
        <v>37</v>
      </c>
      <c r="W278">
        <v>34</v>
      </c>
      <c r="X278">
        <v>70</v>
      </c>
      <c r="Y278">
        <v>224</v>
      </c>
      <c r="Z278" t="s">
        <v>59</v>
      </c>
      <c r="AA278" t="str">
        <f>VLOOKUP(Z278,'[1]Unique players'!AG$2:$AM$2107,4,FALSE)</f>
        <v>Pac 12</v>
      </c>
      <c r="AB278">
        <f>VLOOKUP(Z278,[1]Sheet3!B$3:$G$122,3,FALSE)</f>
        <v>86</v>
      </c>
      <c r="AC278">
        <f>VLOOKUP(Z278,[1]Sheet3!B$3:$G$122,4,FALSE)</f>
        <v>98</v>
      </c>
      <c r="AD278">
        <v>32858</v>
      </c>
      <c r="AE278">
        <v>0</v>
      </c>
      <c r="AF278">
        <v>0</v>
      </c>
      <c r="AG278">
        <v>0</v>
      </c>
      <c r="AH278">
        <v>4.5199999999999996</v>
      </c>
      <c r="AI278">
        <v>0</v>
      </c>
      <c r="AJ278">
        <v>31.5</v>
      </c>
      <c r="AK278">
        <v>111</v>
      </c>
      <c r="AL278">
        <v>4.21</v>
      </c>
      <c r="AM278">
        <v>7.13</v>
      </c>
    </row>
    <row r="279" spans="1:39" x14ac:dyDescent="0.3">
      <c r="A279">
        <v>2013</v>
      </c>
      <c r="B279" t="s">
        <v>663</v>
      </c>
      <c r="C279">
        <v>26</v>
      </c>
      <c r="D279">
        <v>0</v>
      </c>
      <c r="F279" t="s">
        <v>160</v>
      </c>
      <c r="G279">
        <v>3</v>
      </c>
      <c r="H279">
        <v>2</v>
      </c>
      <c r="I279">
        <v>55</v>
      </c>
      <c r="J279">
        <v>90</v>
      </c>
      <c r="K279">
        <v>717</v>
      </c>
      <c r="L279">
        <v>1</v>
      </c>
      <c r="M279">
        <v>5</v>
      </c>
      <c r="N279">
        <v>5</v>
      </c>
      <c r="O279">
        <v>55</v>
      </c>
      <c r="P279">
        <v>11</v>
      </c>
      <c r="Q279">
        <v>1</v>
      </c>
      <c r="R279">
        <v>0</v>
      </c>
      <c r="S279">
        <v>0</v>
      </c>
      <c r="U279">
        <v>0</v>
      </c>
      <c r="V279" t="s">
        <v>42</v>
      </c>
      <c r="W279">
        <v>34</v>
      </c>
      <c r="X279">
        <v>75</v>
      </c>
      <c r="Y279">
        <v>205</v>
      </c>
      <c r="Z279" t="s">
        <v>85</v>
      </c>
      <c r="AA279" t="str">
        <f>VLOOKUP(Z279,'[1]Unique players'!AG$2:$AM$2107,4,FALSE)</f>
        <v>Big Ten</v>
      </c>
      <c r="AB279">
        <f>VLOOKUP(Z279,[1]Sheet3!B$3:$G$122,3,FALSE)</f>
        <v>135</v>
      </c>
      <c r="AC279">
        <f>VLOOKUP(Z279,[1]Sheet3!B$3:$G$122,4,FALSE)</f>
        <v>60</v>
      </c>
      <c r="AD279">
        <v>0</v>
      </c>
      <c r="AE279">
        <v>0</v>
      </c>
      <c r="AF279">
        <v>0</v>
      </c>
      <c r="AG279">
        <v>0</v>
      </c>
      <c r="AH279">
        <v>4.92</v>
      </c>
      <c r="AI279">
        <v>0</v>
      </c>
      <c r="AJ279">
        <v>29.5</v>
      </c>
      <c r="AK279">
        <v>116</v>
      </c>
      <c r="AL279">
        <v>4.12</v>
      </c>
      <c r="AM279">
        <v>6.84</v>
      </c>
    </row>
    <row r="280" spans="1:39" x14ac:dyDescent="0.3">
      <c r="A280">
        <v>2013</v>
      </c>
      <c r="B280" t="s">
        <v>664</v>
      </c>
      <c r="C280">
        <v>26</v>
      </c>
      <c r="D280" t="s">
        <v>665</v>
      </c>
      <c r="E280" t="s">
        <v>98</v>
      </c>
      <c r="F280" t="s">
        <v>164</v>
      </c>
      <c r="G280">
        <v>16</v>
      </c>
      <c r="H280">
        <v>14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Q280">
        <v>0</v>
      </c>
      <c r="R280">
        <v>25</v>
      </c>
      <c r="S280">
        <v>273</v>
      </c>
      <c r="T280">
        <v>10.92</v>
      </c>
      <c r="U280">
        <v>1</v>
      </c>
      <c r="V280" t="s">
        <v>144</v>
      </c>
      <c r="W280">
        <v>33</v>
      </c>
      <c r="X280">
        <v>76</v>
      </c>
      <c r="Y280">
        <v>244</v>
      </c>
      <c r="Z280" t="s">
        <v>342</v>
      </c>
      <c r="AA280" t="str">
        <f>VLOOKUP(Z280,'[1]Unique players'!AG$2:$AM$2107,4,FALSE)</f>
        <v>Pac 12</v>
      </c>
      <c r="AB280">
        <f>VLOOKUP(Z280,[1]Sheet3!B$3:$G$122,3,FALSE)</f>
        <v>143</v>
      </c>
      <c r="AC280">
        <f>VLOOKUP(Z280,[1]Sheet3!B$3:$G$122,4,FALSE)</f>
        <v>47</v>
      </c>
      <c r="AD280">
        <v>31983</v>
      </c>
      <c r="AE280">
        <v>3</v>
      </c>
      <c r="AF280">
        <v>2010</v>
      </c>
      <c r="AG280">
        <v>0</v>
      </c>
      <c r="AH280">
        <v>4.59</v>
      </c>
      <c r="AI280">
        <v>23</v>
      </c>
      <c r="AJ280">
        <v>34</v>
      </c>
      <c r="AK280">
        <v>115</v>
      </c>
      <c r="AL280">
        <v>4.59</v>
      </c>
      <c r="AM280">
        <v>7.32</v>
      </c>
    </row>
    <row r="281" spans="1:39" x14ac:dyDescent="0.3">
      <c r="A281">
        <v>2013</v>
      </c>
      <c r="B281" t="s">
        <v>666</v>
      </c>
      <c r="C281">
        <v>23</v>
      </c>
      <c r="D281">
        <v>0</v>
      </c>
      <c r="F281" t="s">
        <v>84</v>
      </c>
      <c r="G281">
        <v>16</v>
      </c>
      <c r="H281">
        <v>7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Q281">
        <v>0</v>
      </c>
      <c r="R281">
        <v>20</v>
      </c>
      <c r="S281">
        <v>272</v>
      </c>
      <c r="T281">
        <v>13.6</v>
      </c>
      <c r="U281">
        <v>1</v>
      </c>
      <c r="V281" t="s">
        <v>135</v>
      </c>
      <c r="W281">
        <v>33</v>
      </c>
      <c r="X281">
        <v>12</v>
      </c>
      <c r="Y281">
        <v>0</v>
      </c>
      <c r="Z281" t="s">
        <v>667</v>
      </c>
      <c r="AA281" t="str">
        <f>VLOOKUP(Z281,'[1]Unique players'!AG$2:$AM$2107,4,FALSE)</f>
        <v>Conference USA</v>
      </c>
      <c r="AB281">
        <f>VLOOKUP(Z281,[1]Sheet3!B$3:$G$122,3,FALSE)</f>
        <v>76</v>
      </c>
      <c r="AC281">
        <f>VLOOKUP(Z281,[1]Sheet3!B$3:$G$122,4,FALSE)</f>
        <v>104</v>
      </c>
      <c r="AD281">
        <v>0</v>
      </c>
      <c r="AE281">
        <v>5</v>
      </c>
      <c r="AF281">
        <v>2013</v>
      </c>
      <c r="AG281" t="e">
        <v>#N/A</v>
      </c>
      <c r="AH281" t="e">
        <v>#N/A</v>
      </c>
      <c r="AI281" t="e">
        <v>#N/A</v>
      </c>
      <c r="AJ281" t="e">
        <v>#N/A</v>
      </c>
      <c r="AK281" t="e">
        <v>#N/A</v>
      </c>
      <c r="AL281" t="e">
        <v>#N/A</v>
      </c>
      <c r="AM281" t="e">
        <v>#N/A</v>
      </c>
    </row>
    <row r="282" spans="1:39" x14ac:dyDescent="0.3">
      <c r="A282">
        <v>2013</v>
      </c>
      <c r="B282" t="s">
        <v>668</v>
      </c>
      <c r="C282">
        <v>23</v>
      </c>
      <c r="D282">
        <v>0</v>
      </c>
      <c r="F282" t="s">
        <v>252</v>
      </c>
      <c r="G282">
        <v>16</v>
      </c>
      <c r="H282">
        <v>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</v>
      </c>
      <c r="O282">
        <v>33</v>
      </c>
      <c r="P282">
        <v>16.5</v>
      </c>
      <c r="Q282">
        <v>1</v>
      </c>
      <c r="R282">
        <v>17</v>
      </c>
      <c r="S282">
        <v>226</v>
      </c>
      <c r="T282">
        <v>13.29</v>
      </c>
      <c r="U282">
        <v>0</v>
      </c>
      <c r="V282" t="s">
        <v>135</v>
      </c>
      <c r="W282">
        <v>32</v>
      </c>
      <c r="X282">
        <v>70</v>
      </c>
      <c r="Y282">
        <v>193</v>
      </c>
      <c r="Z282" t="str">
        <f>VLOOKUP(B282,'[1]Unique players'!B$2:$AJ$2107,32,FALSE)</f>
        <v>Miramar</v>
      </c>
      <c r="AA282" t="e">
        <f>VLOOKUP(Z282,'[1]Unique players'!AG$2:$AM$2107,4,FALSE)</f>
        <v>#N/A</v>
      </c>
      <c r="AB282" t="e">
        <f>VLOOKUP(Z282,[1]Sheet3!B$3:$G$122,3,FALSE)</f>
        <v>#N/A</v>
      </c>
      <c r="AC282" t="e">
        <f>VLOOKUP(Z282,[1]Sheet3!B$3:$G$122,4,FALSE)</f>
        <v>#N/A</v>
      </c>
      <c r="AD282">
        <v>0</v>
      </c>
      <c r="AE282">
        <v>3</v>
      </c>
      <c r="AF282">
        <v>2013</v>
      </c>
      <c r="AG282">
        <v>0</v>
      </c>
      <c r="AH282">
        <v>4.5199999999999996</v>
      </c>
      <c r="AI282">
        <v>11</v>
      </c>
      <c r="AJ282">
        <v>34.5</v>
      </c>
      <c r="AK282">
        <v>117</v>
      </c>
      <c r="AL282">
        <v>4.09</v>
      </c>
      <c r="AM282">
        <v>6.81</v>
      </c>
    </row>
    <row r="283" spans="1:39" x14ac:dyDescent="0.3">
      <c r="A283">
        <v>2013</v>
      </c>
      <c r="B283" t="s">
        <v>669</v>
      </c>
      <c r="C283">
        <v>27</v>
      </c>
      <c r="D283" t="s">
        <v>670</v>
      </c>
      <c r="E283" t="s">
        <v>131</v>
      </c>
      <c r="F283" t="s">
        <v>148</v>
      </c>
      <c r="G283">
        <v>16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Q283">
        <v>0</v>
      </c>
      <c r="R283">
        <v>26</v>
      </c>
      <c r="S283">
        <v>215</v>
      </c>
      <c r="T283">
        <v>8.27</v>
      </c>
      <c r="U283">
        <v>2</v>
      </c>
      <c r="V283" t="s">
        <v>144</v>
      </c>
      <c r="W283">
        <v>32</v>
      </c>
      <c r="X283">
        <v>77</v>
      </c>
      <c r="Y283">
        <v>253</v>
      </c>
      <c r="Z283" t="s">
        <v>62</v>
      </c>
      <c r="AA283" t="str">
        <f>VLOOKUP(Z283,'[1]Unique players'!AG$2:$AM$2107,4,FALSE)</f>
        <v>Pac 12</v>
      </c>
      <c r="AB283">
        <f>VLOOKUP(Z283,[1]Sheet3!B$3:$G$122,3,FALSE)</f>
        <v>101</v>
      </c>
      <c r="AC283">
        <f>VLOOKUP(Z283,[1]Sheet3!B$3:$G$122,4,FALSE)</f>
        <v>81</v>
      </c>
      <c r="AD283">
        <v>31777</v>
      </c>
      <c r="AE283">
        <v>7</v>
      </c>
      <c r="AF283">
        <v>2010</v>
      </c>
      <c r="AG283">
        <v>0</v>
      </c>
      <c r="AH283">
        <v>4.82</v>
      </c>
      <c r="AI283">
        <v>17</v>
      </c>
      <c r="AJ283">
        <v>0</v>
      </c>
      <c r="AK283">
        <v>0</v>
      </c>
      <c r="AL283">
        <v>0</v>
      </c>
      <c r="AM283">
        <v>0</v>
      </c>
    </row>
    <row r="284" spans="1:39" x14ac:dyDescent="0.3">
      <c r="A284">
        <v>2013</v>
      </c>
      <c r="B284" t="s">
        <v>671</v>
      </c>
      <c r="C284">
        <v>22</v>
      </c>
      <c r="D284">
        <v>0</v>
      </c>
      <c r="F284" t="s">
        <v>61</v>
      </c>
      <c r="G284">
        <v>5</v>
      </c>
      <c r="H284">
        <v>3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14</v>
      </c>
      <c r="S284">
        <v>192</v>
      </c>
      <c r="T284">
        <v>13.71</v>
      </c>
      <c r="U284">
        <v>2</v>
      </c>
      <c r="V284" t="s">
        <v>135</v>
      </c>
      <c r="W284">
        <v>31</v>
      </c>
      <c r="X284">
        <v>74</v>
      </c>
      <c r="Y284">
        <v>216</v>
      </c>
      <c r="Z284" t="str">
        <f>VLOOKUP(B284,'[1]Unique players'!B$2:$AJ$2107,32,FALSE)</f>
        <v>Tennessee Tech</v>
      </c>
      <c r="AA284" t="str">
        <f>VLOOKUP(Z284,'[1]Unique players'!AG$2:$AM$2107,4,FALSE)</f>
        <v>Ohio Valley Conference</v>
      </c>
      <c r="AB284" t="e">
        <f>VLOOKUP(Z284,[1]Sheet3!B$3:$G$122,3,FALSE)</f>
        <v>#N/A</v>
      </c>
      <c r="AC284" t="e">
        <f>VLOOKUP(Z284,[1]Sheet3!B$3:$G$122,4,FALSE)</f>
        <v>#N/A</v>
      </c>
      <c r="AD284">
        <v>0</v>
      </c>
      <c r="AE284">
        <v>0</v>
      </c>
      <c r="AF284">
        <v>0</v>
      </c>
      <c r="AG284" t="e">
        <v>#N/A</v>
      </c>
      <c r="AH284" t="e">
        <v>#N/A</v>
      </c>
      <c r="AI284" t="e">
        <v>#N/A</v>
      </c>
      <c r="AJ284" t="e">
        <v>#N/A</v>
      </c>
      <c r="AK284" t="e">
        <v>#N/A</v>
      </c>
      <c r="AL284" t="e">
        <v>#N/A</v>
      </c>
      <c r="AM284" t="e">
        <v>#N/A</v>
      </c>
    </row>
    <row r="285" spans="1:39" x14ac:dyDescent="0.3">
      <c r="A285">
        <v>2013</v>
      </c>
      <c r="B285" t="s">
        <v>672</v>
      </c>
      <c r="C285">
        <v>23</v>
      </c>
      <c r="D285">
        <v>0</v>
      </c>
      <c r="F285" t="s">
        <v>215</v>
      </c>
      <c r="G285">
        <v>15</v>
      </c>
      <c r="H285">
        <v>8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Q285">
        <v>0</v>
      </c>
      <c r="R285">
        <v>19</v>
      </c>
      <c r="S285">
        <v>244</v>
      </c>
      <c r="T285">
        <v>12.84</v>
      </c>
      <c r="U285">
        <v>1</v>
      </c>
      <c r="V285" t="s">
        <v>144</v>
      </c>
      <c r="W285">
        <v>30</v>
      </c>
      <c r="X285">
        <v>78</v>
      </c>
      <c r="Y285">
        <v>216</v>
      </c>
      <c r="Z285" t="s">
        <v>319</v>
      </c>
      <c r="AA285" t="str">
        <f>VLOOKUP(Z285,'[1]Unique players'!AG$2:$AM$2107,4,FALSE)</f>
        <v>American</v>
      </c>
      <c r="AB285">
        <f>VLOOKUP(Z285,[1]Sheet3!B$3:$G$122,3,FALSE)</f>
        <v>83</v>
      </c>
      <c r="AC285">
        <f>VLOOKUP(Z285,[1]Sheet3!B$3:$G$122,4,FALSE)</f>
        <v>86</v>
      </c>
      <c r="AD285">
        <v>0</v>
      </c>
      <c r="AE285">
        <v>6</v>
      </c>
      <c r="AF285">
        <v>2013</v>
      </c>
      <c r="AG285" t="e">
        <v>#N/A</v>
      </c>
      <c r="AH285" t="e">
        <v>#N/A</v>
      </c>
      <c r="AI285" t="e">
        <v>#N/A</v>
      </c>
      <c r="AJ285" t="e">
        <v>#N/A</v>
      </c>
      <c r="AK285" t="e">
        <v>#N/A</v>
      </c>
      <c r="AL285" t="e">
        <v>#N/A</v>
      </c>
      <c r="AM285" t="e">
        <v>#N/A</v>
      </c>
    </row>
    <row r="286" spans="1:39" x14ac:dyDescent="0.3">
      <c r="A286">
        <v>2013</v>
      </c>
      <c r="B286" t="s">
        <v>673</v>
      </c>
      <c r="C286">
        <v>25</v>
      </c>
      <c r="D286" t="s">
        <v>674</v>
      </c>
      <c r="E286" t="s">
        <v>434</v>
      </c>
      <c r="F286" t="s">
        <v>36</v>
      </c>
      <c r="G286">
        <v>4</v>
      </c>
      <c r="H286">
        <v>4</v>
      </c>
      <c r="I286">
        <v>63</v>
      </c>
      <c r="J286">
        <v>147</v>
      </c>
      <c r="K286">
        <v>761</v>
      </c>
      <c r="L286">
        <v>2</v>
      </c>
      <c r="M286">
        <v>4</v>
      </c>
      <c r="N286">
        <v>5</v>
      </c>
      <c r="O286">
        <v>20</v>
      </c>
      <c r="P286">
        <v>4</v>
      </c>
      <c r="Q286">
        <v>0</v>
      </c>
      <c r="R286">
        <v>0</v>
      </c>
      <c r="S286">
        <v>0</v>
      </c>
      <c r="U286">
        <v>0</v>
      </c>
      <c r="V286" t="s">
        <v>42</v>
      </c>
      <c r="W286">
        <v>30</v>
      </c>
      <c r="X286">
        <v>78</v>
      </c>
      <c r="Y286">
        <v>240</v>
      </c>
      <c r="Z286" t="str">
        <f>VLOOKUP(B286,'[1]Unique players'!B$2:$AJ$2107,32,FALSE)</f>
        <v>Kansas St.</v>
      </c>
      <c r="AA286" t="str">
        <f>VLOOKUP(Z286,'[1]Unique players'!AG$2:$AM$2107,4,FALSE)</f>
        <v>Big 12</v>
      </c>
      <c r="AB286">
        <f>VLOOKUP(Z286,[1]Sheet3!B$3:$G$122,3,FALSE)</f>
        <v>118</v>
      </c>
      <c r="AC286">
        <f>VLOOKUP(Z286,[1]Sheet3!B$3:$G$122,4,FALSE)</f>
        <v>71</v>
      </c>
      <c r="AD286">
        <v>32155</v>
      </c>
      <c r="AE286">
        <v>1</v>
      </c>
      <c r="AF286">
        <v>2009</v>
      </c>
      <c r="AG286">
        <v>27</v>
      </c>
      <c r="AH286">
        <v>4.9000000000000004</v>
      </c>
      <c r="AI286">
        <v>0</v>
      </c>
      <c r="AJ286">
        <v>33.5</v>
      </c>
      <c r="AK286">
        <v>119</v>
      </c>
      <c r="AL286">
        <v>4.43</v>
      </c>
      <c r="AM286">
        <v>7.11</v>
      </c>
    </row>
    <row r="287" spans="1:39" x14ac:dyDescent="0.3">
      <c r="A287">
        <v>2013</v>
      </c>
      <c r="B287" t="s">
        <v>675</v>
      </c>
      <c r="C287">
        <v>24</v>
      </c>
      <c r="D287" t="s">
        <v>123</v>
      </c>
      <c r="E287" t="s">
        <v>98</v>
      </c>
      <c r="F287" t="s">
        <v>84</v>
      </c>
      <c r="G287">
        <v>16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77</v>
      </c>
      <c r="O287">
        <v>264</v>
      </c>
      <c r="P287">
        <v>3.43</v>
      </c>
      <c r="Q287">
        <v>0</v>
      </c>
      <c r="R287">
        <v>8</v>
      </c>
      <c r="S287">
        <v>60</v>
      </c>
      <c r="T287">
        <v>7.5</v>
      </c>
      <c r="U287">
        <v>0</v>
      </c>
      <c r="V287" t="s">
        <v>37</v>
      </c>
      <c r="W287">
        <v>30</v>
      </c>
      <c r="X287">
        <v>70</v>
      </c>
      <c r="Y287">
        <v>222</v>
      </c>
      <c r="Z287" t="str">
        <f>VLOOKUP(B287,'[1]Unique players'!B$2:$AJ$2107,32,FALSE)</f>
        <v>Utah St.</v>
      </c>
      <c r="AA287" t="str">
        <f>VLOOKUP(Z287,'[1]Unique players'!AG$2:$AM$2107,4,FALSE)</f>
        <v>Mountain West</v>
      </c>
      <c r="AB287">
        <f>VLOOKUP(Z287,[1]Sheet3!B$3:$G$122,3,FALSE)</f>
        <v>66</v>
      </c>
      <c r="AC287">
        <f>VLOOKUP(Z287,[1]Sheet3!B$3:$G$122,4,FALSE)</f>
        <v>112</v>
      </c>
      <c r="AD287">
        <v>32844</v>
      </c>
      <c r="AE287">
        <v>4</v>
      </c>
      <c r="AF287">
        <v>2012</v>
      </c>
      <c r="AG287">
        <v>0</v>
      </c>
      <c r="AH287">
        <v>4.42</v>
      </c>
      <c r="AI287">
        <v>28</v>
      </c>
      <c r="AJ287">
        <v>36</v>
      </c>
      <c r="AK287">
        <v>122</v>
      </c>
      <c r="AL287">
        <v>4.3099999999999996</v>
      </c>
      <c r="AM287">
        <v>7.16</v>
      </c>
    </row>
    <row r="288" spans="1:39" x14ac:dyDescent="0.3">
      <c r="A288">
        <v>2013</v>
      </c>
      <c r="B288" t="s">
        <v>676</v>
      </c>
      <c r="C288">
        <v>24</v>
      </c>
      <c r="D288">
        <v>0</v>
      </c>
      <c r="F288" t="s">
        <v>36</v>
      </c>
      <c r="G288">
        <v>10</v>
      </c>
      <c r="H288">
        <v>4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Q288">
        <v>0</v>
      </c>
      <c r="R288">
        <v>22</v>
      </c>
      <c r="S288">
        <v>229</v>
      </c>
      <c r="T288">
        <v>10.41</v>
      </c>
      <c r="U288">
        <v>1</v>
      </c>
      <c r="V288" t="s">
        <v>135</v>
      </c>
      <c r="W288">
        <v>29</v>
      </c>
      <c r="X288">
        <v>73</v>
      </c>
      <c r="Y288">
        <v>197</v>
      </c>
      <c r="Z288" t="s">
        <v>677</v>
      </c>
      <c r="AA288" t="str">
        <f>VLOOKUP(Z288,'[1]Unique players'!AG$2:$AM$2107,4,FALSE)</f>
        <v>MEAC</v>
      </c>
      <c r="AB288" t="e">
        <f>VLOOKUP(Z288,[1]Sheet3!B$3:$G$122,3,FALSE)</f>
        <v>#N/A</v>
      </c>
      <c r="AC288" t="e">
        <f>VLOOKUP(Z288,[1]Sheet3!B$3:$G$122,4,FALSE)</f>
        <v>#N/A</v>
      </c>
      <c r="AD288">
        <v>0</v>
      </c>
      <c r="AE288">
        <v>0</v>
      </c>
      <c r="AF288">
        <v>0</v>
      </c>
      <c r="AG288" t="e">
        <v>#N/A</v>
      </c>
      <c r="AH288" t="e">
        <v>#N/A</v>
      </c>
      <c r="AI288" t="e">
        <v>#N/A</v>
      </c>
      <c r="AJ288" t="e">
        <v>#N/A</v>
      </c>
      <c r="AK288" t="e">
        <v>#N/A</v>
      </c>
      <c r="AL288" t="e">
        <v>#N/A</v>
      </c>
      <c r="AM288" t="e">
        <v>#N/A</v>
      </c>
    </row>
    <row r="289" spans="1:39" x14ac:dyDescent="0.3">
      <c r="A289">
        <v>2013</v>
      </c>
      <c r="B289" t="s">
        <v>678</v>
      </c>
      <c r="C289">
        <v>24</v>
      </c>
      <c r="D289">
        <v>0</v>
      </c>
      <c r="F289" t="s">
        <v>164</v>
      </c>
      <c r="G289">
        <v>15</v>
      </c>
      <c r="H289">
        <v>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Q289">
        <v>0</v>
      </c>
      <c r="R289">
        <v>19</v>
      </c>
      <c r="S289">
        <v>305</v>
      </c>
      <c r="T289">
        <v>16.05</v>
      </c>
      <c r="U289">
        <v>0</v>
      </c>
      <c r="V289" t="s">
        <v>135</v>
      </c>
      <c r="W289">
        <v>29</v>
      </c>
      <c r="X289">
        <v>74</v>
      </c>
      <c r="Y289">
        <v>201</v>
      </c>
      <c r="Z289" t="s">
        <v>679</v>
      </c>
      <c r="AA289" t="str">
        <f>VLOOKUP(Z289,'[1]Unique players'!AG$2:$AM$2107,4,FALSE)</f>
        <v>Big Ten</v>
      </c>
      <c r="AB289">
        <f>VLOOKUP(Z289,[1]Sheet3!B$3:$G$122,3,FALSE)</f>
        <v>58</v>
      </c>
      <c r="AC289">
        <f>VLOOKUP(Z289,[1]Sheet3!B$3:$G$122,4,FALSE)</f>
        <v>118</v>
      </c>
      <c r="AD289">
        <v>0</v>
      </c>
      <c r="AE289">
        <v>4</v>
      </c>
      <c r="AF289">
        <v>2011</v>
      </c>
      <c r="AG289">
        <v>0</v>
      </c>
      <c r="AH289">
        <v>4.5599999999999996</v>
      </c>
      <c r="AI289">
        <v>14</v>
      </c>
      <c r="AJ289">
        <v>0</v>
      </c>
      <c r="AK289">
        <v>0</v>
      </c>
      <c r="AL289">
        <v>0</v>
      </c>
      <c r="AM289">
        <v>0</v>
      </c>
    </row>
    <row r="290" spans="1:39" x14ac:dyDescent="0.3">
      <c r="A290">
        <v>2013</v>
      </c>
      <c r="B290" t="s">
        <v>680</v>
      </c>
      <c r="C290">
        <v>32</v>
      </c>
      <c r="D290" t="s">
        <v>681</v>
      </c>
      <c r="E290" t="s">
        <v>55</v>
      </c>
      <c r="F290" t="s">
        <v>66</v>
      </c>
      <c r="G290">
        <v>16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45</v>
      </c>
      <c r="O290">
        <v>157</v>
      </c>
      <c r="P290">
        <v>3.49</v>
      </c>
      <c r="Q290">
        <v>1</v>
      </c>
      <c r="R290">
        <v>8</v>
      </c>
      <c r="S290">
        <v>60</v>
      </c>
      <c r="T290">
        <v>7.5</v>
      </c>
      <c r="U290">
        <v>0</v>
      </c>
      <c r="V290" t="s">
        <v>37</v>
      </c>
      <c r="W290">
        <v>28</v>
      </c>
      <c r="X290">
        <v>73</v>
      </c>
      <c r="Y290">
        <v>233</v>
      </c>
      <c r="Z290" t="s">
        <v>57</v>
      </c>
      <c r="AA290" t="str">
        <f>VLOOKUP(Z290,'[1]Unique players'!AG$2:$AM$2107,4,FALSE)</f>
        <v>SEC</v>
      </c>
      <c r="AB290">
        <f>VLOOKUP(Z290,[1]Sheet3!B$3:$G$122,3,FALSE)</f>
        <v>130</v>
      </c>
      <c r="AC290">
        <f>VLOOKUP(Z290,[1]Sheet3!B$3:$G$122,4,FALSE)</f>
        <v>61</v>
      </c>
      <c r="AD290">
        <v>29932</v>
      </c>
      <c r="AE290">
        <v>1</v>
      </c>
      <c r="AF290">
        <v>2005</v>
      </c>
      <c r="AG290">
        <v>0</v>
      </c>
      <c r="AH290">
        <v>4.43</v>
      </c>
      <c r="AI290">
        <v>18</v>
      </c>
      <c r="AJ290">
        <v>34</v>
      </c>
      <c r="AK290">
        <v>117</v>
      </c>
      <c r="AL290">
        <v>4.1399999999999997</v>
      </c>
      <c r="AM290">
        <v>7.12</v>
      </c>
    </row>
    <row r="291" spans="1:39" x14ac:dyDescent="0.3">
      <c r="A291">
        <v>2013</v>
      </c>
      <c r="B291" t="s">
        <v>682</v>
      </c>
      <c r="C291">
        <v>28</v>
      </c>
      <c r="D291" t="s">
        <v>243</v>
      </c>
      <c r="E291" t="s">
        <v>35</v>
      </c>
      <c r="F291" t="s">
        <v>120</v>
      </c>
      <c r="G291">
        <v>15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5</v>
      </c>
      <c r="O291">
        <v>145</v>
      </c>
      <c r="P291">
        <v>29</v>
      </c>
      <c r="Q291">
        <v>2</v>
      </c>
      <c r="R291">
        <v>2</v>
      </c>
      <c r="S291">
        <v>10</v>
      </c>
      <c r="T291">
        <v>5</v>
      </c>
      <c r="U291">
        <v>0</v>
      </c>
      <c r="V291" t="s">
        <v>37</v>
      </c>
      <c r="W291">
        <v>28</v>
      </c>
      <c r="X291">
        <v>69</v>
      </c>
      <c r="Y291">
        <v>190</v>
      </c>
      <c r="Z291" t="str">
        <f>VLOOKUP(B291,'[1]Unique players'!B$2:$AJ$2107,32,FALSE)</f>
        <v>Florida St.</v>
      </c>
      <c r="AA291" t="str">
        <f>VLOOKUP(Z291,'[1]Unique players'!AG$2:$AM$2107,4,FALSE)</f>
        <v>ACC</v>
      </c>
      <c r="AB291">
        <f>VLOOKUP(Z291,[1]Sheet3!B$3:$G$122,3,FALSE)</f>
        <v>130</v>
      </c>
      <c r="AC291">
        <f>VLOOKUP(Z291,[1]Sheet3!B$3:$G$122,4,FALSE)</f>
        <v>54</v>
      </c>
      <c r="AD291">
        <v>31307</v>
      </c>
      <c r="AE291">
        <v>0</v>
      </c>
      <c r="AF291">
        <v>0</v>
      </c>
      <c r="AG291" t="e">
        <v>#N/A</v>
      </c>
      <c r="AH291" t="e">
        <v>#N/A</v>
      </c>
      <c r="AI291" t="e">
        <v>#N/A</v>
      </c>
      <c r="AJ291" t="e">
        <v>#N/A</v>
      </c>
      <c r="AK291" t="e">
        <v>#N/A</v>
      </c>
      <c r="AL291" t="e">
        <v>#N/A</v>
      </c>
      <c r="AM291" t="e">
        <v>#N/A</v>
      </c>
    </row>
    <row r="292" spans="1:39" x14ac:dyDescent="0.3">
      <c r="A292">
        <v>2013</v>
      </c>
      <c r="B292" t="s">
        <v>683</v>
      </c>
      <c r="C292">
        <v>24</v>
      </c>
      <c r="D292" t="s">
        <v>684</v>
      </c>
      <c r="E292" t="s">
        <v>35</v>
      </c>
      <c r="F292" t="s">
        <v>61</v>
      </c>
      <c r="G292">
        <v>10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Q292">
        <v>0</v>
      </c>
      <c r="R292">
        <v>12</v>
      </c>
      <c r="S292">
        <v>161</v>
      </c>
      <c r="T292">
        <v>13.42</v>
      </c>
      <c r="U292">
        <v>2</v>
      </c>
      <c r="V292" t="s">
        <v>135</v>
      </c>
      <c r="W292">
        <v>28</v>
      </c>
      <c r="X292">
        <v>71</v>
      </c>
      <c r="Y292">
        <v>192</v>
      </c>
      <c r="Z292" t="s">
        <v>685</v>
      </c>
      <c r="AA292" t="str">
        <f>VLOOKUP(Z292,'[1]Unique players'!AG$2:$AM$2107,4,FALSE)</f>
        <v>MAC</v>
      </c>
      <c r="AB292" t="e">
        <f>VLOOKUP(Z292,[1]Sheet3!B$3:$G$122,3,FALSE)</f>
        <v>#N/A</v>
      </c>
      <c r="AC292" t="e">
        <f>VLOOKUP(Z292,[1]Sheet3!B$3:$G$122,4,FALSE)</f>
        <v>#N/A</v>
      </c>
      <c r="AD292">
        <v>32572</v>
      </c>
      <c r="AE292">
        <v>6</v>
      </c>
      <c r="AF292">
        <v>2012</v>
      </c>
      <c r="AG292">
        <v>0</v>
      </c>
      <c r="AH292">
        <v>4.43</v>
      </c>
      <c r="AI292">
        <v>11</v>
      </c>
      <c r="AJ292">
        <v>32.5</v>
      </c>
      <c r="AK292">
        <v>0</v>
      </c>
      <c r="AL292">
        <v>0</v>
      </c>
      <c r="AM292">
        <v>0</v>
      </c>
    </row>
    <row r="293" spans="1:39" x14ac:dyDescent="0.3">
      <c r="A293">
        <v>2013</v>
      </c>
      <c r="B293" t="s">
        <v>686</v>
      </c>
      <c r="C293">
        <v>24</v>
      </c>
      <c r="D293">
        <v>0</v>
      </c>
      <c r="F293" t="s">
        <v>47</v>
      </c>
      <c r="G293">
        <v>10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54</v>
      </c>
      <c r="O293">
        <v>224</v>
      </c>
      <c r="P293">
        <v>4.1500000000000004</v>
      </c>
      <c r="Q293">
        <v>1</v>
      </c>
      <c r="R293">
        <v>0</v>
      </c>
      <c r="S293">
        <v>0</v>
      </c>
      <c r="U293">
        <v>0</v>
      </c>
      <c r="V293" t="s">
        <v>37</v>
      </c>
      <c r="W293">
        <v>28</v>
      </c>
      <c r="X293">
        <v>73</v>
      </c>
      <c r="Y293">
        <v>220</v>
      </c>
      <c r="Z293" t="str">
        <f>VLOOKUP(B293,'[1]Unique players'!B$2:$AJ$2107,32,FALSE)</f>
        <v>West Texas A&amp;M</v>
      </c>
      <c r="AA293" t="str">
        <f>VLOOKUP(Z293,'[1]Unique players'!AG$2:$AM$2107,4,FALSE)</f>
        <v>Lone Star Conference</v>
      </c>
      <c r="AB293" t="e">
        <f>VLOOKUP(Z293,[1]Sheet3!B$3:$G$122,3,FALSE)</f>
        <v>#N/A</v>
      </c>
      <c r="AC293" t="e">
        <f>VLOOKUP(Z293,[1]Sheet3!B$3:$G$122,4,FALSE)</f>
        <v>#N/A</v>
      </c>
      <c r="AD293">
        <v>0</v>
      </c>
      <c r="AE293">
        <v>0</v>
      </c>
      <c r="AF293">
        <v>0</v>
      </c>
      <c r="AG293" t="e">
        <v>#N/A</v>
      </c>
      <c r="AH293" t="e">
        <v>#N/A</v>
      </c>
      <c r="AI293" t="e">
        <v>#N/A</v>
      </c>
      <c r="AJ293" t="e">
        <v>#N/A</v>
      </c>
      <c r="AK293" t="e">
        <v>#N/A</v>
      </c>
      <c r="AL293" t="e">
        <v>#N/A</v>
      </c>
      <c r="AM293" t="e">
        <v>#N/A</v>
      </c>
    </row>
    <row r="294" spans="1:39" x14ac:dyDescent="0.3">
      <c r="A294">
        <v>2013</v>
      </c>
      <c r="B294" t="s">
        <v>687</v>
      </c>
      <c r="C294">
        <v>26</v>
      </c>
      <c r="D294" t="s">
        <v>314</v>
      </c>
      <c r="E294" t="s">
        <v>55</v>
      </c>
      <c r="F294" t="s">
        <v>93</v>
      </c>
      <c r="G294">
        <v>14</v>
      </c>
      <c r="H294">
        <v>13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7</v>
      </c>
      <c r="O294">
        <v>13</v>
      </c>
      <c r="P294">
        <v>1.86</v>
      </c>
      <c r="Q294">
        <v>0</v>
      </c>
      <c r="R294">
        <v>25</v>
      </c>
      <c r="S294">
        <v>243</v>
      </c>
      <c r="T294">
        <v>9.7200000000000006</v>
      </c>
      <c r="U294">
        <v>0</v>
      </c>
      <c r="V294" t="s">
        <v>37</v>
      </c>
      <c r="W294">
        <v>26</v>
      </c>
      <c r="X294">
        <v>73</v>
      </c>
      <c r="Y294">
        <v>254</v>
      </c>
      <c r="Z294" t="str">
        <f>VLOOKUP(B294,'[1]Unique players'!B$2:$AJ$2107,32,FALSE)</f>
        <v>Central Florida</v>
      </c>
      <c r="AA294" t="str">
        <f>VLOOKUP(Z294,'[1]Unique players'!AG$2:$AM$2107,4,FALSE)</f>
        <v>American</v>
      </c>
      <c r="AB294">
        <f>VLOOKUP(Z294,[1]Sheet3!B$3:$G$122,3,FALSE)</f>
        <v>99</v>
      </c>
      <c r="AC294">
        <f>VLOOKUP(Z294,[1]Sheet3!B$3:$G$122,4,FALSE)</f>
        <v>86</v>
      </c>
      <c r="AD294">
        <v>31995</v>
      </c>
      <c r="AE294">
        <v>7</v>
      </c>
      <c r="AF294">
        <v>2011</v>
      </c>
      <c r="AG294">
        <v>0</v>
      </c>
      <c r="AH294">
        <v>4.8099999999999996</v>
      </c>
      <c r="AI294">
        <v>35</v>
      </c>
      <c r="AJ294">
        <v>31</v>
      </c>
      <c r="AK294">
        <v>113</v>
      </c>
      <c r="AL294">
        <v>4.34</v>
      </c>
      <c r="AM294">
        <v>7.05</v>
      </c>
    </row>
    <row r="295" spans="1:39" x14ac:dyDescent="0.3">
      <c r="A295">
        <v>2013</v>
      </c>
      <c r="B295" t="s">
        <v>688</v>
      </c>
      <c r="C295">
        <v>24</v>
      </c>
      <c r="D295" t="s">
        <v>689</v>
      </c>
      <c r="E295" t="s">
        <v>55</v>
      </c>
      <c r="F295" t="s">
        <v>107</v>
      </c>
      <c r="G295">
        <v>15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49</v>
      </c>
      <c r="O295">
        <v>197</v>
      </c>
      <c r="P295">
        <v>4.0199999999999996</v>
      </c>
      <c r="Q295">
        <v>0</v>
      </c>
      <c r="R295">
        <v>8</v>
      </c>
      <c r="S295">
        <v>64</v>
      </c>
      <c r="T295">
        <v>8</v>
      </c>
      <c r="U295">
        <v>0</v>
      </c>
      <c r="V295" t="s">
        <v>37</v>
      </c>
      <c r="W295">
        <v>26</v>
      </c>
      <c r="X295">
        <v>71</v>
      </c>
      <c r="Y295">
        <v>235</v>
      </c>
      <c r="Z295" t="str">
        <f>VLOOKUP(B295,'[1]Unique players'!B$2:$AJ$2107,32,FALSE)</f>
        <v>Georgia Tech</v>
      </c>
      <c r="AA295" t="str">
        <f>VLOOKUP(Z295,'[1]Unique players'!AG$2:$AM$2107,4,FALSE)</f>
        <v>ACC</v>
      </c>
      <c r="AB295">
        <f>VLOOKUP(Z295,[1]Sheet3!B$3:$G$122,3,FALSE)</f>
        <v>117</v>
      </c>
      <c r="AC295">
        <f>VLOOKUP(Z295,[1]Sheet3!B$3:$G$122,4,FALSE)</f>
        <v>77</v>
      </c>
      <c r="AD295">
        <v>32715</v>
      </c>
      <c r="AE295">
        <v>6</v>
      </c>
      <c r="AF295">
        <v>2010</v>
      </c>
      <c r="AG295">
        <v>17</v>
      </c>
      <c r="AH295">
        <v>4.6399999999999997</v>
      </c>
      <c r="AI295">
        <v>15</v>
      </c>
      <c r="AJ295">
        <v>33</v>
      </c>
      <c r="AK295">
        <v>107</v>
      </c>
      <c r="AL295">
        <v>4.67</v>
      </c>
      <c r="AM295">
        <v>7.56</v>
      </c>
    </row>
    <row r="296" spans="1:39" x14ac:dyDescent="0.3">
      <c r="A296">
        <v>2013</v>
      </c>
      <c r="B296" t="s">
        <v>690</v>
      </c>
      <c r="C296">
        <v>22</v>
      </c>
      <c r="D296">
        <v>0</v>
      </c>
      <c r="F296" t="s">
        <v>99</v>
      </c>
      <c r="G296">
        <v>16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Q296">
        <v>0</v>
      </c>
      <c r="R296">
        <v>9</v>
      </c>
      <c r="S296">
        <v>134</v>
      </c>
      <c r="T296">
        <v>14.89</v>
      </c>
      <c r="U296">
        <v>2</v>
      </c>
      <c r="V296" t="s">
        <v>144</v>
      </c>
      <c r="W296">
        <v>25</v>
      </c>
      <c r="X296">
        <v>78</v>
      </c>
      <c r="Y296">
        <v>254</v>
      </c>
      <c r="Z296">
        <f>VLOOKUP(B296,'[1]Unique players'!B$2:$AJ$2107,32,FALSE)</f>
        <v>0</v>
      </c>
      <c r="AA296" t="e">
        <f>VLOOKUP(Z296,'[1]Unique players'!AG$2:$AM$2107,4,FALSE)</f>
        <v>#N/A</v>
      </c>
      <c r="AB296" t="e">
        <f>VLOOKUP(Z296,[1]Sheet3!B$3:$G$122,3,FALSE)</f>
        <v>#N/A</v>
      </c>
      <c r="AC296" t="e">
        <f>VLOOKUP(Z296,[1]Sheet3!B$3:$G$122,4,FALSE)</f>
        <v>#N/A</v>
      </c>
      <c r="AD296">
        <v>0</v>
      </c>
      <c r="AE296">
        <v>2</v>
      </c>
      <c r="AF296">
        <v>2013</v>
      </c>
      <c r="AG296">
        <v>28</v>
      </c>
      <c r="AH296">
        <v>4.84</v>
      </c>
      <c r="AI296">
        <v>0</v>
      </c>
      <c r="AJ296">
        <v>32</v>
      </c>
      <c r="AK296">
        <v>114</v>
      </c>
      <c r="AL296">
        <v>4.3099999999999996</v>
      </c>
      <c r="AM296">
        <v>7.07</v>
      </c>
    </row>
    <row r="297" spans="1:39" x14ac:dyDescent="0.3">
      <c r="A297">
        <v>2013</v>
      </c>
      <c r="B297" t="s">
        <v>691</v>
      </c>
      <c r="C297">
        <v>28</v>
      </c>
      <c r="D297" t="s">
        <v>692</v>
      </c>
      <c r="E297" t="s">
        <v>35</v>
      </c>
      <c r="F297" t="s">
        <v>134</v>
      </c>
      <c r="G297">
        <v>16</v>
      </c>
      <c r="H297">
        <v>12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Q297">
        <v>0</v>
      </c>
      <c r="R297">
        <v>13</v>
      </c>
      <c r="S297">
        <v>127</v>
      </c>
      <c r="T297">
        <v>9.77</v>
      </c>
      <c r="U297">
        <v>2</v>
      </c>
      <c r="V297" t="s">
        <v>144</v>
      </c>
      <c r="W297">
        <v>25</v>
      </c>
      <c r="X297">
        <v>77</v>
      </c>
      <c r="Y297">
        <v>240</v>
      </c>
      <c r="Z297" t="s">
        <v>352</v>
      </c>
      <c r="AA297" t="str">
        <f>VLOOKUP(Z297,'[1]Unique players'!AG$2:$AM$2107,4,FALSE)</f>
        <v>ACC</v>
      </c>
      <c r="AB297">
        <f>VLOOKUP(Z297,[1]Sheet3!B$3:$G$122,3,FALSE)</f>
        <v>127</v>
      </c>
      <c r="AC297">
        <f>VLOOKUP(Z297,[1]Sheet3!B$3:$G$122,4,FALSE)</f>
        <v>61</v>
      </c>
      <c r="AD297">
        <v>31312</v>
      </c>
      <c r="AE297">
        <v>5</v>
      </c>
      <c r="AF297">
        <v>2008</v>
      </c>
      <c r="AG297">
        <v>0</v>
      </c>
      <c r="AH297">
        <v>4.6100000000000003</v>
      </c>
      <c r="AI297">
        <v>22</v>
      </c>
      <c r="AJ297">
        <v>31</v>
      </c>
      <c r="AK297">
        <v>117</v>
      </c>
      <c r="AL297">
        <v>4.2300000000000004</v>
      </c>
      <c r="AM297">
        <v>6.92</v>
      </c>
    </row>
    <row r="298" spans="1:39" x14ac:dyDescent="0.3">
      <c r="A298">
        <v>2013</v>
      </c>
      <c r="B298" t="s">
        <v>693</v>
      </c>
      <c r="C298">
        <v>22</v>
      </c>
      <c r="D298">
        <v>0</v>
      </c>
      <c r="F298" t="s">
        <v>120</v>
      </c>
      <c r="G298">
        <v>10</v>
      </c>
      <c r="H298">
        <v>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Q298">
        <v>0</v>
      </c>
      <c r="R298">
        <v>22</v>
      </c>
      <c r="S298">
        <v>210</v>
      </c>
      <c r="T298">
        <v>9.5500000000000007</v>
      </c>
      <c r="U298">
        <v>1</v>
      </c>
      <c r="V298" t="s">
        <v>135</v>
      </c>
      <c r="W298">
        <v>25</v>
      </c>
      <c r="X298">
        <v>70</v>
      </c>
      <c r="Y298">
        <v>175</v>
      </c>
      <c r="Z298" t="s">
        <v>294</v>
      </c>
      <c r="AA298" t="str">
        <f>VLOOKUP(Z298,'[1]Unique players'!AG$2:$AM$2107,4,FALSE)</f>
        <v>American</v>
      </c>
      <c r="AB298">
        <f>VLOOKUP(Z298,[1]Sheet3!B$3:$G$122,3,FALSE)</f>
        <v>65</v>
      </c>
      <c r="AC298">
        <f>VLOOKUP(Z298,[1]Sheet3!B$3:$G$122,4,FALSE)</f>
        <v>115</v>
      </c>
      <c r="AD298">
        <v>0</v>
      </c>
      <c r="AE298">
        <v>0</v>
      </c>
      <c r="AF298">
        <v>0</v>
      </c>
      <c r="AG298">
        <v>0</v>
      </c>
      <c r="AH298">
        <v>4.5999999999999996</v>
      </c>
      <c r="AI298">
        <v>6</v>
      </c>
      <c r="AJ298">
        <v>32</v>
      </c>
      <c r="AK298">
        <v>109</v>
      </c>
      <c r="AL298">
        <v>4.53</v>
      </c>
      <c r="AM298">
        <v>0</v>
      </c>
    </row>
    <row r="299" spans="1:39" x14ac:dyDescent="0.3">
      <c r="A299">
        <v>2013</v>
      </c>
      <c r="B299" t="s">
        <v>694</v>
      </c>
      <c r="C299">
        <v>28</v>
      </c>
      <c r="D299" t="s">
        <v>123</v>
      </c>
      <c r="E299" t="s">
        <v>98</v>
      </c>
      <c r="F299" t="s">
        <v>198</v>
      </c>
      <c r="G299">
        <v>15</v>
      </c>
      <c r="H299">
        <v>9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12</v>
      </c>
      <c r="O299">
        <v>46</v>
      </c>
      <c r="P299">
        <v>3.83</v>
      </c>
      <c r="Q299">
        <v>1</v>
      </c>
      <c r="R299">
        <v>7</v>
      </c>
      <c r="S299">
        <v>79</v>
      </c>
      <c r="T299">
        <v>11.29</v>
      </c>
      <c r="U299">
        <v>1</v>
      </c>
      <c r="V299" t="s">
        <v>37</v>
      </c>
      <c r="W299">
        <v>25</v>
      </c>
      <c r="X299">
        <v>70</v>
      </c>
      <c r="Y299">
        <v>240</v>
      </c>
      <c r="Z299" t="s">
        <v>695</v>
      </c>
      <c r="AA299" t="str">
        <f>VLOOKUP(Z299,'[1]Unique players'!AG$2:$AM$2107,4,FALSE)</f>
        <v>Mountain West</v>
      </c>
      <c r="AB299">
        <f>VLOOKUP(Z299,[1]Sheet3!B$3:$G$122,3,FALSE)</f>
        <v>57</v>
      </c>
      <c r="AC299">
        <f>VLOOKUP(Z299,[1]Sheet3!B$3:$G$122,4,FALSE)</f>
        <v>123</v>
      </c>
      <c r="AD299">
        <v>31296</v>
      </c>
      <c r="AE299">
        <v>5</v>
      </c>
      <c r="AF299">
        <v>2009</v>
      </c>
      <c r="AG299" t="e">
        <v>#N/A</v>
      </c>
      <c r="AH299" t="e">
        <v>#N/A</v>
      </c>
      <c r="AI299" t="e">
        <v>#N/A</v>
      </c>
      <c r="AJ299" t="e">
        <v>#N/A</v>
      </c>
      <c r="AK299" t="e">
        <v>#N/A</v>
      </c>
      <c r="AL299" t="e">
        <v>#N/A</v>
      </c>
      <c r="AM299" t="e">
        <v>#N/A</v>
      </c>
    </row>
    <row r="300" spans="1:39" x14ac:dyDescent="0.3">
      <c r="A300">
        <v>2013</v>
      </c>
      <c r="B300" t="s">
        <v>696</v>
      </c>
      <c r="C300">
        <v>30</v>
      </c>
      <c r="D300" t="s">
        <v>133</v>
      </c>
      <c r="E300" t="s">
        <v>46</v>
      </c>
      <c r="F300" t="s">
        <v>183</v>
      </c>
      <c r="G300">
        <v>16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36</v>
      </c>
      <c r="O300">
        <v>142</v>
      </c>
      <c r="P300">
        <v>3.94</v>
      </c>
      <c r="Q300">
        <v>1</v>
      </c>
      <c r="R300">
        <v>4</v>
      </c>
      <c r="S300">
        <v>36</v>
      </c>
      <c r="T300">
        <v>9</v>
      </c>
      <c r="U300">
        <v>0</v>
      </c>
      <c r="V300" t="s">
        <v>37</v>
      </c>
      <c r="W300">
        <v>24</v>
      </c>
      <c r="X300">
        <v>74</v>
      </c>
      <c r="Y300">
        <v>238</v>
      </c>
      <c r="Z300" t="s">
        <v>133</v>
      </c>
      <c r="AA300" t="str">
        <f>VLOOKUP(Z300,'[1]Unique players'!AG$2:$AM$2107,4,FALSE)</f>
        <v>American</v>
      </c>
      <c r="AB300">
        <f>VLOOKUP(Z300,[1]Sheet3!B$3:$G$122,3,FALSE)</f>
        <v>98</v>
      </c>
      <c r="AC300">
        <f>VLOOKUP(Z300,[1]Sheet3!B$3:$G$122,4,FALSE)</f>
        <v>88</v>
      </c>
      <c r="AD300">
        <v>30590</v>
      </c>
      <c r="AE300">
        <v>0</v>
      </c>
      <c r="AF300">
        <v>0</v>
      </c>
      <c r="AG300" t="e">
        <v>#N/A</v>
      </c>
      <c r="AH300" t="e">
        <v>#N/A</v>
      </c>
      <c r="AI300" t="e">
        <v>#N/A</v>
      </c>
      <c r="AJ300" t="e">
        <v>#N/A</v>
      </c>
      <c r="AK300" t="e">
        <v>#N/A</v>
      </c>
      <c r="AL300" t="e">
        <v>#N/A</v>
      </c>
      <c r="AM300" t="e">
        <v>#N/A</v>
      </c>
    </row>
    <row r="301" spans="1:39" x14ac:dyDescent="0.3">
      <c r="A301">
        <v>2013</v>
      </c>
      <c r="B301" t="s">
        <v>697</v>
      </c>
      <c r="C301">
        <v>28</v>
      </c>
      <c r="D301" t="s">
        <v>698</v>
      </c>
      <c r="E301" t="s">
        <v>588</v>
      </c>
      <c r="F301" t="s">
        <v>41</v>
      </c>
      <c r="G301">
        <v>16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Q301">
        <v>0</v>
      </c>
      <c r="R301">
        <v>20</v>
      </c>
      <c r="S301">
        <v>184</v>
      </c>
      <c r="T301">
        <v>9.1999999999999993</v>
      </c>
      <c r="U301">
        <v>1</v>
      </c>
      <c r="V301" t="s">
        <v>144</v>
      </c>
      <c r="W301">
        <v>24</v>
      </c>
      <c r="X301">
        <v>76</v>
      </c>
      <c r="Y301">
        <v>234</v>
      </c>
      <c r="Z301" t="s">
        <v>468</v>
      </c>
      <c r="AA301" t="str">
        <f>VLOOKUP(Z301,'[1]Unique players'!AG$2:$AM$2107,4,FALSE)</f>
        <v>SEC</v>
      </c>
      <c r="AB301">
        <f>VLOOKUP(Z301,[1]Sheet3!B$3:$G$122,3,FALSE)</f>
        <v>71</v>
      </c>
      <c r="AC301">
        <f>VLOOKUP(Z301,[1]Sheet3!B$3:$G$122,4,FALSE)</f>
        <v>110</v>
      </c>
      <c r="AD301">
        <v>31121</v>
      </c>
      <c r="AE301">
        <v>4</v>
      </c>
      <c r="AF301">
        <v>2008</v>
      </c>
      <c r="AG301">
        <v>0</v>
      </c>
      <c r="AH301">
        <v>4.58</v>
      </c>
      <c r="AI301">
        <v>18</v>
      </c>
      <c r="AJ301">
        <v>30</v>
      </c>
      <c r="AK301">
        <v>109</v>
      </c>
      <c r="AL301">
        <v>4.2699999999999996</v>
      </c>
      <c r="AM301">
        <v>6.99</v>
      </c>
    </row>
    <row r="302" spans="1:39" x14ac:dyDescent="0.3">
      <c r="A302">
        <v>2013</v>
      </c>
      <c r="B302" t="s">
        <v>699</v>
      </c>
      <c r="C302">
        <v>25</v>
      </c>
      <c r="D302" t="s">
        <v>700</v>
      </c>
      <c r="E302" t="s">
        <v>78</v>
      </c>
      <c r="F302" t="s">
        <v>217</v>
      </c>
      <c r="G302">
        <v>5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20</v>
      </c>
      <c r="O302">
        <v>73</v>
      </c>
      <c r="P302">
        <v>3.65</v>
      </c>
      <c r="Q302">
        <v>0</v>
      </c>
      <c r="R302">
        <v>11</v>
      </c>
      <c r="S302">
        <v>102</v>
      </c>
      <c r="T302">
        <v>9.27</v>
      </c>
      <c r="U302">
        <v>1</v>
      </c>
      <c r="V302" t="s">
        <v>37</v>
      </c>
      <c r="W302">
        <v>24</v>
      </c>
      <c r="X302">
        <v>71</v>
      </c>
      <c r="Y302">
        <v>205</v>
      </c>
      <c r="Z302" t="s">
        <v>246</v>
      </c>
      <c r="AA302" t="str">
        <f>VLOOKUP(Z302,'[1]Unique players'!AG$2:$AM$2107,4,FALSE)</f>
        <v>Big Ten</v>
      </c>
      <c r="AB302">
        <f>VLOOKUP(Z302,[1]Sheet3!B$3:$G$122,3,FALSE)</f>
        <v>98</v>
      </c>
      <c r="AC302">
        <f>VLOOKUP(Z302,[1]Sheet3!B$3:$G$122,4,FALSE)</f>
        <v>86</v>
      </c>
      <c r="AD302">
        <v>32265</v>
      </c>
      <c r="AE302">
        <v>7</v>
      </c>
      <c r="AF302">
        <v>2011</v>
      </c>
      <c r="AG302">
        <v>0</v>
      </c>
      <c r="AH302">
        <v>4.4000000000000004</v>
      </c>
      <c r="AI302">
        <v>19</v>
      </c>
      <c r="AJ302">
        <v>34</v>
      </c>
      <c r="AK302">
        <v>117</v>
      </c>
      <c r="AL302">
        <v>4.2</v>
      </c>
      <c r="AM302">
        <v>7.15</v>
      </c>
    </row>
    <row r="303" spans="1:39" x14ac:dyDescent="0.3">
      <c r="A303">
        <v>2013</v>
      </c>
      <c r="B303" t="s">
        <v>701</v>
      </c>
      <c r="C303">
        <v>29</v>
      </c>
      <c r="D303" t="s">
        <v>702</v>
      </c>
      <c r="E303" t="s">
        <v>131</v>
      </c>
      <c r="F303" t="s">
        <v>99</v>
      </c>
      <c r="G303">
        <v>11</v>
      </c>
      <c r="H303">
        <v>8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Q303">
        <v>0</v>
      </c>
      <c r="R303">
        <v>24</v>
      </c>
      <c r="S303">
        <v>244</v>
      </c>
      <c r="T303">
        <v>10.17</v>
      </c>
      <c r="U303">
        <v>0</v>
      </c>
      <c r="V303" t="s">
        <v>135</v>
      </c>
      <c r="W303">
        <v>24</v>
      </c>
      <c r="X303">
        <v>75</v>
      </c>
      <c r="Y303">
        <v>215</v>
      </c>
      <c r="Z303" t="str">
        <f>VLOOKUP(B303,'[1]Unique players'!B$2:$AJ$2107,32,FALSE)</f>
        <v>Monmouth</v>
      </c>
      <c r="AA303" t="e">
        <f>VLOOKUP(Z303,'[1]Unique players'!AG$2:$AM$2107,4,FALSE)</f>
        <v>#N/A</v>
      </c>
      <c r="AB303" t="e">
        <f>VLOOKUP(Z303,[1]Sheet3!B$3:$G$122,3,FALSE)</f>
        <v>#N/A</v>
      </c>
      <c r="AC303" t="e">
        <f>VLOOKUP(Z303,[1]Sheet3!B$3:$G$122,4,FALSE)</f>
        <v>#N/A</v>
      </c>
      <c r="AD303">
        <v>30863</v>
      </c>
      <c r="AE303">
        <v>0</v>
      </c>
      <c r="AF303">
        <v>0</v>
      </c>
      <c r="AG303">
        <v>0</v>
      </c>
      <c r="AH303">
        <v>4.47</v>
      </c>
      <c r="AI303">
        <v>0</v>
      </c>
      <c r="AJ303">
        <v>40.5</v>
      </c>
      <c r="AK303">
        <v>123</v>
      </c>
      <c r="AL303">
        <v>4.1399999999999997</v>
      </c>
      <c r="AM303">
        <v>7.09</v>
      </c>
    </row>
    <row r="304" spans="1:39" x14ac:dyDescent="0.3">
      <c r="A304">
        <v>2013</v>
      </c>
      <c r="B304" t="s">
        <v>703</v>
      </c>
      <c r="C304">
        <v>23</v>
      </c>
      <c r="D304">
        <v>0</v>
      </c>
      <c r="F304" t="s">
        <v>36</v>
      </c>
      <c r="G304">
        <v>8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49</v>
      </c>
      <c r="O304">
        <v>183</v>
      </c>
      <c r="P304">
        <v>3.73</v>
      </c>
      <c r="Q304">
        <v>0</v>
      </c>
      <c r="R304">
        <v>8</v>
      </c>
      <c r="S304">
        <v>46</v>
      </c>
      <c r="T304">
        <v>5.75</v>
      </c>
      <c r="U304">
        <v>0</v>
      </c>
      <c r="V304" t="s">
        <v>37</v>
      </c>
      <c r="W304">
        <v>23</v>
      </c>
      <c r="X304">
        <v>68</v>
      </c>
      <c r="Y304">
        <v>212</v>
      </c>
      <c r="Z304" t="s">
        <v>460</v>
      </c>
      <c r="AA304" t="str">
        <f>VLOOKUP(Z304,'[1]Unique players'!AG$2:$AM$2107,4,FALSE)</f>
        <v>SEC</v>
      </c>
      <c r="AB304">
        <f>VLOOKUP(Z304,[1]Sheet3!B$3:$G$122,3,FALSE)</f>
        <v>107</v>
      </c>
      <c r="AC304">
        <f>VLOOKUP(Z304,[1]Sheet3!B$3:$G$122,4,FALSE)</f>
        <v>80</v>
      </c>
      <c r="AD304">
        <v>0</v>
      </c>
      <c r="AE304">
        <v>0</v>
      </c>
      <c r="AF304">
        <v>0</v>
      </c>
      <c r="AG304">
        <v>0</v>
      </c>
      <c r="AH304">
        <v>4.82</v>
      </c>
      <c r="AI304">
        <v>17</v>
      </c>
      <c r="AJ304">
        <v>35.5</v>
      </c>
      <c r="AK304">
        <v>119</v>
      </c>
      <c r="AL304">
        <v>4.3600000000000003</v>
      </c>
      <c r="AM304">
        <v>7.21</v>
      </c>
    </row>
    <row r="305" spans="1:39" x14ac:dyDescent="0.3">
      <c r="A305">
        <v>2013</v>
      </c>
      <c r="B305" t="s">
        <v>704</v>
      </c>
      <c r="C305">
        <v>26</v>
      </c>
      <c r="D305" t="s">
        <v>344</v>
      </c>
      <c r="E305" t="s">
        <v>287</v>
      </c>
      <c r="F305" t="s">
        <v>107</v>
      </c>
      <c r="G305">
        <v>16</v>
      </c>
      <c r="H305">
        <v>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48</v>
      </c>
      <c r="O305">
        <v>184</v>
      </c>
      <c r="P305">
        <v>3.83</v>
      </c>
      <c r="Q305">
        <v>0</v>
      </c>
      <c r="R305">
        <v>9</v>
      </c>
      <c r="S305">
        <v>63</v>
      </c>
      <c r="T305">
        <v>7</v>
      </c>
      <c r="U305">
        <v>0</v>
      </c>
      <c r="V305" t="s">
        <v>37</v>
      </c>
      <c r="W305">
        <v>23</v>
      </c>
      <c r="X305">
        <v>73</v>
      </c>
      <c r="Y305">
        <v>200</v>
      </c>
      <c r="Z305" t="s">
        <v>460</v>
      </c>
      <c r="AA305" t="str">
        <f>VLOOKUP(Z305,'[1]Unique players'!AG$2:$AM$2107,4,FALSE)</f>
        <v>SEC</v>
      </c>
      <c r="AB305">
        <f>VLOOKUP(Z305,[1]Sheet3!B$3:$G$122,3,FALSE)</f>
        <v>107</v>
      </c>
      <c r="AC305">
        <f>VLOOKUP(Z305,[1]Sheet3!B$3:$G$122,4,FALSE)</f>
        <v>80</v>
      </c>
      <c r="AD305">
        <v>31905</v>
      </c>
      <c r="AE305">
        <v>1</v>
      </c>
      <c r="AF305">
        <v>2008</v>
      </c>
      <c r="AG305">
        <v>0</v>
      </c>
      <c r="AH305">
        <v>4.4400000000000004</v>
      </c>
      <c r="AI305">
        <v>0</v>
      </c>
      <c r="AJ305">
        <v>33.5</v>
      </c>
      <c r="AK305">
        <v>124</v>
      </c>
      <c r="AL305">
        <v>4.1900000000000004</v>
      </c>
      <c r="AM305">
        <v>6.9</v>
      </c>
    </row>
    <row r="306" spans="1:39" x14ac:dyDescent="0.3">
      <c r="A306">
        <v>2013</v>
      </c>
      <c r="B306" t="s">
        <v>705</v>
      </c>
      <c r="C306">
        <v>28</v>
      </c>
      <c r="D306" t="s">
        <v>147</v>
      </c>
      <c r="E306" t="s">
        <v>98</v>
      </c>
      <c r="F306" t="s">
        <v>164</v>
      </c>
      <c r="G306">
        <v>4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Q306">
        <v>0</v>
      </c>
      <c r="R306">
        <v>20</v>
      </c>
      <c r="S306">
        <v>169</v>
      </c>
      <c r="T306">
        <v>8.4499999999999993</v>
      </c>
      <c r="U306">
        <v>1</v>
      </c>
      <c r="V306" t="s">
        <v>144</v>
      </c>
      <c r="W306">
        <v>23</v>
      </c>
      <c r="X306">
        <v>76</v>
      </c>
      <c r="Y306">
        <v>245</v>
      </c>
      <c r="Z306" t="s">
        <v>706</v>
      </c>
      <c r="AA306" t="str">
        <f>VLOOKUP(Z306,'[1]Unique players'!AG$2:$AM$2107,4,FALSE)</f>
        <v>Independent</v>
      </c>
      <c r="AB306">
        <f>VLOOKUP(Z306,[1]Sheet3!B$3:$G$122,3,FALSE)</f>
        <v>122</v>
      </c>
      <c r="AC306">
        <f>VLOOKUP(Z306,[1]Sheet3!B$3:$G$122,4,FALSE)</f>
        <v>67</v>
      </c>
      <c r="AD306">
        <v>31227</v>
      </c>
      <c r="AE306">
        <v>4</v>
      </c>
      <c r="AF306">
        <v>2010</v>
      </c>
      <c r="AG306">
        <v>0</v>
      </c>
      <c r="AH306">
        <v>4.68</v>
      </c>
      <c r="AI306">
        <v>27</v>
      </c>
      <c r="AJ306">
        <v>34</v>
      </c>
      <c r="AK306">
        <v>113</v>
      </c>
      <c r="AL306">
        <v>4.17</v>
      </c>
      <c r="AM306">
        <v>6.72</v>
      </c>
    </row>
    <row r="307" spans="1:39" x14ac:dyDescent="0.3">
      <c r="A307">
        <v>2013</v>
      </c>
      <c r="B307" t="s">
        <v>707</v>
      </c>
      <c r="C307">
        <v>25</v>
      </c>
      <c r="D307" t="s">
        <v>608</v>
      </c>
      <c r="E307" t="s">
        <v>158</v>
      </c>
      <c r="F307" t="s">
        <v>51</v>
      </c>
      <c r="G307">
        <v>16</v>
      </c>
      <c r="H307">
        <v>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Q307">
        <v>0</v>
      </c>
      <c r="R307">
        <v>13</v>
      </c>
      <c r="S307">
        <v>125</v>
      </c>
      <c r="T307">
        <v>9.6199999999999992</v>
      </c>
      <c r="U307">
        <v>2</v>
      </c>
      <c r="V307" t="s">
        <v>135</v>
      </c>
      <c r="W307">
        <v>23</v>
      </c>
      <c r="X307">
        <v>73</v>
      </c>
      <c r="Y307">
        <v>225</v>
      </c>
      <c r="Z307" t="s">
        <v>113</v>
      </c>
      <c r="AA307" t="str">
        <f>VLOOKUP(Z307,'[1]Unique players'!AG$2:$AM$2107,4,FALSE)</f>
        <v>Big Ten</v>
      </c>
      <c r="AB307">
        <f>VLOOKUP(Z307,[1]Sheet3!B$3:$G$122,3,FALSE)</f>
        <v>124</v>
      </c>
      <c r="AC307">
        <f>VLOOKUP(Z307,[1]Sheet3!B$3:$G$122,4,FALSE)</f>
        <v>64</v>
      </c>
      <c r="AD307">
        <v>32504</v>
      </c>
      <c r="AE307">
        <v>7</v>
      </c>
      <c r="AF307">
        <v>2012</v>
      </c>
      <c r="AG307">
        <v>0</v>
      </c>
      <c r="AH307">
        <v>4.4800000000000004</v>
      </c>
      <c r="AI307">
        <v>21</v>
      </c>
      <c r="AJ307">
        <v>35.5</v>
      </c>
      <c r="AK307">
        <v>124</v>
      </c>
      <c r="AL307">
        <v>3.98</v>
      </c>
      <c r="AM307">
        <v>6.59</v>
      </c>
    </row>
    <row r="308" spans="1:39" x14ac:dyDescent="0.3">
      <c r="A308">
        <v>2013</v>
      </c>
      <c r="B308" t="s">
        <v>708</v>
      </c>
      <c r="C308">
        <v>23</v>
      </c>
      <c r="D308" t="s">
        <v>296</v>
      </c>
      <c r="E308" t="s">
        <v>297</v>
      </c>
      <c r="F308" t="s">
        <v>252</v>
      </c>
      <c r="G308">
        <v>15</v>
      </c>
      <c r="H308">
        <v>10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Q308">
        <v>0</v>
      </c>
      <c r="R308">
        <v>13</v>
      </c>
      <c r="S308">
        <v>113</v>
      </c>
      <c r="T308">
        <v>8.69</v>
      </c>
      <c r="U308">
        <v>2</v>
      </c>
      <c r="V308" t="s">
        <v>144</v>
      </c>
      <c r="W308">
        <v>23</v>
      </c>
      <c r="X308">
        <v>75</v>
      </c>
      <c r="Y308">
        <v>272</v>
      </c>
      <c r="Z308" t="s">
        <v>270</v>
      </c>
      <c r="AA308" t="str">
        <f>VLOOKUP(Z308,'[1]Unique players'!AG$2:$AM$2107,4,FALSE)</f>
        <v>Pac 12</v>
      </c>
      <c r="AB308">
        <f>VLOOKUP(Z308,[1]Sheet3!B$3:$G$122,3,FALSE)</f>
        <v>100</v>
      </c>
      <c r="AC308">
        <f>VLOOKUP(Z308,[1]Sheet3!B$3:$G$122,4,FALSE)</f>
        <v>88</v>
      </c>
      <c r="AD308">
        <v>33041</v>
      </c>
      <c r="AE308">
        <v>0</v>
      </c>
      <c r="AF308">
        <v>0</v>
      </c>
      <c r="AG308">
        <v>0</v>
      </c>
      <c r="AH308">
        <v>5.0599999999999996</v>
      </c>
      <c r="AI308">
        <v>13</v>
      </c>
      <c r="AJ308">
        <v>26.5</v>
      </c>
      <c r="AK308">
        <v>109</v>
      </c>
      <c r="AL308">
        <v>4.6900000000000004</v>
      </c>
      <c r="AM308">
        <v>7.4</v>
      </c>
    </row>
    <row r="309" spans="1:39" x14ac:dyDescent="0.3">
      <c r="A309">
        <v>2013</v>
      </c>
      <c r="B309" t="s">
        <v>709</v>
      </c>
      <c r="C309">
        <v>28</v>
      </c>
      <c r="D309" t="s">
        <v>59</v>
      </c>
      <c r="E309" t="s">
        <v>60</v>
      </c>
      <c r="F309" t="s">
        <v>153</v>
      </c>
      <c r="G309">
        <v>14</v>
      </c>
      <c r="H309">
        <v>7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2</v>
      </c>
      <c r="O309">
        <v>13</v>
      </c>
      <c r="P309">
        <v>6.5</v>
      </c>
      <c r="Q309">
        <v>0</v>
      </c>
      <c r="R309">
        <v>20</v>
      </c>
      <c r="S309">
        <v>214</v>
      </c>
      <c r="T309">
        <v>10.7</v>
      </c>
      <c r="U309">
        <v>0</v>
      </c>
      <c r="V309" t="s">
        <v>135</v>
      </c>
      <c r="W309">
        <v>23</v>
      </c>
      <c r="X309">
        <v>73</v>
      </c>
      <c r="Y309">
        <v>218</v>
      </c>
      <c r="Z309" t="str">
        <f>VLOOKUP(B309,'[1]Unique players'!B$2:$AJ$2107,32,FALSE)</f>
        <v>Virginia Tech</v>
      </c>
      <c r="AA309" t="str">
        <f>VLOOKUP(Z309,'[1]Unique players'!AG$2:$AM$2107,4,FALSE)</f>
        <v>ACC</v>
      </c>
      <c r="AB309">
        <f>VLOOKUP(Z309,[1]Sheet3!B$3:$G$122,3,FALSE)</f>
        <v>147</v>
      </c>
      <c r="AC309">
        <f>VLOOKUP(Z309,[1]Sheet3!B$3:$G$122,4,FALSE)</f>
        <v>50</v>
      </c>
      <c r="AD309">
        <v>31218</v>
      </c>
      <c r="AE309">
        <v>6</v>
      </c>
      <c r="AF309">
        <v>2008</v>
      </c>
      <c r="AG309" t="e">
        <v>#N/A</v>
      </c>
      <c r="AH309" t="e">
        <v>#N/A</v>
      </c>
      <c r="AI309" t="e">
        <v>#N/A</v>
      </c>
      <c r="AJ309" t="e">
        <v>#N/A</v>
      </c>
      <c r="AK309" t="e">
        <v>#N/A</v>
      </c>
      <c r="AL309" t="e">
        <v>#N/A</v>
      </c>
      <c r="AM309" t="e">
        <v>#N/A</v>
      </c>
    </row>
    <row r="310" spans="1:39" x14ac:dyDescent="0.3">
      <c r="A310">
        <v>2013</v>
      </c>
      <c r="B310" t="s">
        <v>710</v>
      </c>
      <c r="C310">
        <v>26</v>
      </c>
      <c r="D310" t="s">
        <v>711</v>
      </c>
      <c r="E310" t="s">
        <v>116</v>
      </c>
      <c r="F310" t="s">
        <v>56</v>
      </c>
      <c r="G310">
        <v>6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48</v>
      </c>
      <c r="O310">
        <v>180</v>
      </c>
      <c r="P310">
        <v>3.75</v>
      </c>
      <c r="Q310">
        <v>0</v>
      </c>
      <c r="R310">
        <v>7</v>
      </c>
      <c r="S310">
        <v>44</v>
      </c>
      <c r="T310">
        <v>6.29</v>
      </c>
      <c r="U310">
        <v>0</v>
      </c>
      <c r="V310" t="s">
        <v>37</v>
      </c>
      <c r="W310">
        <v>22</v>
      </c>
      <c r="X310">
        <v>71</v>
      </c>
      <c r="Y310">
        <v>235</v>
      </c>
      <c r="Z310" t="s">
        <v>342</v>
      </c>
      <c r="AA310" t="str">
        <f>VLOOKUP(Z310,'[1]Unique players'!AG$2:$AM$2107,4,FALSE)</f>
        <v>Pac 12</v>
      </c>
      <c r="AB310">
        <f>VLOOKUP(Z310,[1]Sheet3!B$3:$G$122,3,FALSE)</f>
        <v>143</v>
      </c>
      <c r="AC310">
        <f>VLOOKUP(Z310,[1]Sheet3!B$3:$G$122,4,FALSE)</f>
        <v>47</v>
      </c>
      <c r="AD310">
        <v>31857</v>
      </c>
      <c r="AE310">
        <v>1</v>
      </c>
      <c r="AF310">
        <v>2008</v>
      </c>
      <c r="AG310">
        <v>0</v>
      </c>
      <c r="AH310">
        <v>4.68</v>
      </c>
      <c r="AI310">
        <v>19</v>
      </c>
      <c r="AJ310">
        <v>31</v>
      </c>
      <c r="AK310">
        <v>118</v>
      </c>
      <c r="AL310">
        <v>4.53</v>
      </c>
      <c r="AM310">
        <v>7.44</v>
      </c>
    </row>
    <row r="311" spans="1:39" x14ac:dyDescent="0.3">
      <c r="A311">
        <v>2013</v>
      </c>
      <c r="B311" t="s">
        <v>712</v>
      </c>
      <c r="C311">
        <v>26</v>
      </c>
      <c r="D311" t="s">
        <v>551</v>
      </c>
      <c r="E311" t="s">
        <v>331</v>
      </c>
      <c r="F311" t="s">
        <v>93</v>
      </c>
      <c r="G311">
        <v>16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28</v>
      </c>
      <c r="O311">
        <v>56</v>
      </c>
      <c r="P311">
        <v>2</v>
      </c>
      <c r="Q311">
        <v>2</v>
      </c>
      <c r="R311">
        <v>3</v>
      </c>
      <c r="S311">
        <v>30</v>
      </c>
      <c r="T311">
        <v>10</v>
      </c>
      <c r="U311">
        <v>0</v>
      </c>
      <c r="V311" t="s">
        <v>37</v>
      </c>
      <c r="W311">
        <v>21</v>
      </c>
      <c r="X311">
        <v>73</v>
      </c>
      <c r="Y311">
        <v>239</v>
      </c>
      <c r="Z311" t="str">
        <f>VLOOKUP(B311,'[1]Unique players'!B$2:$AJ$2107,32,FALSE)</f>
        <v>Mississippi St.</v>
      </c>
      <c r="AA311" t="str">
        <f>VLOOKUP(Z311,'[1]Unique players'!AG$2:$AM$2107,4,FALSE)</f>
        <v>SEC</v>
      </c>
      <c r="AB311">
        <f>VLOOKUP(Z311,[1]Sheet3!B$3:$G$122,3,FALSE)</f>
        <v>83</v>
      </c>
      <c r="AC311">
        <f>VLOOKUP(Z311,[1]Sheet3!B$3:$G$122,4,FALSE)</f>
        <v>99</v>
      </c>
      <c r="AD311">
        <v>32044</v>
      </c>
      <c r="AE311">
        <v>6</v>
      </c>
      <c r="AF311">
        <v>2010</v>
      </c>
      <c r="AG311">
        <v>25</v>
      </c>
      <c r="AH311">
        <v>4.67</v>
      </c>
      <c r="AI311">
        <v>15</v>
      </c>
      <c r="AJ311">
        <v>33</v>
      </c>
      <c r="AK311">
        <v>121</v>
      </c>
      <c r="AL311">
        <v>4.49</v>
      </c>
      <c r="AM311">
        <v>7.09</v>
      </c>
    </row>
    <row r="312" spans="1:39" x14ac:dyDescent="0.3">
      <c r="A312">
        <v>2013</v>
      </c>
      <c r="B312" t="s">
        <v>713</v>
      </c>
      <c r="C312">
        <v>31</v>
      </c>
      <c r="D312" t="s">
        <v>714</v>
      </c>
      <c r="E312" t="s">
        <v>393</v>
      </c>
      <c r="F312" t="s">
        <v>99</v>
      </c>
      <c r="G312">
        <v>3</v>
      </c>
      <c r="H312">
        <v>1</v>
      </c>
      <c r="I312">
        <v>33</v>
      </c>
      <c r="J312">
        <v>51</v>
      </c>
      <c r="K312">
        <v>398</v>
      </c>
      <c r="L312">
        <v>2</v>
      </c>
      <c r="M312">
        <v>2</v>
      </c>
      <c r="N312">
        <v>1</v>
      </c>
      <c r="O312">
        <v>8</v>
      </c>
      <c r="P312">
        <v>8</v>
      </c>
      <c r="Q312">
        <v>0</v>
      </c>
      <c r="R312">
        <v>0</v>
      </c>
      <c r="S312">
        <v>0</v>
      </c>
      <c r="U312">
        <v>0</v>
      </c>
      <c r="V312" t="s">
        <v>42</v>
      </c>
      <c r="W312">
        <v>21</v>
      </c>
      <c r="X312">
        <v>76</v>
      </c>
      <c r="Y312">
        <v>226</v>
      </c>
      <c r="Z312" t="s">
        <v>48</v>
      </c>
      <c r="AA312" t="str">
        <f>VLOOKUP(Z312,'[1]Unique players'!AG$2:$AM$2107,4,FALSE)</f>
        <v>Big Ten</v>
      </c>
      <c r="AB312">
        <f>VLOOKUP(Z312,[1]Sheet3!B$3:$G$122,3,FALSE)</f>
        <v>92</v>
      </c>
      <c r="AC312">
        <f>VLOOKUP(Z312,[1]Sheet3!B$3:$G$122,4,FALSE)</f>
        <v>94</v>
      </c>
      <c r="AD312">
        <v>30269</v>
      </c>
      <c r="AE312">
        <v>4</v>
      </c>
      <c r="AF312">
        <v>2005</v>
      </c>
      <c r="AG312">
        <v>27</v>
      </c>
      <c r="AH312">
        <v>5.0599999999999996</v>
      </c>
      <c r="AI312">
        <v>0</v>
      </c>
      <c r="AJ312">
        <v>26.5</v>
      </c>
      <c r="AK312">
        <v>0</v>
      </c>
      <c r="AL312">
        <v>4.54</v>
      </c>
      <c r="AM312">
        <v>7.39</v>
      </c>
    </row>
    <row r="313" spans="1:39" x14ac:dyDescent="0.3">
      <c r="A313">
        <v>2013</v>
      </c>
      <c r="B313" t="s">
        <v>715</v>
      </c>
      <c r="C313">
        <v>23</v>
      </c>
      <c r="D313">
        <v>0</v>
      </c>
      <c r="F313" t="s">
        <v>148</v>
      </c>
      <c r="G313">
        <v>16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Q313">
        <v>0</v>
      </c>
      <c r="R313">
        <v>11</v>
      </c>
      <c r="S313">
        <v>140</v>
      </c>
      <c r="T313">
        <v>12.73</v>
      </c>
      <c r="U313">
        <v>1</v>
      </c>
      <c r="V313" t="s">
        <v>135</v>
      </c>
      <c r="W313">
        <v>20</v>
      </c>
      <c r="X313">
        <v>74</v>
      </c>
      <c r="Y313">
        <v>205</v>
      </c>
      <c r="Z313" t="s">
        <v>309</v>
      </c>
      <c r="AA313" t="str">
        <f>VLOOKUP(Z313,'[1]Unique players'!AG$2:$AM$2107,4,FALSE)</f>
        <v>ACC</v>
      </c>
      <c r="AB313">
        <f>VLOOKUP(Z313,[1]Sheet3!B$3:$G$122,3,FALSE)</f>
        <v>123</v>
      </c>
      <c r="AC313">
        <f>VLOOKUP(Z313,[1]Sheet3!B$3:$G$122,4,FALSE)</f>
        <v>68</v>
      </c>
      <c r="AD313">
        <v>0</v>
      </c>
      <c r="AE313">
        <v>0</v>
      </c>
      <c r="AF313">
        <v>0</v>
      </c>
      <c r="AG313" t="e">
        <v>#N/A</v>
      </c>
      <c r="AH313" t="e">
        <v>#N/A</v>
      </c>
      <c r="AI313" t="e">
        <v>#N/A</v>
      </c>
      <c r="AJ313" t="e">
        <v>#N/A</v>
      </c>
      <c r="AK313" t="e">
        <v>#N/A</v>
      </c>
      <c r="AL313" t="e">
        <v>#N/A</v>
      </c>
      <c r="AM313" t="e">
        <v>#N/A</v>
      </c>
    </row>
    <row r="314" spans="1:39" x14ac:dyDescent="0.3">
      <c r="A314">
        <v>2013</v>
      </c>
      <c r="B314" t="s">
        <v>716</v>
      </c>
      <c r="C314">
        <v>25</v>
      </c>
      <c r="D314" t="s">
        <v>717</v>
      </c>
      <c r="E314" t="s">
        <v>554</v>
      </c>
      <c r="F314" t="s">
        <v>51</v>
      </c>
      <c r="G314">
        <v>16</v>
      </c>
      <c r="H314">
        <v>8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</v>
      </c>
      <c r="O314">
        <v>3</v>
      </c>
      <c r="P314">
        <v>1.5</v>
      </c>
      <c r="Q314">
        <v>0</v>
      </c>
      <c r="R314">
        <v>18</v>
      </c>
      <c r="S314">
        <v>155</v>
      </c>
      <c r="T314">
        <v>8.61</v>
      </c>
      <c r="U314">
        <v>1</v>
      </c>
      <c r="V314" t="s">
        <v>37</v>
      </c>
      <c r="W314">
        <v>20</v>
      </c>
      <c r="X314">
        <v>71</v>
      </c>
      <c r="Y314">
        <v>244</v>
      </c>
      <c r="Z314" t="s">
        <v>319</v>
      </c>
      <c r="AA314" t="str">
        <f>VLOOKUP(Z314,'[1]Unique players'!AG$2:$AM$2107,4,FALSE)</f>
        <v>American</v>
      </c>
      <c r="AB314">
        <f>VLOOKUP(Z314,[1]Sheet3!B$3:$G$122,3,FALSE)</f>
        <v>83</v>
      </c>
      <c r="AC314">
        <f>VLOOKUP(Z314,[1]Sheet3!B$3:$G$122,4,FALSE)</f>
        <v>86</v>
      </c>
      <c r="AD314">
        <v>32488</v>
      </c>
      <c r="AE314">
        <v>5</v>
      </c>
      <c r="AF314">
        <v>2011</v>
      </c>
      <c r="AG314">
        <v>0</v>
      </c>
      <c r="AH314">
        <v>4.74</v>
      </c>
      <c r="AI314">
        <v>32</v>
      </c>
      <c r="AJ314">
        <v>32.5</v>
      </c>
      <c r="AK314">
        <v>111</v>
      </c>
      <c r="AL314">
        <v>4.41</v>
      </c>
      <c r="AM314">
        <v>7.23</v>
      </c>
    </row>
    <row r="315" spans="1:39" x14ac:dyDescent="0.3">
      <c r="A315">
        <v>2013</v>
      </c>
      <c r="B315" t="s">
        <v>718</v>
      </c>
      <c r="C315">
        <v>25</v>
      </c>
      <c r="D315" t="s">
        <v>719</v>
      </c>
      <c r="E315" t="s">
        <v>297</v>
      </c>
      <c r="F315" t="s">
        <v>112</v>
      </c>
      <c r="G315">
        <v>13</v>
      </c>
      <c r="H315">
        <v>10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Q315">
        <v>0</v>
      </c>
      <c r="R315">
        <v>12</v>
      </c>
      <c r="S315">
        <v>136</v>
      </c>
      <c r="T315">
        <v>11.33</v>
      </c>
      <c r="U315">
        <v>1</v>
      </c>
      <c r="V315" t="s">
        <v>144</v>
      </c>
      <c r="W315">
        <v>20</v>
      </c>
      <c r="X315">
        <v>75</v>
      </c>
      <c r="Y315">
        <v>271</v>
      </c>
      <c r="Z315" t="s">
        <v>298</v>
      </c>
      <c r="AA315" t="str">
        <f>VLOOKUP(Z315,'[1]Unique players'!AG$2:$AM$2107,4,FALSE)</f>
        <v>Big Ten</v>
      </c>
      <c r="AB315">
        <f>VLOOKUP(Z315,[1]Sheet3!B$3:$G$122,3,FALSE)</f>
        <v>73</v>
      </c>
      <c r="AC315">
        <f>VLOOKUP(Z315,[1]Sheet3!B$3:$G$122,4,FALSE)</f>
        <v>107</v>
      </c>
      <c r="AD315">
        <v>32328</v>
      </c>
      <c r="AE315">
        <v>5</v>
      </c>
      <c r="AF315">
        <v>2010</v>
      </c>
      <c r="AG315">
        <v>0</v>
      </c>
      <c r="AH315">
        <v>4.7699999999999996</v>
      </c>
      <c r="AI315">
        <v>25</v>
      </c>
      <c r="AJ315">
        <v>0</v>
      </c>
      <c r="AK315">
        <v>0</v>
      </c>
      <c r="AL315">
        <v>0</v>
      </c>
      <c r="AM315">
        <v>0</v>
      </c>
    </row>
    <row r="316" spans="1:39" x14ac:dyDescent="0.3">
      <c r="A316">
        <v>2013</v>
      </c>
      <c r="B316" t="s">
        <v>720</v>
      </c>
      <c r="C316">
        <v>26</v>
      </c>
      <c r="D316" t="s">
        <v>721</v>
      </c>
      <c r="E316" t="s">
        <v>106</v>
      </c>
      <c r="F316" t="s">
        <v>148</v>
      </c>
      <c r="G316">
        <v>8</v>
      </c>
      <c r="H316">
        <v>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Q316">
        <v>0</v>
      </c>
      <c r="R316">
        <v>7</v>
      </c>
      <c r="S316">
        <v>75</v>
      </c>
      <c r="T316">
        <v>10.71</v>
      </c>
      <c r="U316">
        <v>2</v>
      </c>
      <c r="V316" t="s">
        <v>144</v>
      </c>
      <c r="W316">
        <v>20</v>
      </c>
      <c r="X316">
        <v>78</v>
      </c>
      <c r="Y316">
        <v>256</v>
      </c>
      <c r="Z316" t="str">
        <f>VLOOKUP(B316,'[1]Unique players'!B$2:$AJ$2107,32,FALSE)</f>
        <v>Springboro</v>
      </c>
      <c r="AA316" t="e">
        <f>VLOOKUP(Z316,'[1]Unique players'!AG$2:$AM$2107,4,FALSE)</f>
        <v>#N/A</v>
      </c>
      <c r="AB316" t="e">
        <f>VLOOKUP(Z316,[1]Sheet3!B$3:$G$122,3,FALSE)</f>
        <v>#N/A</v>
      </c>
      <c r="AC316" t="e">
        <f>VLOOKUP(Z316,[1]Sheet3!B$3:$G$122,4,FALSE)</f>
        <v>#N/A</v>
      </c>
      <c r="AD316">
        <v>32113</v>
      </c>
      <c r="AE316">
        <v>0</v>
      </c>
      <c r="AF316">
        <v>0</v>
      </c>
      <c r="AG316" t="e">
        <v>#N/A</v>
      </c>
      <c r="AH316" t="e">
        <v>#N/A</v>
      </c>
      <c r="AI316" t="e">
        <v>#N/A</v>
      </c>
      <c r="AJ316" t="e">
        <v>#N/A</v>
      </c>
      <c r="AK316" t="e">
        <v>#N/A</v>
      </c>
      <c r="AL316" t="e">
        <v>#N/A</v>
      </c>
      <c r="AM316" t="e">
        <v>#N/A</v>
      </c>
    </row>
    <row r="317" spans="1:39" x14ac:dyDescent="0.3">
      <c r="A317">
        <v>2013</v>
      </c>
      <c r="B317" t="s">
        <v>722</v>
      </c>
      <c r="C317">
        <v>27</v>
      </c>
      <c r="D317" t="s">
        <v>723</v>
      </c>
      <c r="E317" t="s">
        <v>78</v>
      </c>
      <c r="F317" t="s">
        <v>70</v>
      </c>
      <c r="G317">
        <v>8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2</v>
      </c>
      <c r="O317">
        <v>3</v>
      </c>
      <c r="P317">
        <v>1.5</v>
      </c>
      <c r="Q317">
        <v>0</v>
      </c>
      <c r="R317">
        <v>12</v>
      </c>
      <c r="S317">
        <v>199</v>
      </c>
      <c r="T317">
        <v>16.579999999999998</v>
      </c>
      <c r="U317">
        <v>0</v>
      </c>
      <c r="V317" t="s">
        <v>135</v>
      </c>
      <c r="W317">
        <v>20</v>
      </c>
      <c r="X317">
        <v>67</v>
      </c>
      <c r="Y317">
        <v>175</v>
      </c>
      <c r="Z317" t="s">
        <v>365</v>
      </c>
      <c r="AA317" t="str">
        <f>VLOOKUP(Z317,'[1]Unique players'!AG$2:$AM$2107,4,FALSE)</f>
        <v>MAC</v>
      </c>
      <c r="AB317">
        <f>VLOOKUP(Z317,[1]Sheet3!B$3:$G$122,3,FALSE)</f>
        <v>112</v>
      </c>
      <c r="AC317">
        <f>VLOOKUP(Z317,[1]Sheet3!B$3:$G$122,4,FALSE)</f>
        <v>72</v>
      </c>
      <c r="AD317">
        <v>31481</v>
      </c>
      <c r="AE317">
        <v>0</v>
      </c>
      <c r="AF317">
        <v>0</v>
      </c>
      <c r="AG317" t="e">
        <v>#N/A</v>
      </c>
      <c r="AH317" t="e">
        <v>#N/A</v>
      </c>
      <c r="AI317" t="e">
        <v>#N/A</v>
      </c>
      <c r="AJ317" t="e">
        <v>#N/A</v>
      </c>
      <c r="AK317" t="e">
        <v>#N/A</v>
      </c>
      <c r="AL317" t="e">
        <v>#N/A</v>
      </c>
      <c r="AM317" t="e">
        <v>#N/A</v>
      </c>
    </row>
    <row r="318" spans="1:39" x14ac:dyDescent="0.3">
      <c r="A318">
        <v>2013</v>
      </c>
      <c r="B318" t="s">
        <v>724</v>
      </c>
      <c r="C318">
        <v>26</v>
      </c>
      <c r="D318" t="s">
        <v>725</v>
      </c>
      <c r="E318" t="s">
        <v>660</v>
      </c>
      <c r="F318" t="s">
        <v>61</v>
      </c>
      <c r="G318">
        <v>13</v>
      </c>
      <c r="H318">
        <v>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7</v>
      </c>
      <c r="O318">
        <v>7</v>
      </c>
      <c r="P318">
        <v>1</v>
      </c>
      <c r="Q318">
        <v>0</v>
      </c>
      <c r="R318">
        <v>18</v>
      </c>
      <c r="S318">
        <v>128</v>
      </c>
      <c r="T318">
        <v>7.11</v>
      </c>
      <c r="U318">
        <v>1</v>
      </c>
      <c r="V318" t="s">
        <v>37</v>
      </c>
      <c r="W318">
        <v>20</v>
      </c>
      <c r="X318">
        <v>73</v>
      </c>
      <c r="Y318">
        <v>230</v>
      </c>
      <c r="Z318" t="s">
        <v>149</v>
      </c>
      <c r="AA318" t="str">
        <f>VLOOKUP(Z318,'[1]Unique players'!AG$2:$AM$2107,4,FALSE)</f>
        <v>Pac 12</v>
      </c>
      <c r="AB318">
        <f>VLOOKUP(Z318,[1]Sheet3!B$3:$G$122,3,FALSE)</f>
        <v>129</v>
      </c>
      <c r="AC318">
        <f>VLOOKUP(Z318,[1]Sheet3!B$3:$G$122,4,FALSE)</f>
        <v>49</v>
      </c>
      <c r="AD318">
        <v>32095</v>
      </c>
      <c r="AE318">
        <v>7</v>
      </c>
      <c r="AF318">
        <v>2011</v>
      </c>
      <c r="AG318" t="e">
        <v>#N/A</v>
      </c>
      <c r="AH318" t="e">
        <v>#N/A</v>
      </c>
      <c r="AI318" t="e">
        <v>#N/A</v>
      </c>
      <c r="AJ318" t="e">
        <v>#N/A</v>
      </c>
      <c r="AK318" t="e">
        <v>#N/A</v>
      </c>
      <c r="AL318" t="e">
        <v>#N/A</v>
      </c>
      <c r="AM318" t="e">
        <v>#N/A</v>
      </c>
    </row>
    <row r="319" spans="1:39" x14ac:dyDescent="0.3">
      <c r="A319">
        <v>2013</v>
      </c>
      <c r="B319" t="s">
        <v>726</v>
      </c>
      <c r="C319">
        <v>24</v>
      </c>
      <c r="D319" t="s">
        <v>727</v>
      </c>
      <c r="E319" t="s">
        <v>131</v>
      </c>
      <c r="F319" t="s">
        <v>215</v>
      </c>
      <c r="G319">
        <v>2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21</v>
      </c>
      <c r="O319">
        <v>73</v>
      </c>
      <c r="P319">
        <v>3.48</v>
      </c>
      <c r="Q319">
        <v>1</v>
      </c>
      <c r="R319">
        <v>6</v>
      </c>
      <c r="S319">
        <v>76</v>
      </c>
      <c r="T319">
        <v>12.67</v>
      </c>
      <c r="U319">
        <v>0</v>
      </c>
      <c r="V319" t="s">
        <v>37</v>
      </c>
      <c r="W319">
        <v>19</v>
      </c>
      <c r="X319">
        <v>70</v>
      </c>
      <c r="Y319">
        <v>207</v>
      </c>
      <c r="Z319">
        <f>VLOOKUP(B319,'[1]Unique players'!B$2:$AJ$2107,32,FALSE)</f>
        <v>0</v>
      </c>
      <c r="AA319" t="e">
        <f>VLOOKUP(Z319,'[1]Unique players'!AG$2:$AM$2107,4,FALSE)</f>
        <v>#N/A</v>
      </c>
      <c r="AB319" t="e">
        <f>VLOOKUP(Z319,[1]Sheet3!B$3:$G$122,3,FALSE)</f>
        <v>#N/A</v>
      </c>
      <c r="AC319" t="e">
        <f>VLOOKUP(Z319,[1]Sheet3!B$3:$G$122,4,FALSE)</f>
        <v>#N/A</v>
      </c>
      <c r="AD319">
        <v>32863</v>
      </c>
      <c r="AE319">
        <v>0</v>
      </c>
      <c r="AF319">
        <v>0</v>
      </c>
      <c r="AG319" t="e">
        <v>#N/A</v>
      </c>
      <c r="AH319" t="e">
        <v>#N/A</v>
      </c>
      <c r="AI319" t="e">
        <v>#N/A</v>
      </c>
      <c r="AJ319" t="e">
        <v>#N/A</v>
      </c>
      <c r="AK319" t="e">
        <v>#N/A</v>
      </c>
      <c r="AL319" t="e">
        <v>#N/A</v>
      </c>
      <c r="AM319" t="e">
        <v>#N/A</v>
      </c>
    </row>
    <row r="320" spans="1:39" x14ac:dyDescent="0.3">
      <c r="A320">
        <v>2013</v>
      </c>
      <c r="B320" t="s">
        <v>728</v>
      </c>
      <c r="C320">
        <v>26</v>
      </c>
      <c r="D320" t="s">
        <v>729</v>
      </c>
      <c r="E320" t="s">
        <v>55</v>
      </c>
      <c r="F320" t="s">
        <v>99</v>
      </c>
      <c r="G320">
        <v>13</v>
      </c>
      <c r="H320">
        <v>3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6</v>
      </c>
      <c r="P320">
        <v>6</v>
      </c>
      <c r="Q320">
        <v>0</v>
      </c>
      <c r="R320">
        <v>9</v>
      </c>
      <c r="S320">
        <v>80</v>
      </c>
      <c r="T320">
        <v>8.89</v>
      </c>
      <c r="U320">
        <v>2</v>
      </c>
      <c r="V320" t="s">
        <v>135</v>
      </c>
      <c r="W320">
        <v>19</v>
      </c>
      <c r="X320">
        <v>70</v>
      </c>
      <c r="Y320">
        <v>200</v>
      </c>
      <c r="Z320" t="str">
        <f>VLOOKUP(B320,'[1]Unique players'!B$2:$AJ$2107,32,FALSE)</f>
        <v>East Carolina</v>
      </c>
      <c r="AA320" t="str">
        <f>VLOOKUP(Z320,'[1]Unique players'!AG$2:$AM$2107,4,FALSE)</f>
        <v>American</v>
      </c>
      <c r="AB320">
        <f>VLOOKUP(Z320,[1]Sheet3!B$3:$G$122,3,FALSE)</f>
        <v>97</v>
      </c>
      <c r="AC320">
        <f>VLOOKUP(Z320,[1]Sheet3!B$3:$G$122,4,FALSE)</f>
        <v>90</v>
      </c>
      <c r="AD320">
        <v>32036</v>
      </c>
      <c r="AE320">
        <v>6</v>
      </c>
      <c r="AF320">
        <v>2011</v>
      </c>
      <c r="AG320">
        <v>0</v>
      </c>
      <c r="AH320">
        <v>4.53</v>
      </c>
      <c r="AI320">
        <v>10</v>
      </c>
      <c r="AJ320">
        <v>34</v>
      </c>
      <c r="AK320">
        <v>111</v>
      </c>
      <c r="AL320">
        <v>4.21</v>
      </c>
      <c r="AM320">
        <v>6.77</v>
      </c>
    </row>
    <row r="321" spans="1:39" x14ac:dyDescent="0.3">
      <c r="A321">
        <v>2013</v>
      </c>
      <c r="B321" t="s">
        <v>730</v>
      </c>
      <c r="C321">
        <v>23</v>
      </c>
      <c r="D321">
        <v>0</v>
      </c>
      <c r="F321" t="s">
        <v>99</v>
      </c>
      <c r="G321">
        <v>9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30</v>
      </c>
      <c r="O321">
        <v>150</v>
      </c>
      <c r="P321">
        <v>5</v>
      </c>
      <c r="Q321">
        <v>0</v>
      </c>
      <c r="R321">
        <v>7</v>
      </c>
      <c r="S321">
        <v>59</v>
      </c>
      <c r="T321">
        <v>8.43</v>
      </c>
      <c r="U321">
        <v>0</v>
      </c>
      <c r="V321" t="s">
        <v>37</v>
      </c>
      <c r="W321">
        <v>19</v>
      </c>
      <c r="X321">
        <v>68</v>
      </c>
      <c r="Y321">
        <v>191</v>
      </c>
      <c r="Z321" t="str">
        <f>VLOOKUP(B321,'[1]Unique players'!B$2:$AJ$2107,32,FALSE)</f>
        <v>Haltom</v>
      </c>
      <c r="AA321" t="e">
        <f>VLOOKUP(Z321,'[1]Unique players'!AG$2:$AM$2107,4,FALSE)</f>
        <v>#N/A</v>
      </c>
      <c r="AB321" t="e">
        <f>VLOOKUP(Z321,[1]Sheet3!B$3:$G$122,3,FALSE)</f>
        <v>#N/A</v>
      </c>
      <c r="AC321" t="e">
        <f>VLOOKUP(Z321,[1]Sheet3!B$3:$G$122,4,FALSE)</f>
        <v>#N/A</v>
      </c>
      <c r="AD321">
        <v>0</v>
      </c>
      <c r="AE321">
        <v>0</v>
      </c>
      <c r="AF321">
        <v>0</v>
      </c>
      <c r="AG321" t="e">
        <v>#N/A</v>
      </c>
      <c r="AH321" t="e">
        <v>#N/A</v>
      </c>
      <c r="AI321" t="e">
        <v>#N/A</v>
      </c>
      <c r="AJ321" t="e">
        <v>#N/A</v>
      </c>
      <c r="AK321" t="e">
        <v>#N/A</v>
      </c>
      <c r="AL321" t="e">
        <v>#N/A</v>
      </c>
      <c r="AM321" t="e">
        <v>#N/A</v>
      </c>
    </row>
    <row r="322" spans="1:39" x14ac:dyDescent="0.3">
      <c r="A322">
        <v>2013</v>
      </c>
      <c r="B322" t="s">
        <v>731</v>
      </c>
      <c r="C322">
        <v>29</v>
      </c>
      <c r="D322" t="s">
        <v>732</v>
      </c>
      <c r="E322" t="s">
        <v>55</v>
      </c>
      <c r="F322" t="s">
        <v>36</v>
      </c>
      <c r="G322">
        <v>15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46</v>
      </c>
      <c r="O322">
        <v>170</v>
      </c>
      <c r="P322">
        <v>3.7</v>
      </c>
      <c r="Q322">
        <v>0</v>
      </c>
      <c r="R322">
        <v>5</v>
      </c>
      <c r="S322">
        <v>15</v>
      </c>
      <c r="T322">
        <v>3</v>
      </c>
      <c r="U322">
        <v>0</v>
      </c>
      <c r="V322" t="s">
        <v>37</v>
      </c>
      <c r="W322">
        <v>19</v>
      </c>
      <c r="X322">
        <v>69</v>
      </c>
      <c r="Y322">
        <v>210</v>
      </c>
      <c r="Z322" t="s">
        <v>171</v>
      </c>
      <c r="AA322" t="str">
        <f>VLOOKUP(Z322,'[1]Unique players'!AG$2:$AM$2107,4,FALSE)</f>
        <v>Big 12</v>
      </c>
      <c r="AB322">
        <f>VLOOKUP(Z322,[1]Sheet3!B$3:$G$122,3,FALSE)</f>
        <v>160</v>
      </c>
      <c r="AC322">
        <f>VLOOKUP(Z322,[1]Sheet3!B$3:$G$122,4,FALSE)</f>
        <v>39</v>
      </c>
      <c r="AD322">
        <v>31006</v>
      </c>
      <c r="AE322">
        <v>4</v>
      </c>
      <c r="AF322">
        <v>2008</v>
      </c>
      <c r="AG322">
        <v>0</v>
      </c>
      <c r="AH322">
        <v>4.4800000000000004</v>
      </c>
      <c r="AI322">
        <v>20</v>
      </c>
      <c r="AJ322">
        <v>34</v>
      </c>
      <c r="AK322">
        <v>119</v>
      </c>
      <c r="AL322">
        <v>0</v>
      </c>
      <c r="AM322">
        <v>6.88</v>
      </c>
    </row>
    <row r="323" spans="1:39" x14ac:dyDescent="0.3">
      <c r="A323">
        <v>2013</v>
      </c>
      <c r="B323" t="s">
        <v>733</v>
      </c>
      <c r="C323">
        <v>22</v>
      </c>
      <c r="D323">
        <v>0</v>
      </c>
      <c r="F323" t="s">
        <v>148</v>
      </c>
      <c r="G323">
        <v>16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36</v>
      </c>
      <c r="O323">
        <v>115</v>
      </c>
      <c r="P323">
        <v>3.19</v>
      </c>
      <c r="Q323">
        <v>0</v>
      </c>
      <c r="R323">
        <v>8</v>
      </c>
      <c r="S323">
        <v>71</v>
      </c>
      <c r="T323">
        <v>8.8800000000000008</v>
      </c>
      <c r="U323">
        <v>0</v>
      </c>
      <c r="V323" t="s">
        <v>37</v>
      </c>
      <c r="W323">
        <v>19</v>
      </c>
      <c r="X323">
        <v>69</v>
      </c>
      <c r="Y323">
        <v>214</v>
      </c>
      <c r="Z323" t="s">
        <v>62</v>
      </c>
      <c r="AA323" t="str">
        <f>VLOOKUP(Z323,'[1]Unique players'!AG$2:$AM$2107,4,FALSE)</f>
        <v>Pac 12</v>
      </c>
      <c r="AB323">
        <f>VLOOKUP(Z323,[1]Sheet3!B$3:$G$122,3,FALSE)</f>
        <v>101</v>
      </c>
      <c r="AC323">
        <f>VLOOKUP(Z323,[1]Sheet3!B$3:$G$122,4,FALSE)</f>
        <v>81</v>
      </c>
      <c r="AD323">
        <v>0</v>
      </c>
      <c r="AE323">
        <v>5</v>
      </c>
      <c r="AF323">
        <v>2013</v>
      </c>
      <c r="AG323">
        <v>0</v>
      </c>
      <c r="AH323">
        <v>4.76</v>
      </c>
      <c r="AI323">
        <v>17</v>
      </c>
      <c r="AJ323">
        <v>30</v>
      </c>
      <c r="AK323">
        <v>110</v>
      </c>
      <c r="AL323">
        <v>4.5</v>
      </c>
      <c r="AM323">
        <v>7.13</v>
      </c>
    </row>
    <row r="324" spans="1:39" x14ac:dyDescent="0.3">
      <c r="A324">
        <v>2013</v>
      </c>
      <c r="B324" t="s">
        <v>734</v>
      </c>
      <c r="C324">
        <v>27</v>
      </c>
      <c r="D324" t="s">
        <v>376</v>
      </c>
      <c r="E324" t="s">
        <v>241</v>
      </c>
      <c r="F324" t="s">
        <v>127</v>
      </c>
      <c r="G324">
        <v>16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6</v>
      </c>
      <c r="O324">
        <v>18</v>
      </c>
      <c r="P324">
        <v>3</v>
      </c>
      <c r="Q324">
        <v>0</v>
      </c>
      <c r="R324">
        <v>8</v>
      </c>
      <c r="S324">
        <v>97</v>
      </c>
      <c r="T324">
        <v>12.13</v>
      </c>
      <c r="U324">
        <v>1</v>
      </c>
      <c r="V324" t="s">
        <v>37</v>
      </c>
      <c r="W324">
        <v>18</v>
      </c>
      <c r="X324">
        <v>69</v>
      </c>
      <c r="Y324">
        <v>193</v>
      </c>
      <c r="Z324" t="s">
        <v>679</v>
      </c>
      <c r="AA324" t="str">
        <f>VLOOKUP(Z324,'[1]Unique players'!AG$2:$AM$2107,4,FALSE)</f>
        <v>Big Ten</v>
      </c>
      <c r="AB324">
        <f>VLOOKUP(Z324,[1]Sheet3!B$3:$G$122,3,FALSE)</f>
        <v>58</v>
      </c>
      <c r="AC324">
        <f>VLOOKUP(Z324,[1]Sheet3!B$3:$G$122,4,FALSE)</f>
        <v>118</v>
      </c>
      <c r="AD324">
        <v>31547</v>
      </c>
      <c r="AE324">
        <v>0</v>
      </c>
      <c r="AF324">
        <v>0</v>
      </c>
      <c r="AG324" t="e">
        <v>#N/A</v>
      </c>
      <c r="AH324" t="e">
        <v>#N/A</v>
      </c>
      <c r="AI324" t="e">
        <v>#N/A</v>
      </c>
      <c r="AJ324" t="e">
        <v>#N/A</v>
      </c>
      <c r="AK324" t="e">
        <v>#N/A</v>
      </c>
      <c r="AL324" t="e">
        <v>#N/A</v>
      </c>
      <c r="AM324" t="e">
        <v>#N/A</v>
      </c>
    </row>
    <row r="325" spans="1:39" x14ac:dyDescent="0.3">
      <c r="A325">
        <v>2013</v>
      </c>
      <c r="B325" t="s">
        <v>735</v>
      </c>
      <c r="C325">
        <v>24</v>
      </c>
      <c r="D325">
        <v>0</v>
      </c>
      <c r="F325" t="s">
        <v>160</v>
      </c>
      <c r="G325">
        <v>11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Q325">
        <v>0</v>
      </c>
      <c r="R325">
        <v>7</v>
      </c>
      <c r="S325">
        <v>120</v>
      </c>
      <c r="T325">
        <v>17.14</v>
      </c>
      <c r="U325">
        <v>1</v>
      </c>
      <c r="V325" t="s">
        <v>144</v>
      </c>
      <c r="W325">
        <v>18</v>
      </c>
      <c r="X325">
        <v>75</v>
      </c>
      <c r="Y325">
        <v>245</v>
      </c>
      <c r="Z325" t="str">
        <f>VLOOKUP(B325,'[1]Unique players'!B$2:$AJ$2107,32,FALSE)</f>
        <v>Newberry</v>
      </c>
      <c r="AA325" t="e">
        <f>VLOOKUP(Z325,'[1]Unique players'!AG$2:$AM$2107,4,FALSE)</f>
        <v>#N/A</v>
      </c>
      <c r="AB325" t="e">
        <f>VLOOKUP(Z325,[1]Sheet3!B$3:$G$122,3,FALSE)</f>
        <v>#N/A</v>
      </c>
      <c r="AC325" t="e">
        <f>VLOOKUP(Z325,[1]Sheet3!B$3:$G$122,4,FALSE)</f>
        <v>#N/A</v>
      </c>
      <c r="AD325">
        <v>0</v>
      </c>
      <c r="AE325">
        <v>0</v>
      </c>
      <c r="AF325">
        <v>0</v>
      </c>
      <c r="AG325" t="e">
        <v>#N/A</v>
      </c>
      <c r="AH325" t="e">
        <v>#N/A</v>
      </c>
      <c r="AI325" t="e">
        <v>#N/A</v>
      </c>
      <c r="AJ325" t="e">
        <v>#N/A</v>
      </c>
      <c r="AK325" t="e">
        <v>#N/A</v>
      </c>
      <c r="AL325" t="e">
        <v>#N/A</v>
      </c>
      <c r="AM325" t="e">
        <v>#N/A</v>
      </c>
    </row>
    <row r="326" spans="1:39" x14ac:dyDescent="0.3">
      <c r="A326">
        <v>2013</v>
      </c>
      <c r="B326" t="s">
        <v>736</v>
      </c>
      <c r="C326">
        <v>22</v>
      </c>
      <c r="D326">
        <v>0</v>
      </c>
      <c r="F326" t="s">
        <v>120</v>
      </c>
      <c r="G326">
        <v>16</v>
      </c>
      <c r="H326">
        <v>3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Q326">
        <v>0</v>
      </c>
      <c r="R326">
        <v>11</v>
      </c>
      <c r="S326">
        <v>55</v>
      </c>
      <c r="T326">
        <v>5</v>
      </c>
      <c r="U326">
        <v>2</v>
      </c>
      <c r="V326" t="s">
        <v>144</v>
      </c>
      <c r="W326">
        <v>18</v>
      </c>
      <c r="X326">
        <v>80</v>
      </c>
      <c r="Y326">
        <v>260</v>
      </c>
      <c r="Z326" t="s">
        <v>62</v>
      </c>
      <c r="AA326" t="str">
        <f>VLOOKUP(Z326,'[1]Unique players'!AG$2:$AM$2107,4,FALSE)</f>
        <v>Pac 12</v>
      </c>
      <c r="AB326">
        <f>VLOOKUP(Z326,[1]Sheet3!B$3:$G$122,3,FALSE)</f>
        <v>101</v>
      </c>
      <c r="AC326">
        <f>VLOOKUP(Z326,[1]Sheet3!B$3:$G$122,4,FALSE)</f>
        <v>81</v>
      </c>
      <c r="AD326">
        <v>0</v>
      </c>
      <c r="AE326">
        <v>4</v>
      </c>
      <c r="AF326">
        <v>2013</v>
      </c>
      <c r="AG326">
        <v>0</v>
      </c>
      <c r="AH326">
        <v>4.8600000000000003</v>
      </c>
      <c r="AI326">
        <v>17</v>
      </c>
      <c r="AJ326">
        <v>31</v>
      </c>
      <c r="AK326">
        <v>113</v>
      </c>
      <c r="AL326">
        <v>4.57</v>
      </c>
      <c r="AM326">
        <v>7.09</v>
      </c>
    </row>
    <row r="327" spans="1:39" x14ac:dyDescent="0.3">
      <c r="A327">
        <v>2013</v>
      </c>
      <c r="B327" t="s">
        <v>737</v>
      </c>
      <c r="C327">
        <v>24</v>
      </c>
      <c r="D327">
        <v>0</v>
      </c>
      <c r="F327" t="s">
        <v>160</v>
      </c>
      <c r="G327">
        <v>11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19</v>
      </c>
      <c r="O327">
        <v>107</v>
      </c>
      <c r="P327">
        <v>5.63</v>
      </c>
      <c r="Q327">
        <v>1</v>
      </c>
      <c r="R327">
        <v>4</v>
      </c>
      <c r="S327">
        <v>30</v>
      </c>
      <c r="T327">
        <v>7.5</v>
      </c>
      <c r="U327">
        <v>0</v>
      </c>
      <c r="V327" t="s">
        <v>37</v>
      </c>
      <c r="W327">
        <v>18</v>
      </c>
      <c r="X327">
        <v>70</v>
      </c>
      <c r="Y327">
        <v>205</v>
      </c>
      <c r="Z327" t="s">
        <v>270</v>
      </c>
      <c r="AA327" t="str">
        <f>VLOOKUP(Z327,'[1]Unique players'!AG$2:$AM$2107,4,FALSE)</f>
        <v>Pac 12</v>
      </c>
      <c r="AB327">
        <f>VLOOKUP(Z327,[1]Sheet3!B$3:$G$122,3,FALSE)</f>
        <v>100</v>
      </c>
      <c r="AC327">
        <f>VLOOKUP(Z327,[1]Sheet3!B$3:$G$122,4,FALSE)</f>
        <v>88</v>
      </c>
      <c r="AD327">
        <v>0</v>
      </c>
      <c r="AE327">
        <v>4</v>
      </c>
      <c r="AF327">
        <v>2013</v>
      </c>
      <c r="AG327">
        <v>0</v>
      </c>
      <c r="AH327">
        <v>4.49</v>
      </c>
      <c r="AI327">
        <v>18</v>
      </c>
      <c r="AJ327">
        <v>31.5</v>
      </c>
      <c r="AK327">
        <v>115</v>
      </c>
      <c r="AL327">
        <v>4.3099999999999996</v>
      </c>
      <c r="AM327">
        <v>6.89</v>
      </c>
    </row>
    <row r="328" spans="1:39" x14ac:dyDescent="0.3">
      <c r="A328">
        <v>2013</v>
      </c>
      <c r="B328" t="s">
        <v>738</v>
      </c>
      <c r="C328">
        <v>27</v>
      </c>
      <c r="D328" t="s">
        <v>739</v>
      </c>
      <c r="E328" t="s">
        <v>46</v>
      </c>
      <c r="F328" t="s">
        <v>51</v>
      </c>
      <c r="G328">
        <v>5</v>
      </c>
      <c r="H328">
        <v>1</v>
      </c>
      <c r="I328">
        <v>25</v>
      </c>
      <c r="J328">
        <v>38</v>
      </c>
      <c r="K328">
        <v>248</v>
      </c>
      <c r="L328">
        <v>1</v>
      </c>
      <c r="M328">
        <v>1</v>
      </c>
      <c r="N328">
        <v>14</v>
      </c>
      <c r="O328">
        <v>52</v>
      </c>
      <c r="P328">
        <v>3.71</v>
      </c>
      <c r="Q328">
        <v>0</v>
      </c>
      <c r="R328">
        <v>0</v>
      </c>
      <c r="S328">
        <v>0</v>
      </c>
      <c r="U328">
        <v>0</v>
      </c>
      <c r="V328" t="s">
        <v>42</v>
      </c>
      <c r="W328">
        <v>17</v>
      </c>
      <c r="X328">
        <v>73</v>
      </c>
      <c r="Y328">
        <v>218</v>
      </c>
      <c r="Z328" t="s">
        <v>740</v>
      </c>
      <c r="AA328" t="str">
        <f>VLOOKUP(Z328,'[1]Unique players'!AG$2:$AM$2107,4,FALSE)</f>
        <v>SEC</v>
      </c>
      <c r="AB328">
        <f>VLOOKUP(Z328,[1]Sheet3!B$3:$G$122,3,FALSE)</f>
        <v>109</v>
      </c>
      <c r="AC328">
        <f>VLOOKUP(Z328,[1]Sheet3!B$3:$G$122,4,FALSE)</f>
        <v>78</v>
      </c>
      <c r="AD328">
        <v>31692</v>
      </c>
      <c r="AE328">
        <v>0</v>
      </c>
      <c r="AF328">
        <v>0</v>
      </c>
      <c r="AG328">
        <v>0</v>
      </c>
      <c r="AH328">
        <v>4.79</v>
      </c>
      <c r="AI328">
        <v>0</v>
      </c>
      <c r="AJ328">
        <v>33</v>
      </c>
      <c r="AK328">
        <v>0</v>
      </c>
      <c r="AL328">
        <v>4.3099999999999996</v>
      </c>
      <c r="AM328">
        <v>7.28</v>
      </c>
    </row>
    <row r="329" spans="1:39" x14ac:dyDescent="0.3">
      <c r="A329">
        <v>2013</v>
      </c>
      <c r="B329" t="s">
        <v>741</v>
      </c>
      <c r="C329">
        <v>22</v>
      </c>
      <c r="D329" t="s">
        <v>472</v>
      </c>
      <c r="E329" t="s">
        <v>83</v>
      </c>
      <c r="F329" t="s">
        <v>217</v>
      </c>
      <c r="G329">
        <v>5</v>
      </c>
      <c r="H329">
        <v>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44</v>
      </c>
      <c r="O329">
        <v>146</v>
      </c>
      <c r="P329">
        <v>3.32</v>
      </c>
      <c r="Q329">
        <v>1</v>
      </c>
      <c r="R329">
        <v>2</v>
      </c>
      <c r="S329">
        <v>8</v>
      </c>
      <c r="T329">
        <v>4</v>
      </c>
      <c r="U329">
        <v>0</v>
      </c>
      <c r="V329" t="s">
        <v>37</v>
      </c>
      <c r="W329">
        <v>17</v>
      </c>
      <c r="X329">
        <v>70</v>
      </c>
      <c r="Y329">
        <v>205</v>
      </c>
      <c r="Z329" t="s">
        <v>381</v>
      </c>
      <c r="AA329" t="str">
        <f>VLOOKUP(Z329,'[1]Unique players'!AG$2:$AM$2107,4,FALSE)</f>
        <v>ACC</v>
      </c>
      <c r="AB329">
        <f>VLOOKUP(Z329,[1]Sheet3!B$3:$G$122,3,FALSE)</f>
        <v>90</v>
      </c>
      <c r="AC329">
        <f>VLOOKUP(Z329,[1]Sheet3!B$3:$G$122,4,FALSE)</f>
        <v>95</v>
      </c>
      <c r="AD329">
        <v>33404</v>
      </c>
      <c r="AE329">
        <v>1</v>
      </c>
      <c r="AF329">
        <v>2012</v>
      </c>
      <c r="AG329">
        <v>0</v>
      </c>
      <c r="AH329">
        <v>4.38</v>
      </c>
      <c r="AI329">
        <v>0</v>
      </c>
      <c r="AJ329">
        <v>41</v>
      </c>
      <c r="AK329">
        <v>132</v>
      </c>
      <c r="AL329">
        <v>4.12</v>
      </c>
      <c r="AM329">
        <v>7.09</v>
      </c>
    </row>
    <row r="330" spans="1:39" x14ac:dyDescent="0.3">
      <c r="A330">
        <v>2013</v>
      </c>
      <c r="B330" t="s">
        <v>742</v>
      </c>
      <c r="C330">
        <v>27</v>
      </c>
      <c r="D330">
        <v>0</v>
      </c>
      <c r="F330" t="s">
        <v>47</v>
      </c>
      <c r="G330">
        <v>16</v>
      </c>
      <c r="H330">
        <v>8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15</v>
      </c>
      <c r="O330">
        <v>45</v>
      </c>
      <c r="P330">
        <v>3</v>
      </c>
      <c r="Q330">
        <v>1</v>
      </c>
      <c r="R330">
        <v>14</v>
      </c>
      <c r="S330">
        <v>54</v>
      </c>
      <c r="T330">
        <v>3.86</v>
      </c>
      <c r="U330">
        <v>0</v>
      </c>
      <c r="V330" t="s">
        <v>37</v>
      </c>
      <c r="W330">
        <v>16</v>
      </c>
      <c r="X330">
        <v>73</v>
      </c>
      <c r="Y330">
        <v>255</v>
      </c>
      <c r="Z330">
        <f>VLOOKUP(B330,'[1]Unique players'!B$2:$AJ$2107,32,FALSE)</f>
        <v>0</v>
      </c>
      <c r="AA330" t="e">
        <f>VLOOKUP(Z330,'[1]Unique players'!AG$2:$AM$2107,4,FALSE)</f>
        <v>#N/A</v>
      </c>
      <c r="AB330" t="e">
        <f>VLOOKUP(Z330,[1]Sheet3!B$3:$G$122,3,FALSE)</f>
        <v>#N/A</v>
      </c>
      <c r="AC330" t="e">
        <f>VLOOKUP(Z330,[1]Sheet3!B$3:$G$122,4,FALSE)</f>
        <v>#N/A</v>
      </c>
      <c r="AD330">
        <v>0</v>
      </c>
      <c r="AE330">
        <v>0</v>
      </c>
      <c r="AF330">
        <v>0</v>
      </c>
      <c r="AG330" t="e">
        <v>#N/A</v>
      </c>
      <c r="AH330" t="e">
        <v>#N/A</v>
      </c>
      <c r="AI330" t="e">
        <v>#N/A</v>
      </c>
      <c r="AJ330" t="e">
        <v>#N/A</v>
      </c>
      <c r="AK330" t="e">
        <v>#N/A</v>
      </c>
      <c r="AL330" t="e">
        <v>#N/A</v>
      </c>
      <c r="AM330" t="e">
        <v>#N/A</v>
      </c>
    </row>
    <row r="331" spans="1:39" x14ac:dyDescent="0.3">
      <c r="A331">
        <v>2013</v>
      </c>
      <c r="B331" t="s">
        <v>743</v>
      </c>
      <c r="C331">
        <v>30</v>
      </c>
      <c r="D331" t="s">
        <v>744</v>
      </c>
      <c r="E331" t="s">
        <v>65</v>
      </c>
      <c r="F331" t="s">
        <v>84</v>
      </c>
      <c r="G331">
        <v>4</v>
      </c>
      <c r="H331">
        <v>0</v>
      </c>
      <c r="I331">
        <v>10</v>
      </c>
      <c r="J331">
        <v>13</v>
      </c>
      <c r="K331">
        <v>151</v>
      </c>
      <c r="L331">
        <v>1</v>
      </c>
      <c r="M331">
        <v>0</v>
      </c>
      <c r="N331">
        <v>4</v>
      </c>
      <c r="O331">
        <v>1</v>
      </c>
      <c r="P331">
        <v>0.25</v>
      </c>
      <c r="Q331">
        <v>1</v>
      </c>
      <c r="R331">
        <v>0</v>
      </c>
      <c r="S331">
        <v>0</v>
      </c>
      <c r="U331">
        <v>0</v>
      </c>
      <c r="V331" t="s">
        <v>42</v>
      </c>
      <c r="W331">
        <v>16</v>
      </c>
      <c r="X331">
        <v>74</v>
      </c>
      <c r="Y331">
        <v>226</v>
      </c>
      <c r="Z331" t="s">
        <v>460</v>
      </c>
      <c r="AA331" t="str">
        <f>VLOOKUP(Z331,'[1]Unique players'!AG$2:$AM$2107,4,FALSE)</f>
        <v>SEC</v>
      </c>
      <c r="AB331">
        <f>VLOOKUP(Z331,[1]Sheet3!B$3:$G$122,3,FALSE)</f>
        <v>107</v>
      </c>
      <c r="AC331">
        <f>VLOOKUP(Z331,[1]Sheet3!B$3:$G$122,4,FALSE)</f>
        <v>80</v>
      </c>
      <c r="AD331">
        <v>30427</v>
      </c>
      <c r="AE331">
        <v>2</v>
      </c>
      <c r="AF331">
        <v>2006</v>
      </c>
      <c r="AG331">
        <v>19</v>
      </c>
      <c r="AH331">
        <v>4.6900000000000004</v>
      </c>
      <c r="AI331">
        <v>0</v>
      </c>
      <c r="AJ331">
        <v>31.5</v>
      </c>
      <c r="AK331">
        <v>107</v>
      </c>
      <c r="AL331">
        <v>4.4000000000000004</v>
      </c>
      <c r="AM331">
        <v>7.41</v>
      </c>
    </row>
    <row r="332" spans="1:39" x14ac:dyDescent="0.3">
      <c r="A332">
        <v>2013</v>
      </c>
      <c r="B332" t="s">
        <v>745</v>
      </c>
      <c r="C332">
        <v>24</v>
      </c>
      <c r="D332" t="s">
        <v>413</v>
      </c>
      <c r="E332" t="s">
        <v>106</v>
      </c>
      <c r="F332" t="s">
        <v>183</v>
      </c>
      <c r="G332">
        <v>7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Q332">
        <v>0</v>
      </c>
      <c r="R332">
        <v>5</v>
      </c>
      <c r="S332">
        <v>37</v>
      </c>
      <c r="T332">
        <v>7.4</v>
      </c>
      <c r="U332">
        <v>2</v>
      </c>
      <c r="V332" t="s">
        <v>135</v>
      </c>
      <c r="W332">
        <v>16</v>
      </c>
      <c r="X332">
        <v>77</v>
      </c>
      <c r="Y332">
        <v>206</v>
      </c>
      <c r="Z332" t="str">
        <f>VLOOKUP(B332,'[1]Unique players'!B$2:$AJ$2107,32,FALSE)</f>
        <v>Heidelberg</v>
      </c>
      <c r="AA332" t="e">
        <f>VLOOKUP(Z332,'[1]Unique players'!AG$2:$AM$2107,4,FALSE)</f>
        <v>#N/A</v>
      </c>
      <c r="AB332" t="e">
        <f>VLOOKUP(Z332,[1]Sheet3!B$3:$G$122,3,FALSE)</f>
        <v>#N/A</v>
      </c>
      <c r="AC332" t="e">
        <f>VLOOKUP(Z332,[1]Sheet3!B$3:$G$122,4,FALSE)</f>
        <v>#N/A</v>
      </c>
      <c r="AD332">
        <v>32660</v>
      </c>
      <c r="AE332">
        <v>0</v>
      </c>
      <c r="AF332">
        <v>0</v>
      </c>
      <c r="AG332" t="e">
        <v>#N/A</v>
      </c>
      <c r="AH332" t="e">
        <v>#N/A</v>
      </c>
      <c r="AI332" t="e">
        <v>#N/A</v>
      </c>
      <c r="AJ332" t="e">
        <v>#N/A</v>
      </c>
      <c r="AK332" t="e">
        <v>#N/A</v>
      </c>
      <c r="AL332" t="e">
        <v>#N/A</v>
      </c>
      <c r="AM332" t="e">
        <v>#N/A</v>
      </c>
    </row>
    <row r="333" spans="1:39" x14ac:dyDescent="0.3">
      <c r="A333">
        <v>2013</v>
      </c>
      <c r="B333" t="s">
        <v>746</v>
      </c>
      <c r="C333">
        <v>26</v>
      </c>
      <c r="D333" t="s">
        <v>747</v>
      </c>
      <c r="E333" t="s">
        <v>98</v>
      </c>
      <c r="F333" t="s">
        <v>148</v>
      </c>
      <c r="G333">
        <v>16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54</v>
      </c>
      <c r="P333">
        <v>3</v>
      </c>
      <c r="Q333">
        <v>1</v>
      </c>
      <c r="R333">
        <v>10</v>
      </c>
      <c r="S333">
        <v>68</v>
      </c>
      <c r="T333">
        <v>6.8</v>
      </c>
      <c r="U333">
        <v>0</v>
      </c>
      <c r="V333" t="s">
        <v>37</v>
      </c>
      <c r="W333">
        <v>16</v>
      </c>
      <c r="X333">
        <v>73</v>
      </c>
      <c r="Y333">
        <v>208</v>
      </c>
      <c r="Z333" t="s">
        <v>468</v>
      </c>
      <c r="AA333" t="str">
        <f>VLOOKUP(Z333,'[1]Unique players'!AG$2:$AM$2107,4,FALSE)</f>
        <v>SEC</v>
      </c>
      <c r="AB333">
        <f>VLOOKUP(Z333,[1]Sheet3!B$3:$G$122,3,FALSE)</f>
        <v>71</v>
      </c>
      <c r="AC333">
        <f>VLOOKUP(Z333,[1]Sheet3!B$3:$G$122,4,FALSE)</f>
        <v>110</v>
      </c>
      <c r="AD333">
        <v>31800</v>
      </c>
      <c r="AE333">
        <v>0</v>
      </c>
      <c r="AF333">
        <v>0</v>
      </c>
      <c r="AG333" t="e">
        <v>#N/A</v>
      </c>
      <c r="AH333" t="e">
        <v>#N/A</v>
      </c>
      <c r="AI333" t="e">
        <v>#N/A</v>
      </c>
      <c r="AJ333" t="e">
        <v>#N/A</v>
      </c>
      <c r="AK333" t="e">
        <v>#N/A</v>
      </c>
      <c r="AL333" t="e">
        <v>#N/A</v>
      </c>
      <c r="AM333" t="e">
        <v>#N/A</v>
      </c>
    </row>
    <row r="334" spans="1:39" x14ac:dyDescent="0.3">
      <c r="A334">
        <v>2013</v>
      </c>
      <c r="B334" t="s">
        <v>748</v>
      </c>
      <c r="C334">
        <v>24</v>
      </c>
      <c r="D334" t="s">
        <v>263</v>
      </c>
      <c r="E334" t="s">
        <v>98</v>
      </c>
      <c r="F334" t="s">
        <v>215</v>
      </c>
      <c r="G334">
        <v>14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Q334">
        <v>0</v>
      </c>
      <c r="R334">
        <v>15</v>
      </c>
      <c r="S334">
        <v>155</v>
      </c>
      <c r="T334">
        <v>10.33</v>
      </c>
      <c r="U334">
        <v>0</v>
      </c>
      <c r="V334" t="s">
        <v>135</v>
      </c>
      <c r="W334">
        <v>16</v>
      </c>
      <c r="X334">
        <v>73</v>
      </c>
      <c r="Y334">
        <v>211</v>
      </c>
      <c r="Z334" t="str">
        <f>VLOOKUP(B334,'[1]Unique players'!B$2:$AJ$2107,32,FALSE)</f>
        <v>Ohio St.</v>
      </c>
      <c r="AA334" t="str">
        <f>VLOOKUP(Z334,'[1]Unique players'!AG$2:$AM$2107,4,FALSE)</f>
        <v>Big Ten</v>
      </c>
      <c r="AB334">
        <f>VLOOKUP(Z334,[1]Sheet3!B$3:$G$122,3,FALSE)</f>
        <v>138</v>
      </c>
      <c r="AC334">
        <f>VLOOKUP(Z334,[1]Sheet3!B$3:$G$122,4,FALSE)</f>
        <v>41</v>
      </c>
      <c r="AD334">
        <v>32547</v>
      </c>
      <c r="AE334">
        <v>3</v>
      </c>
      <c r="AF334">
        <v>2012</v>
      </c>
      <c r="AG334">
        <v>0</v>
      </c>
      <c r="AH334">
        <v>4.3899999999999997</v>
      </c>
      <c r="AI334">
        <v>14</v>
      </c>
      <c r="AJ334">
        <v>36.5</v>
      </c>
      <c r="AK334">
        <v>123</v>
      </c>
      <c r="AL334">
        <v>4.1500000000000004</v>
      </c>
      <c r="AM334">
        <v>7.03</v>
      </c>
    </row>
    <row r="335" spans="1:39" x14ac:dyDescent="0.3">
      <c r="A335">
        <v>2013</v>
      </c>
      <c r="B335" t="s">
        <v>749</v>
      </c>
      <c r="C335">
        <v>31</v>
      </c>
      <c r="D335" t="s">
        <v>750</v>
      </c>
      <c r="E335" t="s">
        <v>78</v>
      </c>
      <c r="F335" t="s">
        <v>160</v>
      </c>
      <c r="G335">
        <v>15</v>
      </c>
      <c r="H335">
        <v>6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10</v>
      </c>
      <c r="O335">
        <v>38</v>
      </c>
      <c r="P335">
        <v>3.8</v>
      </c>
      <c r="Q335">
        <v>1</v>
      </c>
      <c r="R335">
        <v>13</v>
      </c>
      <c r="S335">
        <v>81</v>
      </c>
      <c r="T335">
        <v>6.23</v>
      </c>
      <c r="U335">
        <v>0</v>
      </c>
      <c r="V335" t="s">
        <v>37</v>
      </c>
      <c r="W335">
        <v>16</v>
      </c>
      <c r="X335">
        <v>73</v>
      </c>
      <c r="Y335">
        <v>255</v>
      </c>
      <c r="Z335" t="str">
        <f>VLOOKUP(B335,'[1]Unique players'!B$2:$AJ$2107,32,FALSE)</f>
        <v>Shippensburg</v>
      </c>
      <c r="AA335" t="e">
        <f>VLOOKUP(Z335,'[1]Unique players'!AG$2:$AM$2107,4,FALSE)</f>
        <v>#N/A</v>
      </c>
      <c r="AB335" t="e">
        <f>VLOOKUP(Z335,[1]Sheet3!B$3:$G$122,3,FALSE)</f>
        <v>#N/A</v>
      </c>
      <c r="AC335" t="e">
        <f>VLOOKUP(Z335,[1]Sheet3!B$3:$G$122,4,FALSE)</f>
        <v>#N/A</v>
      </c>
      <c r="AD335">
        <v>30203</v>
      </c>
      <c r="AE335">
        <v>0</v>
      </c>
      <c r="AF335">
        <v>0</v>
      </c>
      <c r="AG335" t="e">
        <v>#N/A</v>
      </c>
      <c r="AH335" t="e">
        <v>#N/A</v>
      </c>
      <c r="AI335" t="e">
        <v>#N/A</v>
      </c>
      <c r="AJ335" t="e">
        <v>#N/A</v>
      </c>
      <c r="AK335" t="e">
        <v>#N/A</v>
      </c>
      <c r="AL335" t="e">
        <v>#N/A</v>
      </c>
      <c r="AM335" t="e">
        <v>#N/A</v>
      </c>
    </row>
    <row r="336" spans="1:39" x14ac:dyDescent="0.3">
      <c r="A336">
        <v>2013</v>
      </c>
      <c r="B336" t="s">
        <v>751</v>
      </c>
      <c r="C336">
        <v>25</v>
      </c>
      <c r="D336" t="s">
        <v>752</v>
      </c>
      <c r="E336" t="s">
        <v>283</v>
      </c>
      <c r="F336" t="s">
        <v>183</v>
      </c>
      <c r="G336">
        <v>10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Q336">
        <v>0</v>
      </c>
      <c r="R336">
        <v>15</v>
      </c>
      <c r="S336">
        <v>178</v>
      </c>
      <c r="T336">
        <v>11.87</v>
      </c>
      <c r="U336">
        <v>0</v>
      </c>
      <c r="V336" t="s">
        <v>135</v>
      </c>
      <c r="W336">
        <v>16</v>
      </c>
      <c r="X336">
        <v>73</v>
      </c>
      <c r="Y336">
        <v>190</v>
      </c>
      <c r="Z336" t="s">
        <v>149</v>
      </c>
      <c r="AA336" t="str">
        <f>VLOOKUP(Z336,'[1]Unique players'!AG$2:$AM$2107,4,FALSE)</f>
        <v>Pac 12</v>
      </c>
      <c r="AB336">
        <f>VLOOKUP(Z336,[1]Sheet3!B$3:$G$122,3,FALSE)</f>
        <v>129</v>
      </c>
      <c r="AC336">
        <f>VLOOKUP(Z336,[1]Sheet3!B$3:$G$122,4,FALSE)</f>
        <v>49</v>
      </c>
      <c r="AD336">
        <v>32289</v>
      </c>
      <c r="AE336">
        <v>3</v>
      </c>
      <c r="AF336">
        <v>2010</v>
      </c>
      <c r="AG336">
        <v>0</v>
      </c>
      <c r="AH336">
        <v>4.5199999999999996</v>
      </c>
      <c r="AI336">
        <v>19</v>
      </c>
      <c r="AJ336">
        <v>38</v>
      </c>
      <c r="AK336">
        <v>118</v>
      </c>
      <c r="AL336">
        <v>4.24</v>
      </c>
      <c r="AM336">
        <v>6.79</v>
      </c>
    </row>
    <row r="337" spans="1:39" x14ac:dyDescent="0.3">
      <c r="A337">
        <v>2013</v>
      </c>
      <c r="B337" t="s">
        <v>753</v>
      </c>
      <c r="C337">
        <v>25</v>
      </c>
      <c r="D337" t="s">
        <v>754</v>
      </c>
      <c r="E337" t="s">
        <v>98</v>
      </c>
      <c r="F337" t="s">
        <v>36</v>
      </c>
      <c r="G337">
        <v>13</v>
      </c>
      <c r="H337">
        <v>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2</v>
      </c>
      <c r="O337">
        <v>40</v>
      </c>
      <c r="P337">
        <v>20</v>
      </c>
      <c r="Q337">
        <v>0</v>
      </c>
      <c r="R337">
        <v>6</v>
      </c>
      <c r="S337">
        <v>67</v>
      </c>
      <c r="T337">
        <v>11.17</v>
      </c>
      <c r="U337">
        <v>1</v>
      </c>
      <c r="V337" t="s">
        <v>135</v>
      </c>
      <c r="W337">
        <v>15</v>
      </c>
      <c r="X337">
        <v>71</v>
      </c>
      <c r="Y337">
        <v>213</v>
      </c>
      <c r="Z337" t="s">
        <v>124</v>
      </c>
      <c r="AA337" t="str">
        <f>VLOOKUP(Z337,'[1]Unique players'!AG$2:$AM$2107,4,FALSE)</f>
        <v>Pac 12</v>
      </c>
      <c r="AB337">
        <f>VLOOKUP(Z337,[1]Sheet3!B$3:$G$122,3,FALSE)</f>
        <v>90</v>
      </c>
      <c r="AC337">
        <f>VLOOKUP(Z337,[1]Sheet3!B$3:$G$122,4,FALSE)</f>
        <v>94</v>
      </c>
      <c r="AD337">
        <v>32218</v>
      </c>
      <c r="AE337">
        <v>0</v>
      </c>
      <c r="AF337">
        <v>0</v>
      </c>
      <c r="AG337" t="e">
        <v>#N/A</v>
      </c>
      <c r="AH337" t="e">
        <v>#N/A</v>
      </c>
      <c r="AI337" t="e">
        <v>#N/A</v>
      </c>
      <c r="AJ337" t="e">
        <v>#N/A</v>
      </c>
      <c r="AK337" t="e">
        <v>#N/A</v>
      </c>
      <c r="AL337" t="e">
        <v>#N/A</v>
      </c>
      <c r="AM337" t="e">
        <v>#N/A</v>
      </c>
    </row>
    <row r="338" spans="1:39" x14ac:dyDescent="0.3">
      <c r="A338">
        <v>2013</v>
      </c>
      <c r="B338" t="s">
        <v>755</v>
      </c>
      <c r="C338">
        <v>32</v>
      </c>
      <c r="D338" t="s">
        <v>754</v>
      </c>
      <c r="E338" t="s">
        <v>98</v>
      </c>
      <c r="F338" t="s">
        <v>66</v>
      </c>
      <c r="G338">
        <v>2</v>
      </c>
      <c r="H338">
        <v>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Q338">
        <v>0</v>
      </c>
      <c r="R338">
        <v>6</v>
      </c>
      <c r="S338">
        <v>149</v>
      </c>
      <c r="T338">
        <v>24.83</v>
      </c>
      <c r="U338">
        <v>0</v>
      </c>
      <c r="V338" t="s">
        <v>135</v>
      </c>
      <c r="W338">
        <v>15</v>
      </c>
      <c r="X338">
        <v>77</v>
      </c>
      <c r="Y338">
        <v>201</v>
      </c>
      <c r="Z338" t="s">
        <v>756</v>
      </c>
      <c r="AA338" t="str">
        <f>VLOOKUP(Z338,'[1]Unique players'!AG$2:$AM$2107,4,FALSE)</f>
        <v>Mountain West</v>
      </c>
      <c r="AB338">
        <f>VLOOKUP(Z338,[1]Sheet3!B$3:$G$122,3,FALSE)</f>
        <v>69</v>
      </c>
      <c r="AC338">
        <f>VLOOKUP(Z338,[1]Sheet3!B$3:$G$122,4,FALSE)</f>
        <v>109</v>
      </c>
      <c r="AD338">
        <v>29837</v>
      </c>
      <c r="AE338">
        <v>0</v>
      </c>
      <c r="AF338">
        <v>0</v>
      </c>
      <c r="AG338" t="e">
        <v>#N/A</v>
      </c>
      <c r="AH338" t="e">
        <v>#N/A</v>
      </c>
      <c r="AI338" t="e">
        <v>#N/A</v>
      </c>
      <c r="AJ338" t="e">
        <v>#N/A</v>
      </c>
      <c r="AK338" t="e">
        <v>#N/A</v>
      </c>
      <c r="AL338" t="e">
        <v>#N/A</v>
      </c>
      <c r="AM338" t="e">
        <v>#N/A</v>
      </c>
    </row>
    <row r="339" spans="1:39" x14ac:dyDescent="0.3">
      <c r="A339">
        <v>2013</v>
      </c>
      <c r="B339" t="s">
        <v>757</v>
      </c>
      <c r="C339">
        <v>25</v>
      </c>
      <c r="D339">
        <v>0</v>
      </c>
      <c r="F339" t="s">
        <v>148</v>
      </c>
      <c r="G339">
        <v>5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Q339">
        <v>0</v>
      </c>
      <c r="R339">
        <v>4</v>
      </c>
      <c r="S339">
        <v>136</v>
      </c>
      <c r="T339">
        <v>34</v>
      </c>
      <c r="U339">
        <v>0</v>
      </c>
      <c r="V339" t="s">
        <v>135</v>
      </c>
      <c r="W339">
        <v>14</v>
      </c>
      <c r="X339">
        <v>71</v>
      </c>
      <c r="Y339">
        <v>186</v>
      </c>
      <c r="Z339">
        <f>VLOOKUP(B339,'[1]Unique players'!B$2:$AJ$2107,32,FALSE)</f>
        <v>0</v>
      </c>
      <c r="AA339" t="e">
        <f>VLOOKUP(Z339,'[1]Unique players'!AG$2:$AM$2107,4,FALSE)</f>
        <v>#N/A</v>
      </c>
      <c r="AB339" t="e">
        <f>VLOOKUP(Z339,[1]Sheet3!B$3:$G$122,3,FALSE)</f>
        <v>#N/A</v>
      </c>
      <c r="AC339" t="e">
        <f>VLOOKUP(Z339,[1]Sheet3!B$3:$G$122,4,FALSE)</f>
        <v>#N/A</v>
      </c>
      <c r="AD339">
        <v>0</v>
      </c>
      <c r="AE339">
        <v>0</v>
      </c>
      <c r="AF339">
        <v>0</v>
      </c>
      <c r="AG339" t="e">
        <v>#N/A</v>
      </c>
      <c r="AH339" t="e">
        <v>#N/A</v>
      </c>
      <c r="AI339" t="e">
        <v>#N/A</v>
      </c>
      <c r="AJ339" t="e">
        <v>#N/A</v>
      </c>
      <c r="AK339" t="e">
        <v>#N/A</v>
      </c>
      <c r="AL339" t="e">
        <v>#N/A</v>
      </c>
      <c r="AM339" t="e">
        <v>#N/A</v>
      </c>
    </row>
    <row r="340" spans="1:39" x14ac:dyDescent="0.3">
      <c r="A340">
        <v>2013</v>
      </c>
      <c r="B340" t="s">
        <v>758</v>
      </c>
      <c r="C340">
        <v>25</v>
      </c>
      <c r="D340" t="s">
        <v>759</v>
      </c>
      <c r="E340" t="s">
        <v>98</v>
      </c>
      <c r="F340" t="s">
        <v>36</v>
      </c>
      <c r="G340">
        <v>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Q340">
        <v>0</v>
      </c>
      <c r="R340">
        <v>8</v>
      </c>
      <c r="S340">
        <v>143</v>
      </c>
      <c r="T340">
        <v>17.88</v>
      </c>
      <c r="U340">
        <v>0</v>
      </c>
      <c r="V340" t="s">
        <v>135</v>
      </c>
      <c r="W340">
        <v>14</v>
      </c>
      <c r="X340">
        <v>73</v>
      </c>
      <c r="Y340">
        <v>206</v>
      </c>
      <c r="Z340" t="s">
        <v>593</v>
      </c>
      <c r="AA340" t="str">
        <f>VLOOKUP(Z340,'[1]Unique players'!AG$2:$AM$2107,4,FALSE)</f>
        <v>Mountain West</v>
      </c>
      <c r="AB340">
        <f>VLOOKUP(Z340,[1]Sheet3!B$3:$G$122,3,FALSE)</f>
        <v>109</v>
      </c>
      <c r="AC340">
        <f>VLOOKUP(Z340,[1]Sheet3!B$3:$G$122,4,FALSE)</f>
        <v>86</v>
      </c>
      <c r="AD340">
        <v>32380</v>
      </c>
      <c r="AE340">
        <v>4</v>
      </c>
      <c r="AF340">
        <v>2011</v>
      </c>
      <c r="AG340">
        <v>0</v>
      </c>
      <c r="AH340">
        <v>4.53</v>
      </c>
      <c r="AI340">
        <v>15</v>
      </c>
      <c r="AJ340">
        <v>37</v>
      </c>
      <c r="AK340">
        <v>120</v>
      </c>
      <c r="AL340">
        <v>4.0999999999999996</v>
      </c>
      <c r="AM340">
        <v>6.65</v>
      </c>
    </row>
    <row r="341" spans="1:39" x14ac:dyDescent="0.3">
      <c r="A341">
        <v>2013</v>
      </c>
      <c r="B341" t="s">
        <v>760</v>
      </c>
      <c r="C341">
        <v>24</v>
      </c>
      <c r="D341" t="s">
        <v>34</v>
      </c>
      <c r="E341" t="s">
        <v>35</v>
      </c>
      <c r="F341" t="s">
        <v>51</v>
      </c>
      <c r="G341">
        <v>16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2</v>
      </c>
      <c r="O341">
        <v>6</v>
      </c>
      <c r="P341">
        <v>3</v>
      </c>
      <c r="Q341">
        <v>0</v>
      </c>
      <c r="R341">
        <v>8</v>
      </c>
      <c r="S341">
        <v>130</v>
      </c>
      <c r="T341">
        <v>16.25</v>
      </c>
      <c r="U341">
        <v>0</v>
      </c>
      <c r="V341" t="s">
        <v>135</v>
      </c>
      <c r="W341">
        <v>14</v>
      </c>
      <c r="X341">
        <v>73</v>
      </c>
      <c r="Y341">
        <v>192</v>
      </c>
      <c r="Z341" t="s">
        <v>298</v>
      </c>
      <c r="AA341" t="str">
        <f>VLOOKUP(Z341,'[1]Unique players'!AG$2:$AM$2107,4,FALSE)</f>
        <v>Big Ten</v>
      </c>
      <c r="AB341">
        <f>VLOOKUP(Z341,[1]Sheet3!B$3:$G$122,3,FALSE)</f>
        <v>73</v>
      </c>
      <c r="AC341">
        <f>VLOOKUP(Z341,[1]Sheet3!B$3:$G$122,4,FALSE)</f>
        <v>107</v>
      </c>
      <c r="AD341">
        <v>32781</v>
      </c>
      <c r="AE341">
        <v>1</v>
      </c>
      <c r="AF341">
        <v>2012</v>
      </c>
      <c r="AG341">
        <v>0</v>
      </c>
      <c r="AH341">
        <v>4.37</v>
      </c>
      <c r="AI341">
        <v>12</v>
      </c>
      <c r="AJ341">
        <v>38.5</v>
      </c>
      <c r="AK341">
        <v>124</v>
      </c>
      <c r="AL341">
        <v>0</v>
      </c>
      <c r="AM341">
        <v>0</v>
      </c>
    </row>
    <row r="342" spans="1:39" x14ac:dyDescent="0.3">
      <c r="A342">
        <v>2013</v>
      </c>
      <c r="B342" t="s">
        <v>761</v>
      </c>
      <c r="C342">
        <v>25</v>
      </c>
      <c r="D342" t="s">
        <v>405</v>
      </c>
      <c r="E342" t="s">
        <v>98</v>
      </c>
      <c r="F342" t="s">
        <v>36</v>
      </c>
      <c r="G342">
        <v>10</v>
      </c>
      <c r="H342">
        <v>5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2</v>
      </c>
      <c r="O342">
        <v>23</v>
      </c>
      <c r="P342">
        <v>11.5</v>
      </c>
      <c r="Q342">
        <v>0</v>
      </c>
      <c r="R342">
        <v>12</v>
      </c>
      <c r="S342">
        <v>113</v>
      </c>
      <c r="T342">
        <v>9.42</v>
      </c>
      <c r="U342">
        <v>0</v>
      </c>
      <c r="V342" t="s">
        <v>135</v>
      </c>
      <c r="W342">
        <v>14</v>
      </c>
      <c r="X342">
        <v>70</v>
      </c>
      <c r="Y342">
        <v>185</v>
      </c>
      <c r="Z342" t="e">
        <f>VLOOKUP(B342,'[1]Unique players'!B$2:$AJ$2107,32,FALSE)</f>
        <v>#N/A</v>
      </c>
      <c r="AA342" t="e">
        <f>VLOOKUP(Z342,'[1]Unique players'!AG$2:$AM$2107,4,FALSE)</f>
        <v>#N/A</v>
      </c>
      <c r="AB342" t="e">
        <f>VLOOKUP(Z342,[1]Sheet3!B$3:$G$122,3,FALSE)</f>
        <v>#N/A</v>
      </c>
      <c r="AC342" t="e">
        <f>VLOOKUP(Z342,[1]Sheet3!B$3:$G$122,4,FALSE)</f>
        <v>#N/A</v>
      </c>
      <c r="AD342">
        <v>32343</v>
      </c>
      <c r="AE342">
        <v>6</v>
      </c>
      <c r="AF342">
        <v>2010</v>
      </c>
      <c r="AG342">
        <v>0</v>
      </c>
      <c r="AH342">
        <v>4.4000000000000004</v>
      </c>
      <c r="AI342">
        <v>11</v>
      </c>
      <c r="AJ342">
        <v>33</v>
      </c>
      <c r="AK342">
        <v>118</v>
      </c>
      <c r="AL342">
        <v>4.1900000000000004</v>
      </c>
      <c r="AM342">
        <v>7</v>
      </c>
    </row>
    <row r="343" spans="1:39" x14ac:dyDescent="0.3">
      <c r="A343">
        <v>2013</v>
      </c>
      <c r="B343" t="s">
        <v>762</v>
      </c>
      <c r="C343">
        <v>23</v>
      </c>
      <c r="D343">
        <v>0</v>
      </c>
      <c r="F343" t="s">
        <v>190</v>
      </c>
      <c r="G343">
        <v>16</v>
      </c>
      <c r="H343">
        <v>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17</v>
      </c>
      <c r="O343">
        <v>62</v>
      </c>
      <c r="P343">
        <v>3.65</v>
      </c>
      <c r="Q343">
        <v>0</v>
      </c>
      <c r="R343">
        <v>11</v>
      </c>
      <c r="S343">
        <v>69</v>
      </c>
      <c r="T343">
        <v>6.27</v>
      </c>
      <c r="U343">
        <v>0</v>
      </c>
      <c r="V343" t="s">
        <v>37</v>
      </c>
      <c r="W343">
        <v>13</v>
      </c>
      <c r="X343">
        <v>73</v>
      </c>
      <c r="Y343">
        <v>246</v>
      </c>
      <c r="Z343">
        <f>VLOOKUP(B343,'[1]Unique players'!B$2:$AJ$2107,32,FALSE)</f>
        <v>0</v>
      </c>
      <c r="AA343" t="e">
        <f>VLOOKUP(Z343,'[1]Unique players'!AG$2:$AM$2107,4,FALSE)</f>
        <v>#N/A</v>
      </c>
      <c r="AB343" t="e">
        <f>VLOOKUP(Z343,[1]Sheet3!B$3:$G$122,3,FALSE)</f>
        <v>#N/A</v>
      </c>
      <c r="AC343" t="e">
        <f>VLOOKUP(Z343,[1]Sheet3!B$3:$G$122,4,FALSE)</f>
        <v>#N/A</v>
      </c>
      <c r="AD343">
        <v>0</v>
      </c>
      <c r="AE343">
        <v>7</v>
      </c>
      <c r="AF343">
        <v>2013</v>
      </c>
      <c r="AG343">
        <v>0</v>
      </c>
      <c r="AH343">
        <v>4.88</v>
      </c>
      <c r="AI343">
        <v>36</v>
      </c>
      <c r="AJ343">
        <v>35</v>
      </c>
      <c r="AK343">
        <v>119</v>
      </c>
      <c r="AL343">
        <v>4.42</v>
      </c>
      <c r="AM343">
        <v>7.27</v>
      </c>
    </row>
    <row r="344" spans="1:39" x14ac:dyDescent="0.3">
      <c r="A344">
        <v>2013</v>
      </c>
      <c r="B344" t="s">
        <v>763</v>
      </c>
      <c r="C344">
        <v>25</v>
      </c>
      <c r="D344">
        <v>0</v>
      </c>
      <c r="F344" t="s">
        <v>112</v>
      </c>
      <c r="G344">
        <v>16</v>
      </c>
      <c r="H344">
        <v>6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4</v>
      </c>
      <c r="O344">
        <v>10</v>
      </c>
      <c r="P344">
        <v>2.5</v>
      </c>
      <c r="Q344">
        <v>1</v>
      </c>
      <c r="R344">
        <v>4</v>
      </c>
      <c r="S344">
        <v>62</v>
      </c>
      <c r="T344">
        <v>15.5</v>
      </c>
      <c r="U344">
        <v>0</v>
      </c>
      <c r="V344" t="s">
        <v>37</v>
      </c>
      <c r="W344">
        <v>13</v>
      </c>
      <c r="X344">
        <v>75</v>
      </c>
      <c r="Y344">
        <v>251</v>
      </c>
      <c r="Z344" t="s">
        <v>764</v>
      </c>
      <c r="AA344" t="str">
        <f>VLOOKUP(Z344,'[1]Unique players'!AG$2:$AM$2107,4,FALSE)</f>
        <v>Ivy</v>
      </c>
      <c r="AB344" t="e">
        <f>VLOOKUP(Z344,[1]Sheet3!B$3:$G$122,3,FALSE)</f>
        <v>#N/A</v>
      </c>
      <c r="AC344" t="e">
        <f>VLOOKUP(Z344,[1]Sheet3!B$3:$G$122,4,FALSE)</f>
        <v>#N/A</v>
      </c>
      <c r="AD344">
        <v>0</v>
      </c>
      <c r="AE344">
        <v>0</v>
      </c>
      <c r="AF344">
        <v>0</v>
      </c>
      <c r="AG344" t="e">
        <v>#N/A</v>
      </c>
      <c r="AH344" t="e">
        <v>#N/A</v>
      </c>
      <c r="AI344" t="e">
        <v>#N/A</v>
      </c>
      <c r="AJ344" t="e">
        <v>#N/A</v>
      </c>
      <c r="AK344" t="e">
        <v>#N/A</v>
      </c>
      <c r="AL344" t="e">
        <v>#N/A</v>
      </c>
      <c r="AM344" t="e">
        <v>#N/A</v>
      </c>
    </row>
    <row r="345" spans="1:39" x14ac:dyDescent="0.3">
      <c r="A345">
        <v>2013</v>
      </c>
      <c r="B345" t="s">
        <v>765</v>
      </c>
      <c r="C345">
        <v>32</v>
      </c>
      <c r="D345" t="s">
        <v>766</v>
      </c>
      <c r="E345" t="s">
        <v>143</v>
      </c>
      <c r="F345" t="s">
        <v>164</v>
      </c>
      <c r="G345">
        <v>16</v>
      </c>
      <c r="H345">
        <v>7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11</v>
      </c>
      <c r="O345">
        <v>23</v>
      </c>
      <c r="P345">
        <v>2.09</v>
      </c>
      <c r="Q345">
        <v>0</v>
      </c>
      <c r="R345">
        <v>11</v>
      </c>
      <c r="S345">
        <v>47</v>
      </c>
      <c r="T345">
        <v>4.2699999999999996</v>
      </c>
      <c r="U345">
        <v>1</v>
      </c>
      <c r="V345" t="s">
        <v>37</v>
      </c>
      <c r="W345">
        <v>13</v>
      </c>
      <c r="X345">
        <v>73</v>
      </c>
      <c r="Y345">
        <v>246</v>
      </c>
      <c r="Z345" t="str">
        <f>VLOOKUP(B345,'[1]Unique players'!B$2:$AJ$2107,32,FALSE)</f>
        <v>East Carolina</v>
      </c>
      <c r="AA345" t="str">
        <f>VLOOKUP(Z345,'[1]Unique players'!AG$2:$AM$2107,4,FALSE)</f>
        <v>American</v>
      </c>
      <c r="AB345">
        <f>VLOOKUP(Z345,[1]Sheet3!B$3:$G$122,3,FALSE)</f>
        <v>97</v>
      </c>
      <c r="AC345">
        <f>VLOOKUP(Z345,[1]Sheet3!B$3:$G$122,4,FALSE)</f>
        <v>90</v>
      </c>
      <c r="AD345">
        <v>29896</v>
      </c>
      <c r="AE345">
        <v>0</v>
      </c>
      <c r="AF345">
        <v>0</v>
      </c>
      <c r="AG345" t="e">
        <v>#N/A</v>
      </c>
      <c r="AH345" t="e">
        <v>#N/A</v>
      </c>
      <c r="AI345" t="e">
        <v>#N/A</v>
      </c>
      <c r="AJ345" t="e">
        <v>#N/A</v>
      </c>
      <c r="AK345" t="e">
        <v>#N/A</v>
      </c>
      <c r="AL345" t="e">
        <v>#N/A</v>
      </c>
      <c r="AM345" t="e">
        <v>#N/A</v>
      </c>
    </row>
    <row r="346" spans="1:39" x14ac:dyDescent="0.3">
      <c r="A346">
        <v>2013</v>
      </c>
      <c r="B346" t="s">
        <v>767</v>
      </c>
      <c r="C346">
        <v>23</v>
      </c>
      <c r="D346">
        <v>0</v>
      </c>
      <c r="F346" t="s">
        <v>174</v>
      </c>
      <c r="G346">
        <v>9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Q346">
        <v>0</v>
      </c>
      <c r="R346">
        <v>11</v>
      </c>
      <c r="S346">
        <v>133</v>
      </c>
      <c r="T346">
        <v>12.09</v>
      </c>
      <c r="U346">
        <v>0</v>
      </c>
      <c r="V346" t="s">
        <v>144</v>
      </c>
      <c r="W346">
        <v>13</v>
      </c>
      <c r="X346">
        <v>78</v>
      </c>
      <c r="Y346">
        <v>245</v>
      </c>
      <c r="Z346" t="s">
        <v>145</v>
      </c>
      <c r="AA346" t="str">
        <f>VLOOKUP(Z346,'[1]Unique players'!AG$2:$AM$2107,4,FALSE)</f>
        <v>ACC</v>
      </c>
      <c r="AB346">
        <f>VLOOKUP(Z346,[1]Sheet3!B$3:$G$122,3,FALSE)</f>
        <v>130</v>
      </c>
      <c r="AC346">
        <f>VLOOKUP(Z346,[1]Sheet3!B$3:$G$122,4,FALSE)</f>
        <v>58</v>
      </c>
      <c r="AD346">
        <v>0</v>
      </c>
      <c r="AE346">
        <v>0</v>
      </c>
      <c r="AF346">
        <v>0</v>
      </c>
      <c r="AG346">
        <v>0</v>
      </c>
      <c r="AH346">
        <v>4.78</v>
      </c>
      <c r="AI346">
        <v>0</v>
      </c>
      <c r="AJ346">
        <v>0</v>
      </c>
      <c r="AK346">
        <v>0</v>
      </c>
      <c r="AL346">
        <v>0</v>
      </c>
      <c r="AM346">
        <v>0</v>
      </c>
    </row>
    <row r="347" spans="1:39" x14ac:dyDescent="0.3">
      <c r="A347">
        <v>2013</v>
      </c>
      <c r="B347" t="s">
        <v>768</v>
      </c>
      <c r="C347">
        <v>24</v>
      </c>
      <c r="D347" t="s">
        <v>572</v>
      </c>
      <c r="E347" t="s">
        <v>35</v>
      </c>
      <c r="F347" t="s">
        <v>134</v>
      </c>
      <c r="G347">
        <v>8</v>
      </c>
      <c r="H347">
        <v>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45</v>
      </c>
      <c r="P347">
        <v>45</v>
      </c>
      <c r="Q347">
        <v>0</v>
      </c>
      <c r="R347">
        <v>5</v>
      </c>
      <c r="S347">
        <v>105</v>
      </c>
      <c r="T347">
        <v>21</v>
      </c>
      <c r="U347">
        <v>0</v>
      </c>
      <c r="V347" t="s">
        <v>135</v>
      </c>
      <c r="W347">
        <v>13</v>
      </c>
      <c r="X347">
        <v>70</v>
      </c>
      <c r="Y347">
        <v>172</v>
      </c>
      <c r="Z347" t="s">
        <v>145</v>
      </c>
      <c r="AA347" t="str">
        <f>VLOOKUP(Z347,'[1]Unique players'!AG$2:$AM$2107,4,FALSE)</f>
        <v>ACC</v>
      </c>
      <c r="AB347">
        <f>VLOOKUP(Z347,[1]Sheet3!B$3:$G$122,3,FALSE)</f>
        <v>130</v>
      </c>
      <c r="AC347">
        <f>VLOOKUP(Z347,[1]Sheet3!B$3:$G$122,4,FALSE)</f>
        <v>58</v>
      </c>
      <c r="AD347">
        <v>32871</v>
      </c>
      <c r="AE347">
        <v>4</v>
      </c>
      <c r="AF347">
        <v>2012</v>
      </c>
      <c r="AG347">
        <v>0</v>
      </c>
      <c r="AH347">
        <v>4.3099999999999996</v>
      </c>
      <c r="AI347">
        <v>14</v>
      </c>
      <c r="AJ347">
        <v>38</v>
      </c>
      <c r="AK347">
        <v>119</v>
      </c>
      <c r="AL347">
        <v>0</v>
      </c>
      <c r="AM347">
        <v>0</v>
      </c>
    </row>
    <row r="348" spans="1:39" x14ac:dyDescent="0.3">
      <c r="A348">
        <v>2013</v>
      </c>
      <c r="B348" t="s">
        <v>769</v>
      </c>
      <c r="C348">
        <v>24</v>
      </c>
      <c r="D348" t="s">
        <v>770</v>
      </c>
      <c r="E348" t="s">
        <v>98</v>
      </c>
      <c r="F348" t="s">
        <v>79</v>
      </c>
      <c r="G348">
        <v>16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Q348">
        <v>0</v>
      </c>
      <c r="R348">
        <v>4</v>
      </c>
      <c r="S348">
        <v>67</v>
      </c>
      <c r="T348">
        <v>16.75</v>
      </c>
      <c r="U348">
        <v>1</v>
      </c>
      <c r="V348" t="s">
        <v>135</v>
      </c>
      <c r="W348">
        <v>13</v>
      </c>
      <c r="X348">
        <v>73</v>
      </c>
      <c r="Y348">
        <v>190</v>
      </c>
      <c r="Z348" t="s">
        <v>342</v>
      </c>
      <c r="AA348" t="str">
        <f>VLOOKUP(Z348,'[1]Unique players'!AG$2:$AM$2107,4,FALSE)</f>
        <v>Pac 12</v>
      </c>
      <c r="AB348">
        <f>VLOOKUP(Z348,[1]Sheet3!B$3:$G$122,3,FALSE)</f>
        <v>143</v>
      </c>
      <c r="AC348">
        <f>VLOOKUP(Z348,[1]Sheet3!B$3:$G$122,4,FALSE)</f>
        <v>47</v>
      </c>
      <c r="AD348">
        <v>32583</v>
      </c>
      <c r="AE348">
        <v>0</v>
      </c>
      <c r="AF348">
        <v>0</v>
      </c>
      <c r="AG348">
        <v>0</v>
      </c>
      <c r="AH348">
        <v>4.5599999999999996</v>
      </c>
      <c r="AI348">
        <v>0</v>
      </c>
      <c r="AJ348">
        <v>33.5</v>
      </c>
      <c r="AK348">
        <v>115</v>
      </c>
      <c r="AL348">
        <v>3.94</v>
      </c>
      <c r="AM348">
        <v>6.42</v>
      </c>
    </row>
    <row r="349" spans="1:39" x14ac:dyDescent="0.3">
      <c r="A349">
        <v>2013</v>
      </c>
      <c r="B349" t="s">
        <v>771</v>
      </c>
      <c r="C349">
        <v>23</v>
      </c>
      <c r="D349">
        <v>0</v>
      </c>
      <c r="F349" t="s">
        <v>84</v>
      </c>
      <c r="G349">
        <v>12</v>
      </c>
      <c r="H349">
        <v>3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2</v>
      </c>
      <c r="O349">
        <v>3</v>
      </c>
      <c r="P349">
        <v>1.5</v>
      </c>
      <c r="Q349">
        <v>0</v>
      </c>
      <c r="R349">
        <v>8</v>
      </c>
      <c r="S349">
        <v>62</v>
      </c>
      <c r="T349">
        <v>7.75</v>
      </c>
      <c r="U349">
        <v>1</v>
      </c>
      <c r="V349" t="s">
        <v>37</v>
      </c>
      <c r="W349">
        <v>13</v>
      </c>
      <c r="X349">
        <v>73</v>
      </c>
      <c r="Y349">
        <v>233</v>
      </c>
      <c r="Z349" t="s">
        <v>270</v>
      </c>
      <c r="AA349" t="str">
        <f>VLOOKUP(Z349,'[1]Unique players'!AG$2:$AM$2107,4,FALSE)</f>
        <v>Pac 12</v>
      </c>
      <c r="AB349">
        <f>VLOOKUP(Z349,[1]Sheet3!B$3:$G$122,3,FALSE)</f>
        <v>100</v>
      </c>
      <c r="AC349">
        <f>VLOOKUP(Z349,[1]Sheet3!B$3:$G$122,4,FALSE)</f>
        <v>88</v>
      </c>
      <c r="AD349">
        <v>0</v>
      </c>
      <c r="AE349">
        <v>0</v>
      </c>
      <c r="AF349">
        <v>0</v>
      </c>
      <c r="AG349" t="e">
        <v>#N/A</v>
      </c>
      <c r="AH349" t="e">
        <v>#N/A</v>
      </c>
      <c r="AI349" t="e">
        <v>#N/A</v>
      </c>
      <c r="AJ349" t="e">
        <v>#N/A</v>
      </c>
      <c r="AK349" t="e">
        <v>#N/A</v>
      </c>
      <c r="AL349" t="e">
        <v>#N/A</v>
      </c>
      <c r="AM349" t="e">
        <v>#N/A</v>
      </c>
    </row>
    <row r="350" spans="1:39" x14ac:dyDescent="0.3">
      <c r="A350">
        <v>2013</v>
      </c>
      <c r="B350" t="s">
        <v>772</v>
      </c>
      <c r="C350">
        <v>27</v>
      </c>
      <c r="D350" t="s">
        <v>365</v>
      </c>
      <c r="E350" t="s">
        <v>106</v>
      </c>
      <c r="F350" t="s">
        <v>153</v>
      </c>
      <c r="G350">
        <v>10</v>
      </c>
      <c r="H350">
        <v>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Q350">
        <v>0</v>
      </c>
      <c r="R350">
        <v>7</v>
      </c>
      <c r="S350">
        <v>70</v>
      </c>
      <c r="T350">
        <v>10</v>
      </c>
      <c r="U350">
        <v>1</v>
      </c>
      <c r="V350" t="s">
        <v>144</v>
      </c>
      <c r="W350">
        <v>13</v>
      </c>
      <c r="X350">
        <v>75</v>
      </c>
      <c r="Y350">
        <v>250</v>
      </c>
      <c r="Z350" t="s">
        <v>149</v>
      </c>
      <c r="AA350" t="str">
        <f>VLOOKUP(Z350,'[1]Unique players'!AG$2:$AM$2107,4,FALSE)</f>
        <v>Pac 12</v>
      </c>
      <c r="AB350">
        <f>VLOOKUP(Z350,[1]Sheet3!B$3:$G$122,3,FALSE)</f>
        <v>129</v>
      </c>
      <c r="AC350">
        <f>VLOOKUP(Z350,[1]Sheet3!B$3:$G$122,4,FALSE)</f>
        <v>49</v>
      </c>
      <c r="AD350">
        <v>31427</v>
      </c>
      <c r="AE350">
        <v>2</v>
      </c>
      <c r="AF350">
        <v>2008</v>
      </c>
      <c r="AG350" t="e">
        <v>#N/A</v>
      </c>
      <c r="AH350" t="e">
        <v>#N/A</v>
      </c>
      <c r="AI350" t="e">
        <v>#N/A</v>
      </c>
      <c r="AJ350" t="e">
        <v>#N/A</v>
      </c>
      <c r="AK350" t="e">
        <v>#N/A</v>
      </c>
      <c r="AL350" t="e">
        <v>#N/A</v>
      </c>
      <c r="AM350" t="e">
        <v>#N/A</v>
      </c>
    </row>
    <row r="351" spans="1:39" x14ac:dyDescent="0.3">
      <c r="A351">
        <v>2013</v>
      </c>
      <c r="B351" t="s">
        <v>773</v>
      </c>
      <c r="C351">
        <v>22</v>
      </c>
      <c r="D351">
        <v>0</v>
      </c>
      <c r="F351" t="s">
        <v>198</v>
      </c>
      <c r="G351">
        <v>2</v>
      </c>
      <c r="H351">
        <v>1</v>
      </c>
      <c r="I351">
        <v>26</v>
      </c>
      <c r="J351">
        <v>59</v>
      </c>
      <c r="K351">
        <v>309</v>
      </c>
      <c r="L351">
        <v>1</v>
      </c>
      <c r="M351">
        <v>3</v>
      </c>
      <c r="N351">
        <v>3</v>
      </c>
      <c r="O351">
        <v>17</v>
      </c>
      <c r="P351">
        <v>5.67</v>
      </c>
      <c r="Q351">
        <v>0</v>
      </c>
      <c r="R351">
        <v>0</v>
      </c>
      <c r="S351">
        <v>0</v>
      </c>
      <c r="U351">
        <v>0</v>
      </c>
      <c r="V351" t="s">
        <v>42</v>
      </c>
      <c r="W351">
        <v>12</v>
      </c>
      <c r="X351">
        <v>75</v>
      </c>
      <c r="Y351">
        <v>218</v>
      </c>
      <c r="Z351">
        <f>VLOOKUP(B351,'[1]Unique players'!B$2:$AJ$2107,32,FALSE)</f>
        <v>0</v>
      </c>
      <c r="AA351" t="e">
        <f>VLOOKUP(Z351,'[1]Unique players'!AG$2:$AM$2107,4,FALSE)</f>
        <v>#N/A</v>
      </c>
      <c r="AB351" t="e">
        <f>VLOOKUP(Z351,[1]Sheet3!B$3:$G$122,3,FALSE)</f>
        <v>#N/A</v>
      </c>
      <c r="AC351" t="e">
        <f>VLOOKUP(Z351,[1]Sheet3!B$3:$G$122,4,FALSE)</f>
        <v>#N/A</v>
      </c>
      <c r="AD351">
        <v>0</v>
      </c>
      <c r="AE351">
        <v>0</v>
      </c>
      <c r="AF351">
        <v>0</v>
      </c>
      <c r="AG351" t="e">
        <v>#N/A</v>
      </c>
      <c r="AH351" t="e">
        <v>#N/A</v>
      </c>
      <c r="AI351" t="e">
        <v>#N/A</v>
      </c>
      <c r="AJ351" t="e">
        <v>#N/A</v>
      </c>
      <c r="AK351" t="e">
        <v>#N/A</v>
      </c>
      <c r="AL351" t="e">
        <v>#N/A</v>
      </c>
      <c r="AM351" t="e">
        <v>#N/A</v>
      </c>
    </row>
    <row r="352" spans="1:39" x14ac:dyDescent="0.3">
      <c r="A352">
        <v>2013</v>
      </c>
      <c r="B352" t="s">
        <v>774</v>
      </c>
      <c r="C352">
        <v>29</v>
      </c>
      <c r="D352" t="s">
        <v>775</v>
      </c>
      <c r="E352" t="s">
        <v>548</v>
      </c>
      <c r="F352" t="s">
        <v>56</v>
      </c>
      <c r="G352">
        <v>15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Q352">
        <v>0</v>
      </c>
      <c r="R352">
        <v>7</v>
      </c>
      <c r="S352">
        <v>55</v>
      </c>
      <c r="T352">
        <v>7.86</v>
      </c>
      <c r="U352">
        <v>1</v>
      </c>
      <c r="V352" t="s">
        <v>135</v>
      </c>
      <c r="W352">
        <v>12</v>
      </c>
      <c r="X352">
        <v>74</v>
      </c>
      <c r="Y352">
        <v>192</v>
      </c>
      <c r="Z352" t="s">
        <v>776</v>
      </c>
      <c r="AA352" t="s">
        <v>109</v>
      </c>
      <c r="AB352">
        <f>VLOOKUP(Z352,[1]Sheet3!B$3:$G$122,3,FALSE)</f>
        <v>66</v>
      </c>
      <c r="AC352">
        <f>VLOOKUP(Z352,[1]Sheet3!B$3:$G$122,4,FALSE)</f>
        <v>111</v>
      </c>
      <c r="AD352">
        <v>30963</v>
      </c>
      <c r="AE352">
        <v>4</v>
      </c>
      <c r="AF352">
        <v>2006</v>
      </c>
      <c r="AG352" t="e">
        <v>#N/A</v>
      </c>
      <c r="AH352" t="e">
        <v>#N/A</v>
      </c>
      <c r="AI352" t="e">
        <v>#N/A</v>
      </c>
      <c r="AJ352" t="e">
        <v>#N/A</v>
      </c>
      <c r="AK352" t="e">
        <v>#N/A</v>
      </c>
      <c r="AL352" t="e">
        <v>#N/A</v>
      </c>
      <c r="AM352" t="e">
        <v>#N/A</v>
      </c>
    </row>
    <row r="353" spans="1:39" x14ac:dyDescent="0.3">
      <c r="A353">
        <v>2013</v>
      </c>
      <c r="B353" t="s">
        <v>777</v>
      </c>
      <c r="C353">
        <v>24</v>
      </c>
      <c r="D353" t="s">
        <v>510</v>
      </c>
      <c r="E353" t="s">
        <v>106</v>
      </c>
      <c r="F353" t="s">
        <v>252</v>
      </c>
      <c r="G353">
        <v>10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7</v>
      </c>
      <c r="O353">
        <v>21</v>
      </c>
      <c r="P353">
        <v>3</v>
      </c>
      <c r="Q353">
        <v>0</v>
      </c>
      <c r="R353">
        <v>11</v>
      </c>
      <c r="S353">
        <v>78</v>
      </c>
      <c r="T353">
        <v>7.09</v>
      </c>
      <c r="U353">
        <v>0</v>
      </c>
      <c r="V353" t="s">
        <v>37</v>
      </c>
      <c r="W353">
        <v>12</v>
      </c>
      <c r="X353">
        <v>70</v>
      </c>
      <c r="Y353">
        <v>197</v>
      </c>
      <c r="Z353" t="s">
        <v>448</v>
      </c>
      <c r="AA353" t="str">
        <f>VLOOKUP(Z353,'[1]Unique players'!AG$2:$AM$2107,4,FALSE)</f>
        <v>American</v>
      </c>
      <c r="AB353">
        <f>VLOOKUP(Z353,[1]Sheet3!B$3:$G$122,3,FALSE)</f>
        <v>114</v>
      </c>
      <c r="AC353">
        <f>VLOOKUP(Z353,[1]Sheet3!B$3:$G$122,4,FALSE)</f>
        <v>74</v>
      </c>
      <c r="AD353">
        <v>32856</v>
      </c>
      <c r="AE353">
        <v>2</v>
      </c>
      <c r="AF353">
        <v>2012</v>
      </c>
      <c r="AG353">
        <v>0</v>
      </c>
      <c r="AH353">
        <v>4.3899999999999997</v>
      </c>
      <c r="AI353">
        <v>0</v>
      </c>
      <c r="AJ353">
        <v>33</v>
      </c>
      <c r="AK353">
        <v>116</v>
      </c>
      <c r="AL353">
        <v>4.32</v>
      </c>
      <c r="AM353">
        <v>6.95</v>
      </c>
    </row>
    <row r="354" spans="1:39" x14ac:dyDescent="0.3">
      <c r="A354">
        <v>2013</v>
      </c>
      <c r="B354" t="s">
        <v>778</v>
      </c>
      <c r="C354">
        <v>26</v>
      </c>
      <c r="D354" t="s">
        <v>779</v>
      </c>
      <c r="E354" t="s">
        <v>98</v>
      </c>
      <c r="F354" t="s">
        <v>66</v>
      </c>
      <c r="G354">
        <v>14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Q354">
        <v>0</v>
      </c>
      <c r="R354">
        <v>3</v>
      </c>
      <c r="S354">
        <v>64</v>
      </c>
      <c r="T354">
        <v>21.33</v>
      </c>
      <c r="U354">
        <v>1</v>
      </c>
      <c r="V354" t="s">
        <v>135</v>
      </c>
      <c r="W354">
        <v>12</v>
      </c>
      <c r="X354">
        <v>75</v>
      </c>
      <c r="Y354">
        <v>211</v>
      </c>
      <c r="Z354" t="str">
        <f>VLOOKUP(B354,'[1]Unique players'!B$2:$AJ$2107,32,FALSE)</f>
        <v>Fresno St.</v>
      </c>
      <c r="AA354" t="str">
        <f>VLOOKUP(Z354,'[1]Unique players'!AG$2:$AM$2107,4,FALSE)</f>
        <v>Mountain West</v>
      </c>
      <c r="AB354">
        <f>VLOOKUP(Z354,[1]Sheet3!B$3:$G$122,3,FALSE)</f>
        <v>121</v>
      </c>
      <c r="AC354">
        <f>VLOOKUP(Z354,[1]Sheet3!B$3:$G$122,4,FALSE)</f>
        <v>74</v>
      </c>
      <c r="AD354">
        <v>31940</v>
      </c>
      <c r="AE354">
        <v>0</v>
      </c>
      <c r="AF354">
        <v>0</v>
      </c>
      <c r="AG354">
        <v>0</v>
      </c>
      <c r="AH354">
        <v>4.5999999999999996</v>
      </c>
      <c r="AI354">
        <v>14</v>
      </c>
      <c r="AJ354">
        <v>36</v>
      </c>
      <c r="AK354">
        <v>115</v>
      </c>
      <c r="AL354">
        <v>4.3899999999999997</v>
      </c>
      <c r="AM354">
        <v>7.22</v>
      </c>
    </row>
    <row r="355" spans="1:39" x14ac:dyDescent="0.3">
      <c r="A355">
        <v>2013</v>
      </c>
      <c r="B355" t="s">
        <v>780</v>
      </c>
      <c r="C355">
        <v>37</v>
      </c>
      <c r="D355" t="s">
        <v>781</v>
      </c>
      <c r="E355" t="s">
        <v>83</v>
      </c>
      <c r="F355" t="s">
        <v>164</v>
      </c>
      <c r="G355">
        <v>6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Q355">
        <v>0</v>
      </c>
      <c r="R355">
        <v>13</v>
      </c>
      <c r="S355">
        <v>115</v>
      </c>
      <c r="T355">
        <v>8.85</v>
      </c>
      <c r="U355">
        <v>0</v>
      </c>
      <c r="V355" t="s">
        <v>135</v>
      </c>
      <c r="W355">
        <v>12</v>
      </c>
      <c r="X355">
        <v>71</v>
      </c>
      <c r="Y355">
        <v>197</v>
      </c>
      <c r="Z355" t="str">
        <f>VLOOKUP(B355,'[1]Unique players'!B$2:$AJ$2107,32,FALSE)</f>
        <v>La-Lafayette</v>
      </c>
      <c r="AA355" t="str">
        <f>VLOOKUP(Z355,'[1]Unique players'!AG$2:$AM$2107,4,FALSE)</f>
        <v>Sun Belt</v>
      </c>
      <c r="AB355">
        <f>VLOOKUP(Z355,[1]Sheet3!B$3:$G$122,3,FALSE)</f>
        <v>74</v>
      </c>
      <c r="AC355">
        <f>VLOOKUP(Z355,[1]Sheet3!B$3:$G$122,4,FALSE)</f>
        <v>104</v>
      </c>
      <c r="AD355">
        <v>27934</v>
      </c>
      <c r="AE355">
        <v>4</v>
      </c>
      <c r="AF355">
        <v>1999</v>
      </c>
      <c r="AG355">
        <v>0</v>
      </c>
      <c r="AH355">
        <v>4.49</v>
      </c>
      <c r="AI355">
        <v>0</v>
      </c>
      <c r="AJ355">
        <v>35.5</v>
      </c>
      <c r="AK355">
        <v>118</v>
      </c>
      <c r="AL355">
        <v>4.01</v>
      </c>
      <c r="AM355">
        <v>7.04</v>
      </c>
    </row>
    <row r="356" spans="1:39" x14ac:dyDescent="0.3">
      <c r="A356">
        <v>2013</v>
      </c>
      <c r="B356" t="s">
        <v>782</v>
      </c>
      <c r="C356">
        <v>27</v>
      </c>
      <c r="D356" t="s">
        <v>783</v>
      </c>
      <c r="E356" t="s">
        <v>46</v>
      </c>
      <c r="F356" t="s">
        <v>190</v>
      </c>
      <c r="G356">
        <v>6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Q356">
        <v>0</v>
      </c>
      <c r="R356">
        <v>12</v>
      </c>
      <c r="S356">
        <v>122</v>
      </c>
      <c r="T356">
        <v>10.17</v>
      </c>
      <c r="U356">
        <v>0</v>
      </c>
      <c r="V356" t="s">
        <v>135</v>
      </c>
      <c r="W356">
        <v>12</v>
      </c>
      <c r="X356">
        <v>71</v>
      </c>
      <c r="Y356">
        <v>189</v>
      </c>
      <c r="Z356" t="str">
        <f>VLOOKUP(B356,'[1]Unique players'!B$2:$AJ$2107,32,FALSE)</f>
        <v>Miami Dolphins</v>
      </c>
      <c r="AA356" t="e">
        <f>VLOOKUP(Z356,'[1]Unique players'!AG$2:$AM$2107,4,FALSE)</f>
        <v>#N/A</v>
      </c>
      <c r="AB356" t="e">
        <f>VLOOKUP(Z356,[1]Sheet3!B$3:$G$122,3,FALSE)</f>
        <v>#N/A</v>
      </c>
      <c r="AC356" t="e">
        <f>VLOOKUP(Z356,[1]Sheet3!B$3:$G$122,4,FALSE)</f>
        <v>#N/A</v>
      </c>
      <c r="AD356">
        <v>31576</v>
      </c>
      <c r="AE356">
        <v>4</v>
      </c>
      <c r="AF356">
        <v>2011</v>
      </c>
      <c r="AG356" t="e">
        <v>#N/A</v>
      </c>
      <c r="AH356" t="e">
        <v>#N/A</v>
      </c>
      <c r="AI356" t="e">
        <v>#N/A</v>
      </c>
      <c r="AJ356" t="e">
        <v>#N/A</v>
      </c>
      <c r="AK356" t="e">
        <v>#N/A</v>
      </c>
      <c r="AL356" t="e">
        <v>#N/A</v>
      </c>
      <c r="AM356" t="e">
        <v>#N/A</v>
      </c>
    </row>
    <row r="357" spans="1:39" x14ac:dyDescent="0.3">
      <c r="A357">
        <v>2013</v>
      </c>
      <c r="B357" t="s">
        <v>784</v>
      </c>
      <c r="C357">
        <v>24</v>
      </c>
      <c r="D357" t="s">
        <v>785</v>
      </c>
      <c r="E357" t="s">
        <v>434</v>
      </c>
      <c r="F357" t="s">
        <v>249</v>
      </c>
      <c r="G357">
        <v>3</v>
      </c>
      <c r="H357">
        <v>3</v>
      </c>
      <c r="I357">
        <v>42</v>
      </c>
      <c r="J357">
        <v>86</v>
      </c>
      <c r="K357">
        <v>481</v>
      </c>
      <c r="L357">
        <v>1</v>
      </c>
      <c r="M357">
        <v>7</v>
      </c>
      <c r="N357">
        <v>9</v>
      </c>
      <c r="O357">
        <v>32</v>
      </c>
      <c r="P357">
        <v>3.56</v>
      </c>
      <c r="Q357">
        <v>0</v>
      </c>
      <c r="R357">
        <v>0</v>
      </c>
      <c r="S357">
        <v>0</v>
      </c>
      <c r="U357">
        <v>0</v>
      </c>
      <c r="V357" t="s">
        <v>42</v>
      </c>
      <c r="W357">
        <v>12</v>
      </c>
      <c r="X357">
        <v>77</v>
      </c>
      <c r="Y357">
        <v>235</v>
      </c>
      <c r="Z357" t="s">
        <v>740</v>
      </c>
      <c r="AA357" t="str">
        <f>VLOOKUP(Z357,'[1]Unique players'!AG$2:$AM$2107,4,FALSE)</f>
        <v>SEC</v>
      </c>
      <c r="AB357">
        <f>VLOOKUP(Z357,[1]Sheet3!B$3:$G$122,3,FALSE)</f>
        <v>109</v>
      </c>
      <c r="AC357">
        <f>VLOOKUP(Z357,[1]Sheet3!B$3:$G$122,4,FALSE)</f>
        <v>78</v>
      </c>
      <c r="AD357">
        <v>32796</v>
      </c>
      <c r="AE357">
        <v>1</v>
      </c>
      <c r="AF357">
        <v>2011</v>
      </c>
      <c r="AG357">
        <v>42</v>
      </c>
      <c r="AH357">
        <v>4.6100000000000003</v>
      </c>
      <c r="AI357">
        <v>0</v>
      </c>
      <c r="AJ357">
        <v>33.5</v>
      </c>
      <c r="AK357">
        <v>120</v>
      </c>
      <c r="AL357">
        <v>4.26</v>
      </c>
      <c r="AM357">
        <v>6.84</v>
      </c>
    </row>
    <row r="358" spans="1:39" x14ac:dyDescent="0.3">
      <c r="A358">
        <v>2013</v>
      </c>
      <c r="B358" t="s">
        <v>786</v>
      </c>
      <c r="C358">
        <v>23</v>
      </c>
      <c r="D358">
        <v>0</v>
      </c>
      <c r="F358" t="s">
        <v>93</v>
      </c>
      <c r="G358">
        <v>15</v>
      </c>
      <c r="H358">
        <v>4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Q358">
        <v>0</v>
      </c>
      <c r="R358">
        <v>8</v>
      </c>
      <c r="S358">
        <v>119</v>
      </c>
      <c r="T358">
        <v>14.88</v>
      </c>
      <c r="U358">
        <v>0</v>
      </c>
      <c r="V358" t="s">
        <v>144</v>
      </c>
      <c r="W358">
        <v>12</v>
      </c>
      <c r="X358">
        <v>76</v>
      </c>
      <c r="Y358">
        <v>267</v>
      </c>
      <c r="Z358" t="s">
        <v>667</v>
      </c>
      <c r="AA358" t="str">
        <f>VLOOKUP(Z358,'[1]Unique players'!AG$2:$AM$2107,4,FALSE)</f>
        <v>Conference USA</v>
      </c>
      <c r="AB358">
        <f>VLOOKUP(Z358,[1]Sheet3!B$3:$G$122,3,FALSE)</f>
        <v>76</v>
      </c>
      <c r="AC358">
        <f>VLOOKUP(Z358,[1]Sheet3!B$3:$G$122,4,FALSE)</f>
        <v>104</v>
      </c>
      <c r="AD358">
        <v>0</v>
      </c>
      <c r="AE358">
        <v>2</v>
      </c>
      <c r="AF358">
        <v>2013</v>
      </c>
      <c r="AG358">
        <v>30</v>
      </c>
      <c r="AH358">
        <v>4.6900000000000004</v>
      </c>
      <c r="AI358">
        <v>31</v>
      </c>
      <c r="AJ358">
        <v>33.5</v>
      </c>
      <c r="AK358">
        <v>119</v>
      </c>
      <c r="AL358">
        <v>4.53</v>
      </c>
      <c r="AM358">
        <v>7.08</v>
      </c>
    </row>
    <row r="359" spans="1:39" x14ac:dyDescent="0.3">
      <c r="A359">
        <v>2013</v>
      </c>
      <c r="B359" t="s">
        <v>787</v>
      </c>
      <c r="C359">
        <v>22</v>
      </c>
      <c r="D359">
        <v>0</v>
      </c>
      <c r="F359" t="s">
        <v>112</v>
      </c>
      <c r="G359">
        <v>9</v>
      </c>
      <c r="H359">
        <v>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Q359">
        <v>0</v>
      </c>
      <c r="R359">
        <v>9</v>
      </c>
      <c r="S359">
        <v>121</v>
      </c>
      <c r="T359">
        <v>13.44</v>
      </c>
      <c r="U359">
        <v>0</v>
      </c>
      <c r="V359" t="s">
        <v>135</v>
      </c>
      <c r="W359">
        <v>12</v>
      </c>
      <c r="X359">
        <v>71</v>
      </c>
      <c r="Y359">
        <v>206</v>
      </c>
      <c r="Z359" t="s">
        <v>71</v>
      </c>
      <c r="AA359" t="str">
        <f>VLOOKUP(Z359,'[1]Unique players'!AG$2:$AM$2107,4,FALSE)</f>
        <v>Big 12</v>
      </c>
      <c r="AB359">
        <f>VLOOKUP(Z359,[1]Sheet3!B$3:$G$122,3,FALSE)</f>
        <v>138</v>
      </c>
      <c r="AC359">
        <f>VLOOKUP(Z359,[1]Sheet3!B$3:$G$122,4,FALSE)</f>
        <v>49</v>
      </c>
      <c r="AD359">
        <v>0</v>
      </c>
      <c r="AE359">
        <v>4</v>
      </c>
      <c r="AF359">
        <v>2013</v>
      </c>
      <c r="AG359">
        <v>0</v>
      </c>
      <c r="AH359">
        <v>4.38</v>
      </c>
      <c r="AI359">
        <v>22</v>
      </c>
      <c r="AJ359">
        <v>34</v>
      </c>
      <c r="AK359">
        <v>131</v>
      </c>
      <c r="AL359">
        <v>4.0999999999999996</v>
      </c>
      <c r="AM359">
        <v>6.68</v>
      </c>
    </row>
    <row r="360" spans="1:39" x14ac:dyDescent="0.3">
      <c r="A360">
        <v>2013</v>
      </c>
      <c r="B360" t="s">
        <v>788</v>
      </c>
      <c r="C360">
        <v>24</v>
      </c>
      <c r="D360" t="s">
        <v>789</v>
      </c>
      <c r="E360" t="s">
        <v>106</v>
      </c>
      <c r="F360" t="s">
        <v>36</v>
      </c>
      <c r="G360">
        <v>8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Q360">
        <v>0</v>
      </c>
      <c r="R360">
        <v>2</v>
      </c>
      <c r="S360">
        <v>63</v>
      </c>
      <c r="T360">
        <v>31.5</v>
      </c>
      <c r="U360">
        <v>1</v>
      </c>
      <c r="V360" t="s">
        <v>144</v>
      </c>
      <c r="W360">
        <v>12</v>
      </c>
      <c r="X360">
        <v>77</v>
      </c>
      <c r="Y360">
        <v>248</v>
      </c>
      <c r="Z360" t="s">
        <v>365</v>
      </c>
      <c r="AA360" t="str">
        <f>VLOOKUP(Z360,'[1]Unique players'!AG$2:$AM$2107,4,FALSE)</f>
        <v>MAC</v>
      </c>
      <c r="AB360">
        <f>VLOOKUP(Z360,[1]Sheet3!B$3:$G$122,3,FALSE)</f>
        <v>112</v>
      </c>
      <c r="AC360">
        <f>VLOOKUP(Z360,[1]Sheet3!B$3:$G$122,4,FALSE)</f>
        <v>72</v>
      </c>
      <c r="AD360">
        <v>32597</v>
      </c>
      <c r="AE360">
        <v>0</v>
      </c>
      <c r="AF360">
        <v>0</v>
      </c>
      <c r="AG360" t="e">
        <v>#N/A</v>
      </c>
      <c r="AH360" t="e">
        <v>#N/A</v>
      </c>
      <c r="AI360" t="e">
        <v>#N/A</v>
      </c>
      <c r="AJ360" t="e">
        <v>#N/A</v>
      </c>
      <c r="AK360" t="e">
        <v>#N/A</v>
      </c>
      <c r="AL360" t="e">
        <v>#N/A</v>
      </c>
      <c r="AM360" t="e">
        <v>#N/A</v>
      </c>
    </row>
    <row r="361" spans="1:39" x14ac:dyDescent="0.3">
      <c r="A361">
        <v>2013</v>
      </c>
      <c r="B361" t="s">
        <v>790</v>
      </c>
      <c r="C361">
        <v>25</v>
      </c>
      <c r="D361">
        <v>0</v>
      </c>
      <c r="F361" t="s">
        <v>174</v>
      </c>
      <c r="G361">
        <v>11</v>
      </c>
      <c r="H361">
        <v>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Q361">
        <v>0</v>
      </c>
      <c r="R361">
        <v>5</v>
      </c>
      <c r="S361">
        <v>61</v>
      </c>
      <c r="T361">
        <v>12.2</v>
      </c>
      <c r="U361">
        <v>1</v>
      </c>
      <c r="V361" t="s">
        <v>37</v>
      </c>
      <c r="W361">
        <v>12</v>
      </c>
      <c r="X361">
        <v>77</v>
      </c>
      <c r="Y361">
        <v>251</v>
      </c>
      <c r="Z361" t="s">
        <v>149</v>
      </c>
      <c r="AA361" t="str">
        <f>VLOOKUP(Z361,'[1]Unique players'!AG$2:$AM$2107,4,FALSE)</f>
        <v>Pac 12</v>
      </c>
      <c r="AB361">
        <f>VLOOKUP(Z361,[1]Sheet3!B$3:$G$122,3,FALSE)</f>
        <v>129</v>
      </c>
      <c r="AC361">
        <f>VLOOKUP(Z361,[1]Sheet3!B$3:$G$122,4,FALSE)</f>
        <v>49</v>
      </c>
      <c r="AD361">
        <v>0</v>
      </c>
      <c r="AE361">
        <v>4</v>
      </c>
      <c r="AF361">
        <v>2012</v>
      </c>
      <c r="AG361">
        <v>0</v>
      </c>
      <c r="AH361">
        <v>4.78</v>
      </c>
      <c r="AI361">
        <v>0</v>
      </c>
      <c r="AJ361">
        <v>31.5</v>
      </c>
      <c r="AK361">
        <v>109</v>
      </c>
      <c r="AL361">
        <v>0</v>
      </c>
      <c r="AM361">
        <v>0</v>
      </c>
    </row>
    <row r="362" spans="1:39" x14ac:dyDescent="0.3">
      <c r="A362">
        <v>2013</v>
      </c>
      <c r="B362" t="s">
        <v>791</v>
      </c>
      <c r="C362">
        <v>23</v>
      </c>
      <c r="D362">
        <v>0</v>
      </c>
      <c r="F362" t="s">
        <v>198</v>
      </c>
      <c r="G362">
        <v>9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Q362">
        <v>0</v>
      </c>
      <c r="R362">
        <v>5</v>
      </c>
      <c r="S362">
        <v>53</v>
      </c>
      <c r="T362">
        <v>10.6</v>
      </c>
      <c r="U362">
        <v>1</v>
      </c>
      <c r="V362" t="s">
        <v>144</v>
      </c>
      <c r="W362">
        <v>11</v>
      </c>
      <c r="X362">
        <v>75</v>
      </c>
      <c r="Y362">
        <v>244</v>
      </c>
      <c r="Z362" t="s">
        <v>460</v>
      </c>
      <c r="AA362" t="str">
        <f>VLOOKUP(Z362,'[1]Unique players'!AG$2:$AM$2107,4,FALSE)</f>
        <v>SEC</v>
      </c>
      <c r="AB362">
        <f>VLOOKUP(Z362,[1]Sheet3!B$3:$G$122,3,FALSE)</f>
        <v>107</v>
      </c>
      <c r="AC362">
        <f>VLOOKUP(Z362,[1]Sheet3!B$3:$G$122,4,FALSE)</f>
        <v>80</v>
      </c>
      <c r="AD362">
        <v>0</v>
      </c>
      <c r="AE362">
        <v>7</v>
      </c>
      <c r="AF362">
        <v>2013</v>
      </c>
      <c r="AG362">
        <v>0</v>
      </c>
      <c r="AH362">
        <v>4.5</v>
      </c>
      <c r="AI362">
        <v>18</v>
      </c>
      <c r="AJ362">
        <v>37.5</v>
      </c>
      <c r="AK362">
        <v>125</v>
      </c>
      <c r="AL362">
        <v>4.51</v>
      </c>
      <c r="AM362">
        <v>7.08</v>
      </c>
    </row>
    <row r="363" spans="1:39" x14ac:dyDescent="0.3">
      <c r="A363">
        <v>2013</v>
      </c>
      <c r="B363" t="s">
        <v>792</v>
      </c>
      <c r="C363">
        <v>28</v>
      </c>
      <c r="D363" t="s">
        <v>385</v>
      </c>
      <c r="E363" t="s">
        <v>35</v>
      </c>
      <c r="F363" t="s">
        <v>249</v>
      </c>
      <c r="G363">
        <v>9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6</v>
      </c>
      <c r="O363">
        <v>31</v>
      </c>
      <c r="P363">
        <v>5.17</v>
      </c>
      <c r="Q363">
        <v>0</v>
      </c>
      <c r="R363">
        <v>15</v>
      </c>
      <c r="S363">
        <v>82</v>
      </c>
      <c r="T363">
        <v>5.47</v>
      </c>
      <c r="U363">
        <v>0</v>
      </c>
      <c r="V363" t="s">
        <v>37</v>
      </c>
      <c r="W363">
        <v>11</v>
      </c>
      <c r="X363">
        <v>68</v>
      </c>
      <c r="Y363">
        <v>190</v>
      </c>
      <c r="Z363" t="s">
        <v>124</v>
      </c>
      <c r="AA363" t="str">
        <f>VLOOKUP(Z363,'[1]Unique players'!AG$2:$AM$2107,4,FALSE)</f>
        <v>Pac 12</v>
      </c>
      <c r="AB363">
        <f>VLOOKUP(Z363,[1]Sheet3!B$3:$G$122,3,FALSE)</f>
        <v>90</v>
      </c>
      <c r="AC363">
        <f>VLOOKUP(Z363,[1]Sheet3!B$3:$G$122,4,FALSE)</f>
        <v>94</v>
      </c>
      <c r="AD363">
        <v>31334</v>
      </c>
      <c r="AE363">
        <v>7</v>
      </c>
      <c r="AF363">
        <v>2008</v>
      </c>
      <c r="AG363" t="e">
        <v>#N/A</v>
      </c>
      <c r="AH363" t="e">
        <v>#N/A</v>
      </c>
      <c r="AI363" t="e">
        <v>#N/A</v>
      </c>
      <c r="AJ363" t="e">
        <v>#N/A</v>
      </c>
      <c r="AK363" t="e">
        <v>#N/A</v>
      </c>
      <c r="AL363" t="e">
        <v>#N/A</v>
      </c>
      <c r="AM363" t="e">
        <v>#N/A</v>
      </c>
    </row>
    <row r="364" spans="1:39" x14ac:dyDescent="0.3">
      <c r="A364">
        <v>2013</v>
      </c>
      <c r="B364" t="s">
        <v>793</v>
      </c>
      <c r="C364">
        <v>31</v>
      </c>
      <c r="D364" t="s">
        <v>794</v>
      </c>
      <c r="E364" t="s">
        <v>393</v>
      </c>
      <c r="F364" t="s">
        <v>41</v>
      </c>
      <c r="G364">
        <v>13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Q364">
        <v>0</v>
      </c>
      <c r="R364">
        <v>7</v>
      </c>
      <c r="S364">
        <v>47</v>
      </c>
      <c r="T364">
        <v>6.71</v>
      </c>
      <c r="U364">
        <v>1</v>
      </c>
      <c r="V364" t="s">
        <v>144</v>
      </c>
      <c r="W364">
        <v>11</v>
      </c>
      <c r="X364">
        <v>76</v>
      </c>
      <c r="Y364">
        <v>260</v>
      </c>
      <c r="Z364" t="str">
        <f>VLOOKUP(B364,'[1]Unique players'!B$2:$AJ$2107,32,FALSE)</f>
        <v>Colorado St.</v>
      </c>
      <c r="AA364" t="str">
        <f>VLOOKUP(Z364,'[1]Unique players'!AG$2:$AM$2107,4,FALSE)</f>
        <v>Mountain West</v>
      </c>
      <c r="AB364">
        <f>VLOOKUP(Z364,[1]Sheet3!B$3:$G$122,3,FALSE)</f>
        <v>87</v>
      </c>
      <c r="AC364">
        <f>VLOOKUP(Z364,[1]Sheet3!B$3:$G$122,4,FALSE)</f>
        <v>98</v>
      </c>
      <c r="AD364">
        <v>30158</v>
      </c>
      <c r="AE364">
        <v>6</v>
      </c>
      <c r="AF364">
        <v>2005</v>
      </c>
      <c r="AG364">
        <v>0</v>
      </c>
      <c r="AH364">
        <v>4.72</v>
      </c>
      <c r="AI364">
        <v>22</v>
      </c>
      <c r="AJ364">
        <v>36</v>
      </c>
      <c r="AK364">
        <v>113</v>
      </c>
      <c r="AL364">
        <v>4.05</v>
      </c>
      <c r="AM364">
        <v>7.1</v>
      </c>
    </row>
    <row r="365" spans="1:39" x14ac:dyDescent="0.3">
      <c r="A365">
        <v>2013</v>
      </c>
      <c r="B365" t="s">
        <v>795</v>
      </c>
      <c r="C365">
        <v>25</v>
      </c>
      <c r="D365" t="s">
        <v>374</v>
      </c>
      <c r="E365" t="s">
        <v>46</v>
      </c>
      <c r="F365" t="s">
        <v>99</v>
      </c>
      <c r="G365">
        <v>16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9</v>
      </c>
      <c r="O365">
        <v>12</v>
      </c>
      <c r="P365">
        <v>1.33</v>
      </c>
      <c r="Q365">
        <v>1</v>
      </c>
      <c r="R365">
        <v>3</v>
      </c>
      <c r="S365">
        <v>33</v>
      </c>
      <c r="T365">
        <v>11</v>
      </c>
      <c r="U365">
        <v>0</v>
      </c>
      <c r="V365" t="s">
        <v>37</v>
      </c>
      <c r="W365">
        <v>11</v>
      </c>
      <c r="X365">
        <v>73</v>
      </c>
      <c r="Y365">
        <v>213</v>
      </c>
      <c r="Z365" t="str">
        <f>VLOOKUP(B365,'[1]Unique players'!B$2:$AJ$2107,32,FALSE)</f>
        <v>Middle Tenn. St.</v>
      </c>
      <c r="AA365" t="str">
        <f>VLOOKUP(Z365,'[1]Unique players'!AG$2:$AM$2107,4,FALSE)</f>
        <v>Conference USA</v>
      </c>
      <c r="AB365" t="e">
        <f>VLOOKUP(Z365,[1]Sheet3!B$3:$G$122,3,FALSE)</f>
        <v>#N/A</v>
      </c>
      <c r="AC365" t="e">
        <f>VLOOKUP(Z365,[1]Sheet3!B$3:$G$122,4,FALSE)</f>
        <v>#N/A</v>
      </c>
      <c r="AD365">
        <v>32363</v>
      </c>
      <c r="AE365">
        <v>0</v>
      </c>
      <c r="AF365">
        <v>0</v>
      </c>
      <c r="AG365" t="e">
        <v>#N/A</v>
      </c>
      <c r="AH365" t="e">
        <v>#N/A</v>
      </c>
      <c r="AI365" t="e">
        <v>#N/A</v>
      </c>
      <c r="AJ365" t="e">
        <v>#N/A</v>
      </c>
      <c r="AK365" t="e">
        <v>#N/A</v>
      </c>
      <c r="AL365" t="e">
        <v>#N/A</v>
      </c>
      <c r="AM365" t="e">
        <v>#N/A</v>
      </c>
    </row>
    <row r="366" spans="1:39" x14ac:dyDescent="0.3">
      <c r="A366">
        <v>2013</v>
      </c>
      <c r="B366" t="s">
        <v>796</v>
      </c>
      <c r="C366">
        <v>22</v>
      </c>
      <c r="D366">
        <v>0</v>
      </c>
      <c r="F366" t="s">
        <v>74</v>
      </c>
      <c r="G366">
        <v>14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9</v>
      </c>
      <c r="O366">
        <v>25</v>
      </c>
      <c r="P366">
        <v>2.78</v>
      </c>
      <c r="Q366">
        <v>1</v>
      </c>
      <c r="R366">
        <v>4</v>
      </c>
      <c r="S366">
        <v>26</v>
      </c>
      <c r="T366">
        <v>6.5</v>
      </c>
      <c r="U366">
        <v>0</v>
      </c>
      <c r="V366" t="s">
        <v>37</v>
      </c>
      <c r="W366">
        <v>11</v>
      </c>
      <c r="X366">
        <v>70</v>
      </c>
      <c r="Y366">
        <v>201</v>
      </c>
      <c r="Z366" t="str">
        <f>VLOOKUP(B366,'[1]Unique players'!B$2:$AJ$2107,32,FALSE)</f>
        <v>Notre Dame</v>
      </c>
      <c r="AA366" t="str">
        <f>VLOOKUP(Z366,'[1]Unique players'!AG$2:$AM$2107,4,FALSE)</f>
        <v>Independent</v>
      </c>
      <c r="AB366">
        <f>VLOOKUP(Z366,[1]Sheet3!B$3:$G$122,3,FALSE)</f>
        <v>112</v>
      </c>
      <c r="AC366">
        <f>VLOOKUP(Z366,[1]Sheet3!B$3:$G$122,4,FALSE)</f>
        <v>74</v>
      </c>
      <c r="AD366">
        <v>0</v>
      </c>
      <c r="AE366">
        <v>6</v>
      </c>
      <c r="AF366">
        <v>2013</v>
      </c>
      <c r="AG366">
        <v>0</v>
      </c>
      <c r="AH366">
        <v>4.68</v>
      </c>
      <c r="AI366">
        <v>0</v>
      </c>
      <c r="AJ366">
        <v>32</v>
      </c>
      <c r="AK366">
        <v>118</v>
      </c>
      <c r="AL366">
        <v>0</v>
      </c>
      <c r="AM366">
        <v>0</v>
      </c>
    </row>
    <row r="367" spans="1:39" x14ac:dyDescent="0.3">
      <c r="A367">
        <v>2013</v>
      </c>
      <c r="B367" t="s">
        <v>797</v>
      </c>
      <c r="C367">
        <v>23</v>
      </c>
      <c r="D367" t="s">
        <v>798</v>
      </c>
      <c r="E367" t="s">
        <v>98</v>
      </c>
      <c r="F367" t="s">
        <v>238</v>
      </c>
      <c r="G367">
        <v>9</v>
      </c>
      <c r="H367">
        <v>4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Q367">
        <v>0</v>
      </c>
      <c r="R367">
        <v>13</v>
      </c>
      <c r="S367">
        <v>114</v>
      </c>
      <c r="T367">
        <v>8.77</v>
      </c>
      <c r="U367">
        <v>0</v>
      </c>
      <c r="V367" t="s">
        <v>135</v>
      </c>
      <c r="W367">
        <v>11</v>
      </c>
      <c r="X367">
        <v>73</v>
      </c>
      <c r="Y367">
        <v>195</v>
      </c>
      <c r="Z367" t="s">
        <v>62</v>
      </c>
      <c r="AA367" t="str">
        <f>VLOOKUP(Z367,'[1]Unique players'!AG$2:$AM$2107,4,FALSE)</f>
        <v>Pac 12</v>
      </c>
      <c r="AB367">
        <f>VLOOKUP(Z367,[1]Sheet3!B$3:$G$122,3,FALSE)</f>
        <v>101</v>
      </c>
      <c r="AC367">
        <f>VLOOKUP(Z367,[1]Sheet3!B$3:$G$122,4,FALSE)</f>
        <v>81</v>
      </c>
      <c r="AD367">
        <v>32879</v>
      </c>
      <c r="AE367">
        <v>0</v>
      </c>
      <c r="AF367">
        <v>0</v>
      </c>
      <c r="AG367">
        <v>0</v>
      </c>
      <c r="AH367">
        <v>4.3099999999999996</v>
      </c>
      <c r="AI367">
        <v>19</v>
      </c>
      <c r="AJ367">
        <v>40.5</v>
      </c>
      <c r="AK367">
        <v>129</v>
      </c>
      <c r="AL367">
        <v>4.1100000000000003</v>
      </c>
      <c r="AM367">
        <v>6.85</v>
      </c>
    </row>
    <row r="368" spans="1:39" x14ac:dyDescent="0.3">
      <c r="A368">
        <v>2013</v>
      </c>
      <c r="B368" t="s">
        <v>799</v>
      </c>
      <c r="C368">
        <v>24</v>
      </c>
      <c r="D368" t="s">
        <v>800</v>
      </c>
      <c r="E368" t="s">
        <v>35</v>
      </c>
      <c r="F368" t="s">
        <v>164</v>
      </c>
      <c r="G368">
        <v>7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Q368">
        <v>0</v>
      </c>
      <c r="R368">
        <v>10</v>
      </c>
      <c r="S368">
        <v>96</v>
      </c>
      <c r="T368">
        <v>9.6</v>
      </c>
      <c r="U368">
        <v>0</v>
      </c>
      <c r="V368" t="s">
        <v>135</v>
      </c>
      <c r="W368">
        <v>10</v>
      </c>
      <c r="X368">
        <v>73</v>
      </c>
      <c r="Y368">
        <v>200</v>
      </c>
      <c r="Z368" t="s">
        <v>290</v>
      </c>
      <c r="AA368" t="str">
        <f>VLOOKUP(Z368,'[1]Unique players'!AG$2:$AM$2107,4,FALSE)</f>
        <v>SEC</v>
      </c>
      <c r="AB368">
        <f>VLOOKUP(Z368,[1]Sheet3!B$3:$G$122,3,FALSE)</f>
        <v>139</v>
      </c>
      <c r="AC368">
        <f>VLOOKUP(Z368,[1]Sheet3!B$3:$G$122,4,FALSE)</f>
        <v>55</v>
      </c>
      <c r="AD368">
        <v>32553</v>
      </c>
      <c r="AE368">
        <v>0</v>
      </c>
      <c r="AF368">
        <v>0</v>
      </c>
      <c r="AG368" t="e">
        <v>#N/A</v>
      </c>
      <c r="AH368" t="e">
        <v>#N/A</v>
      </c>
      <c r="AI368" t="e">
        <v>#N/A</v>
      </c>
      <c r="AJ368" t="e">
        <v>#N/A</v>
      </c>
      <c r="AK368" t="e">
        <v>#N/A</v>
      </c>
      <c r="AL368" t="e">
        <v>#N/A</v>
      </c>
      <c r="AM368" t="e">
        <v>#N/A</v>
      </c>
    </row>
    <row r="369" spans="1:39" x14ac:dyDescent="0.3">
      <c r="A369">
        <v>2013</v>
      </c>
      <c r="B369" t="s">
        <v>801</v>
      </c>
      <c r="C369">
        <v>23</v>
      </c>
      <c r="D369">
        <v>0</v>
      </c>
      <c r="F369" t="s">
        <v>47</v>
      </c>
      <c r="G369">
        <v>14</v>
      </c>
      <c r="H369">
        <v>3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-8</v>
      </c>
      <c r="P369">
        <v>-8</v>
      </c>
      <c r="Q369">
        <v>0</v>
      </c>
      <c r="R369">
        <v>6</v>
      </c>
      <c r="S369">
        <v>44</v>
      </c>
      <c r="T369">
        <v>7.33</v>
      </c>
      <c r="U369">
        <v>1</v>
      </c>
      <c r="V369" t="s">
        <v>135</v>
      </c>
      <c r="W369">
        <v>10</v>
      </c>
      <c r="X369">
        <v>77</v>
      </c>
      <c r="Y369">
        <v>229</v>
      </c>
      <c r="Z369" t="str">
        <f>VLOOKUP(B369,'[1]Unique players'!B$2:$AJ$2107,32,FALSE)</f>
        <v>Idaho St.</v>
      </c>
      <c r="AA369" t="str">
        <f>VLOOKUP(Z369,'[1]Unique players'!AG$2:$AM$2107,4,FALSE)</f>
        <v>Big Sky</v>
      </c>
      <c r="AB369" t="e">
        <f>VLOOKUP(Z369,[1]Sheet3!B$3:$G$122,3,FALSE)</f>
        <v>#N/A</v>
      </c>
      <c r="AC369" t="e">
        <f>VLOOKUP(Z369,[1]Sheet3!B$3:$G$122,4,FALSE)</f>
        <v>#N/A</v>
      </c>
      <c r="AD369">
        <v>0</v>
      </c>
      <c r="AE369">
        <v>0</v>
      </c>
      <c r="AF369">
        <v>0</v>
      </c>
      <c r="AG369" t="e">
        <v>#N/A</v>
      </c>
      <c r="AH369" t="e">
        <v>#N/A</v>
      </c>
      <c r="AI369" t="e">
        <v>#N/A</v>
      </c>
      <c r="AJ369" t="e">
        <v>#N/A</v>
      </c>
      <c r="AK369" t="e">
        <v>#N/A</v>
      </c>
      <c r="AL369" t="e">
        <v>#N/A</v>
      </c>
      <c r="AM369" t="e">
        <v>#N/A</v>
      </c>
    </row>
    <row r="370" spans="1:39" x14ac:dyDescent="0.3">
      <c r="A370">
        <v>2013</v>
      </c>
      <c r="B370" t="s">
        <v>802</v>
      </c>
      <c r="C370">
        <v>25</v>
      </c>
      <c r="D370" t="s">
        <v>803</v>
      </c>
      <c r="E370" t="s">
        <v>131</v>
      </c>
      <c r="F370" t="s">
        <v>183</v>
      </c>
      <c r="G370">
        <v>12</v>
      </c>
      <c r="H370">
        <v>3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Q370">
        <v>0</v>
      </c>
      <c r="R370">
        <v>11</v>
      </c>
      <c r="S370">
        <v>96</v>
      </c>
      <c r="T370">
        <v>8.73</v>
      </c>
      <c r="U370">
        <v>0</v>
      </c>
      <c r="V370" t="s">
        <v>135</v>
      </c>
      <c r="W370">
        <v>10</v>
      </c>
      <c r="X370">
        <v>75</v>
      </c>
      <c r="Y370">
        <v>215</v>
      </c>
      <c r="Z370" t="s">
        <v>338</v>
      </c>
      <c r="AA370" t="str">
        <f>VLOOKUP(Z370,'[1]Unique players'!AG$2:$AM$2107,4,FALSE)</f>
        <v>Big Ten</v>
      </c>
      <c r="AB370">
        <f>VLOOKUP(Z370,[1]Sheet3!B$3:$G$122,3,FALSE)</f>
        <v>87</v>
      </c>
      <c r="AC370">
        <f>VLOOKUP(Z370,[1]Sheet3!B$3:$G$122,4,FALSE)</f>
        <v>96</v>
      </c>
      <c r="AD370">
        <v>32405</v>
      </c>
      <c r="AE370">
        <v>1</v>
      </c>
      <c r="AF370">
        <v>2009</v>
      </c>
      <c r="AG370">
        <v>0</v>
      </c>
      <c r="AH370">
        <v>4.49</v>
      </c>
      <c r="AI370">
        <v>23</v>
      </c>
      <c r="AJ370">
        <v>37</v>
      </c>
      <c r="AK370">
        <v>124</v>
      </c>
      <c r="AL370">
        <v>4.47</v>
      </c>
      <c r="AM370">
        <v>0</v>
      </c>
    </row>
    <row r="371" spans="1:39" x14ac:dyDescent="0.3">
      <c r="A371">
        <v>2013</v>
      </c>
      <c r="B371" t="s">
        <v>804</v>
      </c>
      <c r="C371">
        <v>25</v>
      </c>
      <c r="D371">
        <v>0</v>
      </c>
      <c r="F371" t="s">
        <v>190</v>
      </c>
      <c r="G371">
        <v>3</v>
      </c>
      <c r="H371">
        <v>0</v>
      </c>
      <c r="I371">
        <v>16</v>
      </c>
      <c r="J371">
        <v>31</v>
      </c>
      <c r="K371">
        <v>156</v>
      </c>
      <c r="L371">
        <v>1</v>
      </c>
      <c r="M371">
        <v>1</v>
      </c>
      <c r="N371">
        <v>5</v>
      </c>
      <c r="O371">
        <v>37</v>
      </c>
      <c r="P371">
        <v>7.4</v>
      </c>
      <c r="Q371">
        <v>0</v>
      </c>
      <c r="R371">
        <v>0</v>
      </c>
      <c r="S371">
        <v>0</v>
      </c>
      <c r="U371">
        <v>0</v>
      </c>
      <c r="V371" t="s">
        <v>42</v>
      </c>
      <c r="W371">
        <v>10</v>
      </c>
      <c r="X371">
        <v>75</v>
      </c>
      <c r="Y371">
        <v>210</v>
      </c>
      <c r="Z371" t="s">
        <v>43</v>
      </c>
      <c r="AA371" t="str">
        <f>VLOOKUP(Z371,'[1]Unique players'!AG$2:$AM$2107,4,FALSE)</f>
        <v>SEC</v>
      </c>
      <c r="AB371">
        <f>VLOOKUP(Z371,[1]Sheet3!B$3:$G$122,3,FALSE)</f>
        <v>113</v>
      </c>
      <c r="AC371">
        <f>VLOOKUP(Z371,[1]Sheet3!B$3:$G$122,4,FALSE)</f>
        <v>75</v>
      </c>
      <c r="AD371">
        <v>0</v>
      </c>
      <c r="AE371">
        <v>0</v>
      </c>
      <c r="AF371">
        <v>0</v>
      </c>
      <c r="AG371" t="e">
        <v>#N/A</v>
      </c>
      <c r="AH371" t="e">
        <v>#N/A</v>
      </c>
      <c r="AI371" t="e">
        <v>#N/A</v>
      </c>
      <c r="AJ371" t="e">
        <v>#N/A</v>
      </c>
      <c r="AK371" t="e">
        <v>#N/A</v>
      </c>
      <c r="AL371" t="e">
        <v>#N/A</v>
      </c>
      <c r="AM371" t="e">
        <v>#N/A</v>
      </c>
    </row>
    <row r="372" spans="1:39" x14ac:dyDescent="0.3">
      <c r="A372">
        <v>2013</v>
      </c>
      <c r="B372" t="s">
        <v>805</v>
      </c>
      <c r="C372">
        <v>24</v>
      </c>
      <c r="D372" t="s">
        <v>806</v>
      </c>
      <c r="E372" t="s">
        <v>106</v>
      </c>
      <c r="F372" t="s">
        <v>107</v>
      </c>
      <c r="G372">
        <v>15</v>
      </c>
      <c r="H372">
        <v>5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Q372">
        <v>0</v>
      </c>
      <c r="R372">
        <v>8</v>
      </c>
      <c r="S372">
        <v>41</v>
      </c>
      <c r="T372">
        <v>5.13</v>
      </c>
      <c r="U372">
        <v>1</v>
      </c>
      <c r="V372" t="s">
        <v>37</v>
      </c>
      <c r="W372">
        <v>10</v>
      </c>
      <c r="X372">
        <v>74</v>
      </c>
      <c r="Y372">
        <v>238</v>
      </c>
      <c r="Z372" t="str">
        <f>VLOOKUP(B372,'[1]Unique players'!B$2:$AJ$2107,32,FALSE)</f>
        <v>West Virginia</v>
      </c>
      <c r="AA372" t="str">
        <f>VLOOKUP(Z372,'[1]Unique players'!AG$2:$AM$2107,4,FALSE)</f>
        <v>Big 12</v>
      </c>
      <c r="AB372">
        <f>VLOOKUP(Z372,[1]Sheet3!B$3:$G$122,3,FALSE)</f>
        <v>120</v>
      </c>
      <c r="AC372">
        <f>VLOOKUP(Z372,[1]Sheet3!B$3:$G$122,4,FALSE)</f>
        <v>67</v>
      </c>
      <c r="AD372">
        <v>32826</v>
      </c>
      <c r="AE372">
        <v>0</v>
      </c>
      <c r="AF372">
        <v>0</v>
      </c>
      <c r="AG372" t="e">
        <v>#N/A</v>
      </c>
      <c r="AH372" t="e">
        <v>#N/A</v>
      </c>
      <c r="AI372" t="e">
        <v>#N/A</v>
      </c>
      <c r="AJ372" t="e">
        <v>#N/A</v>
      </c>
      <c r="AK372" t="e">
        <v>#N/A</v>
      </c>
      <c r="AL372" t="e">
        <v>#N/A</v>
      </c>
      <c r="AM372" t="e">
        <v>#N/A</v>
      </c>
    </row>
    <row r="373" spans="1:39" x14ac:dyDescent="0.3">
      <c r="A373">
        <v>2013</v>
      </c>
      <c r="B373" t="s">
        <v>807</v>
      </c>
      <c r="C373">
        <v>26</v>
      </c>
      <c r="D373" t="s">
        <v>233</v>
      </c>
      <c r="E373" t="s">
        <v>35</v>
      </c>
      <c r="F373" t="s">
        <v>266</v>
      </c>
      <c r="G373">
        <v>14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5</v>
      </c>
      <c r="O373">
        <v>15</v>
      </c>
      <c r="P373">
        <v>3</v>
      </c>
      <c r="Q373">
        <v>0</v>
      </c>
      <c r="R373">
        <v>13</v>
      </c>
      <c r="S373">
        <v>99</v>
      </c>
      <c r="T373">
        <v>7.62</v>
      </c>
      <c r="U373">
        <v>0</v>
      </c>
      <c r="V373" t="s">
        <v>135</v>
      </c>
      <c r="W373">
        <v>9</v>
      </c>
      <c r="X373">
        <v>69</v>
      </c>
      <c r="Y373">
        <v>181</v>
      </c>
      <c r="Z373" t="s">
        <v>309</v>
      </c>
      <c r="AA373" t="str">
        <f>VLOOKUP(Z373,'[1]Unique players'!AG$2:$AM$2107,4,FALSE)</f>
        <v>ACC</v>
      </c>
      <c r="AB373">
        <f>VLOOKUP(Z373,[1]Sheet3!B$3:$G$122,3,FALSE)</f>
        <v>123</v>
      </c>
      <c r="AC373">
        <f>VLOOKUP(Z373,[1]Sheet3!B$3:$G$122,4,FALSE)</f>
        <v>68</v>
      </c>
      <c r="AD373">
        <v>31985</v>
      </c>
      <c r="AE373">
        <v>4</v>
      </c>
      <c r="AF373">
        <v>2010</v>
      </c>
      <c r="AG373">
        <v>0</v>
      </c>
      <c r="AH373">
        <v>4.22</v>
      </c>
      <c r="AI373">
        <v>15</v>
      </c>
      <c r="AJ373">
        <v>33.5</v>
      </c>
      <c r="AK373">
        <v>115</v>
      </c>
      <c r="AL373">
        <v>4.4400000000000004</v>
      </c>
      <c r="AM373">
        <v>7</v>
      </c>
    </row>
    <row r="374" spans="1:39" x14ac:dyDescent="0.3">
      <c r="A374">
        <v>2013</v>
      </c>
      <c r="B374" t="s">
        <v>808</v>
      </c>
      <c r="C374">
        <v>26</v>
      </c>
      <c r="D374" t="s">
        <v>809</v>
      </c>
      <c r="E374" t="s">
        <v>445</v>
      </c>
      <c r="F374" t="s">
        <v>266</v>
      </c>
      <c r="G374">
        <v>16</v>
      </c>
      <c r="H374">
        <v>12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Q374">
        <v>0</v>
      </c>
      <c r="R374">
        <v>6</v>
      </c>
      <c r="S374">
        <v>88</v>
      </c>
      <c r="T374">
        <v>14.67</v>
      </c>
      <c r="U374">
        <v>0</v>
      </c>
      <c r="V374" t="s">
        <v>144</v>
      </c>
      <c r="W374">
        <v>9</v>
      </c>
      <c r="X374">
        <v>77</v>
      </c>
      <c r="Y374">
        <v>247</v>
      </c>
      <c r="Z374" t="str">
        <f>VLOOKUP(B374,'[1]Unique players'!B$2:$AJ$2107,32,FALSE)</f>
        <v>Kansas St.</v>
      </c>
      <c r="AA374" t="str">
        <f>VLOOKUP(Z374,'[1]Unique players'!AG$2:$AM$2107,4,FALSE)</f>
        <v>Big 12</v>
      </c>
      <c r="AB374">
        <f>VLOOKUP(Z374,[1]Sheet3!B$3:$G$122,3,FALSE)</f>
        <v>118</v>
      </c>
      <c r="AC374">
        <f>VLOOKUP(Z374,[1]Sheet3!B$3:$G$122,4,FALSE)</f>
        <v>71</v>
      </c>
      <c r="AD374">
        <v>32128</v>
      </c>
      <c r="AE374">
        <v>0</v>
      </c>
      <c r="AF374">
        <v>0</v>
      </c>
      <c r="AG374" t="e">
        <v>#N/A</v>
      </c>
      <c r="AH374" t="e">
        <v>#N/A</v>
      </c>
      <c r="AI374" t="e">
        <v>#N/A</v>
      </c>
      <c r="AJ374" t="e">
        <v>#N/A</v>
      </c>
      <c r="AK374" t="e">
        <v>#N/A</v>
      </c>
      <c r="AL374" t="e">
        <v>#N/A</v>
      </c>
      <c r="AM374" t="e">
        <v>#N/A</v>
      </c>
    </row>
    <row r="375" spans="1:39" x14ac:dyDescent="0.3">
      <c r="A375">
        <v>2013</v>
      </c>
      <c r="B375" t="s">
        <v>810</v>
      </c>
      <c r="C375">
        <v>27</v>
      </c>
      <c r="D375" t="s">
        <v>519</v>
      </c>
      <c r="E375" t="s">
        <v>106</v>
      </c>
      <c r="F375" t="s">
        <v>93</v>
      </c>
      <c r="G375">
        <v>6</v>
      </c>
      <c r="H375">
        <v>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Q375">
        <v>0</v>
      </c>
      <c r="R375">
        <v>9</v>
      </c>
      <c r="S375">
        <v>85</v>
      </c>
      <c r="T375">
        <v>9.44</v>
      </c>
      <c r="U375">
        <v>0</v>
      </c>
      <c r="V375" t="s">
        <v>135</v>
      </c>
      <c r="W375">
        <v>9</v>
      </c>
      <c r="X375">
        <v>73</v>
      </c>
      <c r="Y375">
        <v>185</v>
      </c>
      <c r="Z375" t="s">
        <v>113</v>
      </c>
      <c r="AA375" t="str">
        <f>VLOOKUP(Z375,'[1]Unique players'!AG$2:$AM$2107,4,FALSE)</f>
        <v>Big Ten</v>
      </c>
      <c r="AB375">
        <f>VLOOKUP(Z375,[1]Sheet3!B$3:$G$122,3,FALSE)</f>
        <v>124</v>
      </c>
      <c r="AC375">
        <f>VLOOKUP(Z375,[1]Sheet3!B$3:$G$122,4,FALSE)</f>
        <v>64</v>
      </c>
      <c r="AD375">
        <v>31557</v>
      </c>
      <c r="AE375">
        <v>3</v>
      </c>
      <c r="AF375">
        <v>2008</v>
      </c>
      <c r="AG375">
        <v>0</v>
      </c>
      <c r="AH375">
        <v>4.59</v>
      </c>
      <c r="AI375">
        <v>16</v>
      </c>
      <c r="AJ375">
        <v>32</v>
      </c>
      <c r="AK375">
        <v>117</v>
      </c>
      <c r="AL375">
        <v>4.2699999999999996</v>
      </c>
      <c r="AM375">
        <v>7.34</v>
      </c>
    </row>
    <row r="376" spans="1:39" x14ac:dyDescent="0.3">
      <c r="A376">
        <v>2013</v>
      </c>
      <c r="B376" t="s">
        <v>811</v>
      </c>
      <c r="C376">
        <v>22</v>
      </c>
      <c r="D376">
        <v>0</v>
      </c>
      <c r="F376" t="s">
        <v>127</v>
      </c>
      <c r="G376">
        <v>15</v>
      </c>
      <c r="H376">
        <v>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Q376">
        <v>0</v>
      </c>
      <c r="R376">
        <v>6</v>
      </c>
      <c r="S376">
        <v>32</v>
      </c>
      <c r="T376">
        <v>5.33</v>
      </c>
      <c r="U376">
        <v>1</v>
      </c>
      <c r="V376" t="s">
        <v>144</v>
      </c>
      <c r="W376">
        <v>9</v>
      </c>
      <c r="X376">
        <v>77</v>
      </c>
      <c r="Y376">
        <v>262</v>
      </c>
      <c r="Z376" t="str">
        <f>VLOOKUP(B376,'[1]Unique players'!B$2:$AJ$2107,32,FALSE)</f>
        <v>Michigan St.</v>
      </c>
      <c r="AA376" t="str">
        <f>VLOOKUP(Z376,'[1]Unique players'!AG$2:$AM$2107,4,FALSE)</f>
        <v>Big Ten</v>
      </c>
      <c r="AB376">
        <f>VLOOKUP(Z376,[1]Sheet3!B$3:$G$122,3,FALSE)</f>
        <v>112</v>
      </c>
      <c r="AC376">
        <f>VLOOKUP(Z376,[1]Sheet3!B$3:$G$122,4,FALSE)</f>
        <v>76</v>
      </c>
      <c r="AD376">
        <v>0</v>
      </c>
      <c r="AE376">
        <v>4</v>
      </c>
      <c r="AF376">
        <v>2013</v>
      </c>
      <c r="AG376">
        <v>0</v>
      </c>
      <c r="AH376">
        <v>4.75</v>
      </c>
      <c r="AI376">
        <v>22</v>
      </c>
      <c r="AJ376">
        <v>35</v>
      </c>
      <c r="AK376">
        <v>112</v>
      </c>
      <c r="AL376">
        <v>4.5199999999999996</v>
      </c>
      <c r="AM376">
        <v>7.36</v>
      </c>
    </row>
    <row r="377" spans="1:39" x14ac:dyDescent="0.3">
      <c r="A377">
        <v>2013</v>
      </c>
      <c r="B377" t="s">
        <v>812</v>
      </c>
      <c r="C377">
        <v>28</v>
      </c>
      <c r="D377" t="s">
        <v>813</v>
      </c>
      <c r="E377" t="s">
        <v>241</v>
      </c>
      <c r="F377" t="s">
        <v>84</v>
      </c>
      <c r="G377">
        <v>15</v>
      </c>
      <c r="H377">
        <v>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Q377">
        <v>0</v>
      </c>
      <c r="R377">
        <v>3</v>
      </c>
      <c r="S377">
        <v>32</v>
      </c>
      <c r="T377">
        <v>10.67</v>
      </c>
      <c r="U377">
        <v>1</v>
      </c>
      <c r="V377" t="s">
        <v>135</v>
      </c>
      <c r="W377">
        <v>9</v>
      </c>
      <c r="X377">
        <v>78</v>
      </c>
      <c r="Y377">
        <v>259</v>
      </c>
      <c r="Z377" t="str">
        <f>VLOOKUP(B377,'[1]Unique players'!B$2:$AJ$2107,32,FALSE)</f>
        <v>Michigan St.</v>
      </c>
      <c r="AA377" t="str">
        <f>VLOOKUP(Z377,'[1]Unique players'!AG$2:$AM$2107,4,FALSE)</f>
        <v>Big Ten</v>
      </c>
      <c r="AB377">
        <f>VLOOKUP(Z377,[1]Sheet3!B$3:$G$122,3,FALSE)</f>
        <v>112</v>
      </c>
      <c r="AC377">
        <f>VLOOKUP(Z377,[1]Sheet3!B$3:$G$122,4,FALSE)</f>
        <v>76</v>
      </c>
      <c r="AD377">
        <v>31331</v>
      </c>
      <c r="AE377">
        <v>5</v>
      </c>
      <c r="AF377">
        <v>2008</v>
      </c>
      <c r="AG377">
        <v>0</v>
      </c>
      <c r="AH377">
        <v>4.59</v>
      </c>
      <c r="AI377">
        <v>22</v>
      </c>
      <c r="AJ377">
        <v>28</v>
      </c>
      <c r="AK377">
        <v>118</v>
      </c>
      <c r="AL377">
        <v>4.38</v>
      </c>
      <c r="AM377">
        <v>7.25</v>
      </c>
    </row>
    <row r="378" spans="1:39" x14ac:dyDescent="0.3">
      <c r="A378">
        <v>2013</v>
      </c>
      <c r="B378" t="s">
        <v>814</v>
      </c>
      <c r="C378">
        <v>24</v>
      </c>
      <c r="D378" t="s">
        <v>519</v>
      </c>
      <c r="E378" t="s">
        <v>106</v>
      </c>
      <c r="F378" t="s">
        <v>36</v>
      </c>
      <c r="G378">
        <v>6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5</v>
      </c>
      <c r="O378">
        <v>33</v>
      </c>
      <c r="P378">
        <v>6.6</v>
      </c>
      <c r="Q378">
        <v>0</v>
      </c>
      <c r="R378">
        <v>1</v>
      </c>
      <c r="S378">
        <v>57</v>
      </c>
      <c r="T378">
        <v>57</v>
      </c>
      <c r="U378">
        <v>0</v>
      </c>
      <c r="V378" t="s">
        <v>37</v>
      </c>
      <c r="W378">
        <v>9</v>
      </c>
      <c r="X378">
        <v>70</v>
      </c>
      <c r="Y378">
        <v>212</v>
      </c>
      <c r="Z378" t="str">
        <f>VLOOKUP(B378,'[1]Unique players'!B$2:$AJ$2107,32,FALSE)</f>
        <v>Ohio St.</v>
      </c>
      <c r="AA378" t="str">
        <f>VLOOKUP(Z378,'[1]Unique players'!AG$2:$AM$2107,4,FALSE)</f>
        <v>Big Ten</v>
      </c>
      <c r="AB378">
        <f>VLOOKUP(Z378,[1]Sheet3!B$3:$G$122,3,FALSE)</f>
        <v>138</v>
      </c>
      <c r="AC378">
        <f>VLOOKUP(Z378,[1]Sheet3!B$3:$G$122,4,FALSE)</f>
        <v>41</v>
      </c>
      <c r="AD378">
        <v>32588</v>
      </c>
      <c r="AE378">
        <v>6</v>
      </c>
      <c r="AF378">
        <v>2012</v>
      </c>
      <c r="AG378">
        <v>0</v>
      </c>
      <c r="AH378">
        <v>4.57</v>
      </c>
      <c r="AI378">
        <v>22</v>
      </c>
      <c r="AJ378">
        <v>35</v>
      </c>
      <c r="AK378">
        <v>117</v>
      </c>
      <c r="AL378">
        <v>4.04</v>
      </c>
      <c r="AM378">
        <v>6.97</v>
      </c>
    </row>
    <row r="379" spans="1:39" x14ac:dyDescent="0.3">
      <c r="A379">
        <v>2013</v>
      </c>
      <c r="B379" t="s">
        <v>815</v>
      </c>
      <c r="C379">
        <v>25</v>
      </c>
      <c r="D379" t="s">
        <v>816</v>
      </c>
      <c r="E379" t="s">
        <v>287</v>
      </c>
      <c r="F379" t="s">
        <v>74</v>
      </c>
      <c r="G379">
        <v>6</v>
      </c>
      <c r="H379">
        <v>3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Q379">
        <v>0</v>
      </c>
      <c r="R379">
        <v>8</v>
      </c>
      <c r="S379">
        <v>85</v>
      </c>
      <c r="T379">
        <v>10.63</v>
      </c>
      <c r="U379">
        <v>0</v>
      </c>
      <c r="V379" t="s">
        <v>135</v>
      </c>
      <c r="W379">
        <v>9</v>
      </c>
      <c r="X379">
        <v>70</v>
      </c>
      <c r="Y379">
        <v>192</v>
      </c>
      <c r="Z379" t="s">
        <v>171</v>
      </c>
      <c r="AA379" t="str">
        <f>VLOOKUP(Z379,'[1]Unique players'!AG$2:$AM$2107,4,FALSE)</f>
        <v>Big 12</v>
      </c>
      <c r="AB379">
        <f>VLOOKUP(Z379,[1]Sheet3!B$3:$G$122,3,FALSE)</f>
        <v>160</v>
      </c>
      <c r="AC379">
        <f>VLOOKUP(Z379,[1]Sheet3!B$3:$G$122,4,FALSE)</f>
        <v>39</v>
      </c>
      <c r="AD379">
        <v>32242</v>
      </c>
      <c r="AE379">
        <v>2</v>
      </c>
      <c r="AF379">
        <v>2012</v>
      </c>
      <c r="AG379">
        <v>0</v>
      </c>
      <c r="AH379">
        <v>4.57</v>
      </c>
      <c r="AI379">
        <v>21</v>
      </c>
      <c r="AJ379">
        <v>0</v>
      </c>
      <c r="AK379">
        <v>0</v>
      </c>
      <c r="AL379">
        <v>0</v>
      </c>
      <c r="AM379">
        <v>0</v>
      </c>
    </row>
    <row r="380" spans="1:39" x14ac:dyDescent="0.3">
      <c r="A380">
        <v>2013</v>
      </c>
      <c r="B380" t="s">
        <v>817</v>
      </c>
      <c r="C380">
        <v>23</v>
      </c>
      <c r="D380" t="s">
        <v>818</v>
      </c>
      <c r="E380" t="s">
        <v>143</v>
      </c>
      <c r="F380" t="s">
        <v>61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Q380">
        <v>0</v>
      </c>
      <c r="R380">
        <v>1</v>
      </c>
      <c r="S380">
        <v>20</v>
      </c>
      <c r="T380">
        <v>20</v>
      </c>
      <c r="U380">
        <v>1</v>
      </c>
      <c r="V380" t="s">
        <v>144</v>
      </c>
      <c r="W380">
        <v>8</v>
      </c>
      <c r="X380">
        <v>75</v>
      </c>
      <c r="Y380">
        <v>255</v>
      </c>
      <c r="Z380" t="s">
        <v>309</v>
      </c>
      <c r="AA380" t="str">
        <f>VLOOKUP(Z380,'[1]Unique players'!AG$2:$AM$2107,4,FALSE)</f>
        <v>ACC</v>
      </c>
      <c r="AB380">
        <f>VLOOKUP(Z380,[1]Sheet3!B$3:$G$122,3,FALSE)</f>
        <v>123</v>
      </c>
      <c r="AC380">
        <f>VLOOKUP(Z380,[1]Sheet3!B$3:$G$122,4,FALSE)</f>
        <v>68</v>
      </c>
      <c r="AD380">
        <v>32928</v>
      </c>
      <c r="AE380">
        <v>3</v>
      </c>
      <c r="AF380">
        <v>2012</v>
      </c>
      <c r="AG380">
        <v>0</v>
      </c>
      <c r="AH380">
        <v>4.8499999999999996</v>
      </c>
      <c r="AI380">
        <v>27</v>
      </c>
      <c r="AJ380">
        <v>32</v>
      </c>
      <c r="AK380">
        <v>110</v>
      </c>
      <c r="AL380">
        <v>4.37</v>
      </c>
      <c r="AM380">
        <v>7.12</v>
      </c>
    </row>
    <row r="381" spans="1:39" x14ac:dyDescent="0.3">
      <c r="A381">
        <v>2013</v>
      </c>
      <c r="B381" t="s">
        <v>819</v>
      </c>
      <c r="C381">
        <v>26</v>
      </c>
      <c r="D381" t="s">
        <v>820</v>
      </c>
      <c r="E381" t="s">
        <v>35</v>
      </c>
      <c r="F381" t="s">
        <v>217</v>
      </c>
      <c r="G381">
        <v>14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Q381">
        <v>0</v>
      </c>
      <c r="R381">
        <v>6</v>
      </c>
      <c r="S381">
        <v>37</v>
      </c>
      <c r="T381">
        <v>6.17</v>
      </c>
      <c r="U381">
        <v>1</v>
      </c>
      <c r="V381" t="s">
        <v>135</v>
      </c>
      <c r="W381">
        <v>8</v>
      </c>
      <c r="X381">
        <v>74</v>
      </c>
      <c r="Y381">
        <v>200</v>
      </c>
      <c r="Z381" t="s">
        <v>290</v>
      </c>
      <c r="AA381" t="str">
        <f>VLOOKUP(Z381,'[1]Unique players'!AG$2:$AM$2107,4,FALSE)</f>
        <v>SEC</v>
      </c>
      <c r="AB381">
        <f>VLOOKUP(Z381,[1]Sheet3!B$3:$G$122,3,FALSE)</f>
        <v>139</v>
      </c>
      <c r="AC381">
        <f>VLOOKUP(Z381,[1]Sheet3!B$3:$G$122,4,FALSE)</f>
        <v>55</v>
      </c>
      <c r="AD381">
        <v>31908</v>
      </c>
      <c r="AE381">
        <v>4</v>
      </c>
      <c r="AF381">
        <v>2009</v>
      </c>
      <c r="AG381">
        <v>0</v>
      </c>
      <c r="AH381">
        <v>4.32</v>
      </c>
      <c r="AI381">
        <v>12</v>
      </c>
      <c r="AJ381">
        <v>0</v>
      </c>
      <c r="AK381">
        <v>0</v>
      </c>
      <c r="AL381">
        <v>0</v>
      </c>
      <c r="AM381">
        <v>0</v>
      </c>
    </row>
    <row r="382" spans="1:39" x14ac:dyDescent="0.3">
      <c r="A382">
        <v>2013</v>
      </c>
      <c r="B382" t="s">
        <v>821</v>
      </c>
      <c r="C382">
        <v>27</v>
      </c>
      <c r="D382" t="s">
        <v>822</v>
      </c>
      <c r="E382" t="s">
        <v>98</v>
      </c>
      <c r="F382" t="s">
        <v>217</v>
      </c>
      <c r="G382">
        <v>16</v>
      </c>
      <c r="H382">
        <v>6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2</v>
      </c>
      <c r="P382">
        <v>2</v>
      </c>
      <c r="Q382">
        <v>0</v>
      </c>
      <c r="R382">
        <v>12</v>
      </c>
      <c r="S382">
        <v>81</v>
      </c>
      <c r="T382">
        <v>6.75</v>
      </c>
      <c r="U382">
        <v>0</v>
      </c>
      <c r="V382" t="s">
        <v>144</v>
      </c>
      <c r="W382">
        <v>8</v>
      </c>
      <c r="X382">
        <v>77</v>
      </c>
      <c r="Y382">
        <v>257</v>
      </c>
      <c r="Z382" t="str">
        <f>VLOOKUP(B382,'[1]Unique players'!B$2:$AJ$2107,32,FALSE)</f>
        <v>Fresno St.</v>
      </c>
      <c r="AA382" t="str">
        <f>VLOOKUP(Z382,'[1]Unique players'!AG$2:$AM$2107,4,FALSE)</f>
        <v>Mountain West</v>
      </c>
      <c r="AB382">
        <f>VLOOKUP(Z382,[1]Sheet3!B$3:$G$122,3,FALSE)</f>
        <v>121</v>
      </c>
      <c r="AC382">
        <f>VLOOKUP(Z382,[1]Sheet3!B$3:$G$122,4,FALSE)</f>
        <v>74</v>
      </c>
      <c r="AD382">
        <v>31466</v>
      </c>
      <c r="AE382">
        <v>6</v>
      </c>
      <c r="AF382">
        <v>2009</v>
      </c>
      <c r="AG382">
        <v>0</v>
      </c>
      <c r="AH382">
        <v>4.96</v>
      </c>
      <c r="AI382">
        <v>0</v>
      </c>
      <c r="AJ382">
        <v>26.5</v>
      </c>
      <c r="AK382">
        <v>107</v>
      </c>
      <c r="AL382">
        <v>4.55</v>
      </c>
      <c r="AM382">
        <v>7.65</v>
      </c>
    </row>
    <row r="383" spans="1:39" x14ac:dyDescent="0.3">
      <c r="A383">
        <v>2013</v>
      </c>
      <c r="B383" t="s">
        <v>823</v>
      </c>
      <c r="C383">
        <v>30</v>
      </c>
      <c r="D383" t="s">
        <v>59</v>
      </c>
      <c r="E383" t="s">
        <v>60</v>
      </c>
      <c r="F383" t="s">
        <v>190</v>
      </c>
      <c r="G383">
        <v>6</v>
      </c>
      <c r="H383">
        <v>0</v>
      </c>
      <c r="I383">
        <v>2</v>
      </c>
      <c r="J383">
        <v>3</v>
      </c>
      <c r="K383">
        <v>38</v>
      </c>
      <c r="L383">
        <v>0</v>
      </c>
      <c r="M383">
        <v>0</v>
      </c>
      <c r="N383">
        <v>13</v>
      </c>
      <c r="O383">
        <v>55</v>
      </c>
      <c r="P383">
        <v>4.2300000000000004</v>
      </c>
      <c r="Q383">
        <v>0</v>
      </c>
      <c r="R383">
        <v>2</v>
      </c>
      <c r="S383">
        <v>6</v>
      </c>
      <c r="T383">
        <v>3</v>
      </c>
      <c r="U383">
        <v>0</v>
      </c>
      <c r="V383" t="s">
        <v>135</v>
      </c>
      <c r="W383">
        <v>8</v>
      </c>
      <c r="X383">
        <v>73</v>
      </c>
      <c r="Y383">
        <v>192</v>
      </c>
      <c r="Z383" t="str">
        <f>VLOOKUP(B383,'[1]Unique players'!B$2:$AJ$2107,32,FALSE)</f>
        <v>Kent St.</v>
      </c>
      <c r="AA383" t="str">
        <f>VLOOKUP(Z383,'[1]Unique players'!AG$2:$AM$2107,4,FALSE)</f>
        <v>Mid-American</v>
      </c>
      <c r="AB383">
        <f>VLOOKUP(Z383,[1]Sheet3!B$3:$G$122,3,FALSE)</f>
        <v>66</v>
      </c>
      <c r="AC383">
        <f>VLOOKUP(Z383,[1]Sheet3!B$3:$G$122,4,FALSE)</f>
        <v>111</v>
      </c>
      <c r="AD383">
        <v>30476</v>
      </c>
      <c r="AE383">
        <v>0</v>
      </c>
      <c r="AF383">
        <v>0</v>
      </c>
      <c r="AG383" t="e">
        <v>#N/A</v>
      </c>
      <c r="AH383" t="e">
        <v>#N/A</v>
      </c>
      <c r="AI383" t="e">
        <v>#N/A</v>
      </c>
      <c r="AJ383" t="e">
        <v>#N/A</v>
      </c>
      <c r="AK383" t="e">
        <v>#N/A</v>
      </c>
      <c r="AL383" t="e">
        <v>#N/A</v>
      </c>
      <c r="AM383" t="e">
        <v>#N/A</v>
      </c>
    </row>
    <row r="384" spans="1:39" x14ac:dyDescent="0.3">
      <c r="A384">
        <v>2013</v>
      </c>
      <c r="B384" t="s">
        <v>824</v>
      </c>
      <c r="C384">
        <v>28</v>
      </c>
      <c r="D384" t="s">
        <v>825</v>
      </c>
      <c r="E384" t="s">
        <v>826</v>
      </c>
      <c r="F384" t="s">
        <v>112</v>
      </c>
      <c r="G384">
        <v>15</v>
      </c>
      <c r="H384">
        <v>4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Q384">
        <v>0</v>
      </c>
      <c r="R384">
        <v>2</v>
      </c>
      <c r="S384">
        <v>16</v>
      </c>
      <c r="T384">
        <v>8</v>
      </c>
      <c r="U384">
        <v>1</v>
      </c>
      <c r="V384" t="s">
        <v>144</v>
      </c>
      <c r="W384">
        <v>8</v>
      </c>
      <c r="X384">
        <v>76</v>
      </c>
      <c r="Y384">
        <v>258</v>
      </c>
      <c r="Z384" t="s">
        <v>827</v>
      </c>
      <c r="AA384" t="str">
        <f>VLOOKUP(Z384,'[1]Unique players'!AG$2:$AM$2107,4,FALSE)</f>
        <v>Colonial Athletic Association</v>
      </c>
      <c r="AB384" t="e">
        <f>VLOOKUP(Z384,[1]Sheet3!B$3:$G$122,3,FALSE)</f>
        <v>#N/A</v>
      </c>
      <c r="AC384" t="e">
        <f>VLOOKUP(Z384,[1]Sheet3!B$3:$G$122,4,FALSE)</f>
        <v>#N/A</v>
      </c>
      <c r="AD384">
        <v>31065</v>
      </c>
      <c r="AE384">
        <v>0</v>
      </c>
      <c r="AF384">
        <v>0</v>
      </c>
      <c r="AG384" t="e">
        <v>#N/A</v>
      </c>
      <c r="AH384" t="e">
        <v>#N/A</v>
      </c>
      <c r="AI384" t="e">
        <v>#N/A</v>
      </c>
      <c r="AJ384" t="e">
        <v>#N/A</v>
      </c>
      <c r="AK384" t="e">
        <v>#N/A</v>
      </c>
      <c r="AL384" t="e">
        <v>#N/A</v>
      </c>
      <c r="AM384" t="e">
        <v>#N/A</v>
      </c>
    </row>
    <row r="385" spans="1:39" x14ac:dyDescent="0.3">
      <c r="A385">
        <v>2013</v>
      </c>
      <c r="B385" t="s">
        <v>828</v>
      </c>
      <c r="C385">
        <v>28</v>
      </c>
      <c r="D385" t="s">
        <v>510</v>
      </c>
      <c r="E385" t="s">
        <v>106</v>
      </c>
      <c r="F385" t="s">
        <v>238</v>
      </c>
      <c r="G385">
        <v>7</v>
      </c>
      <c r="H385">
        <v>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Q385">
        <v>0</v>
      </c>
      <c r="R385">
        <v>4</v>
      </c>
      <c r="S385">
        <v>21</v>
      </c>
      <c r="T385">
        <v>5.25</v>
      </c>
      <c r="U385">
        <v>1</v>
      </c>
      <c r="V385" t="s">
        <v>144</v>
      </c>
      <c r="W385">
        <v>8</v>
      </c>
      <c r="X385">
        <v>77</v>
      </c>
      <c r="Y385">
        <v>244</v>
      </c>
      <c r="Z385" t="s">
        <v>108</v>
      </c>
      <c r="AA385" t="s">
        <v>109</v>
      </c>
      <c r="AB385">
        <f>VLOOKUP(Z385,[1]Sheet3!B$3:$G$122,3,FALSE)</f>
        <v>84</v>
      </c>
      <c r="AC385">
        <f>VLOOKUP(Z385,[1]Sheet3!B$3:$G$122,4,FALSE)</f>
        <v>99</v>
      </c>
      <c r="AD385">
        <v>31355</v>
      </c>
      <c r="AE385">
        <v>0</v>
      </c>
      <c r="AF385">
        <v>0</v>
      </c>
      <c r="AG385" t="e">
        <v>#N/A</v>
      </c>
      <c r="AH385" t="e">
        <v>#N/A</v>
      </c>
      <c r="AI385" t="e">
        <v>#N/A</v>
      </c>
      <c r="AJ385" t="e">
        <v>#N/A</v>
      </c>
      <c r="AK385" t="e">
        <v>#N/A</v>
      </c>
      <c r="AL385" t="e">
        <v>#N/A</v>
      </c>
      <c r="AM385" t="e">
        <v>#N/A</v>
      </c>
    </row>
    <row r="386" spans="1:39" x14ac:dyDescent="0.3">
      <c r="A386">
        <v>2013</v>
      </c>
      <c r="B386" t="s">
        <v>829</v>
      </c>
      <c r="C386">
        <v>27</v>
      </c>
      <c r="D386" t="s">
        <v>830</v>
      </c>
      <c r="E386" t="s">
        <v>55</v>
      </c>
      <c r="F386" t="s">
        <v>36</v>
      </c>
      <c r="G386">
        <v>8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-2</v>
      </c>
      <c r="P386">
        <v>-2</v>
      </c>
      <c r="Q386">
        <v>0</v>
      </c>
      <c r="R386">
        <v>5</v>
      </c>
      <c r="S386">
        <v>82</v>
      </c>
      <c r="T386">
        <v>16.399999999999999</v>
      </c>
      <c r="U386">
        <v>0</v>
      </c>
      <c r="V386" t="s">
        <v>135</v>
      </c>
      <c r="W386">
        <v>8</v>
      </c>
      <c r="X386">
        <v>74</v>
      </c>
      <c r="Y386">
        <v>211</v>
      </c>
      <c r="Z386" t="str">
        <f>VLOOKUP(B386,'[1]Unique players'!B$2:$AJ$2107,32,FALSE)</f>
        <v>Monroe</v>
      </c>
      <c r="AA386" t="e">
        <f>VLOOKUP(Z386,'[1]Unique players'!AG$2:$AM$2107,4,FALSE)</f>
        <v>#N/A</v>
      </c>
      <c r="AB386" t="e">
        <f>VLOOKUP(Z386,[1]Sheet3!B$3:$G$122,3,FALSE)</f>
        <v>#N/A</v>
      </c>
      <c r="AC386" t="e">
        <f>VLOOKUP(Z386,[1]Sheet3!B$3:$G$122,4,FALSE)</f>
        <v>#N/A</v>
      </c>
      <c r="AD386">
        <v>31553</v>
      </c>
      <c r="AE386">
        <v>0</v>
      </c>
      <c r="AF386">
        <v>0</v>
      </c>
      <c r="AG386">
        <v>0</v>
      </c>
      <c r="AH386">
        <v>4.34</v>
      </c>
      <c r="AI386">
        <v>0</v>
      </c>
      <c r="AJ386">
        <v>35.5</v>
      </c>
      <c r="AK386">
        <v>0</v>
      </c>
      <c r="AL386">
        <v>4.1900000000000004</v>
      </c>
      <c r="AM386">
        <v>7.15</v>
      </c>
    </row>
    <row r="387" spans="1:39" x14ac:dyDescent="0.3">
      <c r="A387">
        <v>2013</v>
      </c>
      <c r="B387" t="s">
        <v>831</v>
      </c>
      <c r="C387">
        <v>24</v>
      </c>
      <c r="D387" t="s">
        <v>57</v>
      </c>
      <c r="E387" t="s">
        <v>116</v>
      </c>
      <c r="F387" t="s">
        <v>107</v>
      </c>
      <c r="G387">
        <v>16</v>
      </c>
      <c r="H387">
        <v>4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Q387">
        <v>0</v>
      </c>
      <c r="R387">
        <v>6</v>
      </c>
      <c r="S387">
        <v>102</v>
      </c>
      <c r="T387">
        <v>17</v>
      </c>
      <c r="U387">
        <v>0</v>
      </c>
      <c r="V387" t="s">
        <v>144</v>
      </c>
      <c r="W387">
        <v>8</v>
      </c>
      <c r="X387">
        <v>75</v>
      </c>
      <c r="Y387">
        <v>243</v>
      </c>
      <c r="Z387" t="s">
        <v>342</v>
      </c>
      <c r="AA387" t="str">
        <f>VLOOKUP(Z387,'[1]Unique players'!AG$2:$AM$2107,4,FALSE)</f>
        <v>Pac 12</v>
      </c>
      <c r="AB387">
        <f>VLOOKUP(Z387,[1]Sheet3!B$3:$G$122,3,FALSE)</f>
        <v>143</v>
      </c>
      <c r="AC387">
        <f>VLOOKUP(Z387,[1]Sheet3!B$3:$G$122,4,FALSE)</f>
        <v>47</v>
      </c>
      <c r="AD387">
        <v>32561</v>
      </c>
      <c r="AE387">
        <v>7</v>
      </c>
      <c r="AF387">
        <v>2012</v>
      </c>
      <c r="AG387">
        <v>0</v>
      </c>
      <c r="AH387">
        <v>4.79</v>
      </c>
      <c r="AI387">
        <v>21</v>
      </c>
      <c r="AJ387">
        <v>32</v>
      </c>
      <c r="AK387">
        <v>110</v>
      </c>
      <c r="AL387">
        <v>4.4000000000000004</v>
      </c>
      <c r="AM387">
        <v>7.18</v>
      </c>
    </row>
    <row r="388" spans="1:39" x14ac:dyDescent="0.3">
      <c r="A388">
        <v>2013</v>
      </c>
      <c r="B388" t="s">
        <v>832</v>
      </c>
      <c r="C388">
        <v>24</v>
      </c>
      <c r="D388" t="s">
        <v>833</v>
      </c>
      <c r="E388" t="s">
        <v>46</v>
      </c>
      <c r="F388" t="s">
        <v>93</v>
      </c>
      <c r="G388">
        <v>10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12</v>
      </c>
      <c r="O388">
        <v>59</v>
      </c>
      <c r="P388">
        <v>4.92</v>
      </c>
      <c r="Q388">
        <v>0</v>
      </c>
      <c r="R388">
        <v>2</v>
      </c>
      <c r="S388">
        <v>16</v>
      </c>
      <c r="T388">
        <v>8</v>
      </c>
      <c r="U388">
        <v>0</v>
      </c>
      <c r="V388" t="s">
        <v>37</v>
      </c>
      <c r="W388">
        <v>8</v>
      </c>
      <c r="X388">
        <v>68</v>
      </c>
      <c r="Y388">
        <v>190</v>
      </c>
      <c r="Z388" t="s">
        <v>342</v>
      </c>
      <c r="AA388" t="str">
        <f>VLOOKUP(Z388,'[1]Unique players'!AG$2:$AM$2107,4,FALSE)</f>
        <v>Pac 12</v>
      </c>
      <c r="AB388">
        <f>VLOOKUP(Z388,[1]Sheet3!B$3:$G$122,3,FALSE)</f>
        <v>143</v>
      </c>
      <c r="AC388">
        <f>VLOOKUP(Z388,[1]Sheet3!B$3:$G$122,4,FALSE)</f>
        <v>47</v>
      </c>
      <c r="AD388">
        <v>32803</v>
      </c>
      <c r="AE388">
        <v>2</v>
      </c>
      <c r="AF388">
        <v>2012</v>
      </c>
      <c r="AG388">
        <v>0</v>
      </c>
      <c r="AH388">
        <v>4.3499999999999996</v>
      </c>
      <c r="AI388">
        <v>15</v>
      </c>
      <c r="AJ388">
        <v>35</v>
      </c>
      <c r="AK388">
        <v>123</v>
      </c>
      <c r="AL388">
        <v>4.12</v>
      </c>
      <c r="AM388">
        <v>6.88</v>
      </c>
    </row>
    <row r="389" spans="1:39" x14ac:dyDescent="0.3">
      <c r="A389">
        <v>2013</v>
      </c>
      <c r="B389" t="s">
        <v>834</v>
      </c>
      <c r="C389">
        <v>25</v>
      </c>
      <c r="D389">
        <v>0</v>
      </c>
      <c r="F389" t="s">
        <v>198</v>
      </c>
      <c r="G389">
        <v>16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Q389">
        <v>0</v>
      </c>
      <c r="R389">
        <v>10</v>
      </c>
      <c r="S389">
        <v>83</v>
      </c>
      <c r="T389">
        <v>8.3000000000000007</v>
      </c>
      <c r="U389">
        <v>0</v>
      </c>
      <c r="V389" t="s">
        <v>135</v>
      </c>
      <c r="W389">
        <v>8</v>
      </c>
      <c r="X389">
        <v>73</v>
      </c>
      <c r="Y389">
        <v>220</v>
      </c>
      <c r="Z389" t="str">
        <f>VLOOKUP(B389,'[1]Unique players'!B$2:$AJ$2107,32,FALSE)</f>
        <v>Ramapo</v>
      </c>
      <c r="AA389" t="e">
        <f>VLOOKUP(Z389,'[1]Unique players'!AG$2:$AM$2107,4,FALSE)</f>
        <v>#N/A</v>
      </c>
      <c r="AB389" t="e">
        <f>VLOOKUP(Z389,[1]Sheet3!B$3:$G$122,3,FALSE)</f>
        <v>#N/A</v>
      </c>
      <c r="AC389" t="e">
        <f>VLOOKUP(Z389,[1]Sheet3!B$3:$G$122,4,FALSE)</f>
        <v>#N/A</v>
      </c>
      <c r="AD389">
        <v>0</v>
      </c>
      <c r="AE389">
        <v>0</v>
      </c>
      <c r="AF389">
        <v>0</v>
      </c>
      <c r="AG389" t="e">
        <v>#N/A</v>
      </c>
      <c r="AH389" t="e">
        <v>#N/A</v>
      </c>
      <c r="AI389" t="e">
        <v>#N/A</v>
      </c>
      <c r="AJ389" t="e">
        <v>#N/A</v>
      </c>
      <c r="AK389" t="e">
        <v>#N/A</v>
      </c>
      <c r="AL389" t="e">
        <v>#N/A</v>
      </c>
      <c r="AM389" t="e">
        <v>#N/A</v>
      </c>
    </row>
    <row r="390" spans="1:39" x14ac:dyDescent="0.3">
      <c r="A390">
        <v>2013</v>
      </c>
      <c r="B390" t="s">
        <v>835</v>
      </c>
      <c r="C390">
        <v>25</v>
      </c>
      <c r="D390">
        <v>0</v>
      </c>
      <c r="F390" t="s">
        <v>107</v>
      </c>
      <c r="G390">
        <v>8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Q390">
        <v>0</v>
      </c>
      <c r="R390">
        <v>2</v>
      </c>
      <c r="S390">
        <v>20</v>
      </c>
      <c r="T390">
        <v>10</v>
      </c>
      <c r="U390">
        <v>1</v>
      </c>
      <c r="V390" t="s">
        <v>135</v>
      </c>
      <c r="W390">
        <v>8</v>
      </c>
      <c r="X390">
        <v>77</v>
      </c>
      <c r="Y390">
        <v>210</v>
      </c>
      <c r="Z390" t="str">
        <f>VLOOKUP(B390,'[1]Unique players'!B$2:$AJ$2107,32,FALSE)</f>
        <v>Rochester</v>
      </c>
      <c r="AA390" t="e">
        <f>VLOOKUP(Z390,'[1]Unique players'!AG$2:$AM$2107,4,FALSE)</f>
        <v>#N/A</v>
      </c>
      <c r="AB390" t="e">
        <f>VLOOKUP(Z390,[1]Sheet3!B$3:$G$122,3,FALSE)</f>
        <v>#N/A</v>
      </c>
      <c r="AC390" t="e">
        <f>VLOOKUP(Z390,[1]Sheet3!B$3:$G$122,4,FALSE)</f>
        <v>#N/A</v>
      </c>
      <c r="AD390">
        <v>0</v>
      </c>
      <c r="AE390">
        <v>0</v>
      </c>
      <c r="AF390">
        <v>0</v>
      </c>
      <c r="AG390">
        <v>0</v>
      </c>
      <c r="AH390">
        <v>4.46</v>
      </c>
      <c r="AI390">
        <v>10</v>
      </c>
      <c r="AJ390">
        <v>33.5</v>
      </c>
      <c r="AK390">
        <v>115</v>
      </c>
      <c r="AL390">
        <v>4.2300000000000004</v>
      </c>
      <c r="AM390">
        <v>0</v>
      </c>
    </row>
    <row r="391" spans="1:39" x14ac:dyDescent="0.3">
      <c r="A391">
        <v>2013</v>
      </c>
      <c r="B391" t="s">
        <v>836</v>
      </c>
      <c r="C391">
        <v>26</v>
      </c>
      <c r="D391" t="s">
        <v>837</v>
      </c>
      <c r="E391" t="s">
        <v>307</v>
      </c>
      <c r="F391" t="s">
        <v>198</v>
      </c>
      <c r="G391">
        <v>16</v>
      </c>
      <c r="H391">
        <v>14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Q391">
        <v>0</v>
      </c>
      <c r="R391">
        <v>5</v>
      </c>
      <c r="S391">
        <v>78</v>
      </c>
      <c r="T391">
        <v>15.6</v>
      </c>
      <c r="U391">
        <v>0</v>
      </c>
      <c r="V391" t="s">
        <v>144</v>
      </c>
      <c r="W391">
        <v>8</v>
      </c>
      <c r="X391">
        <v>78</v>
      </c>
      <c r="Y391">
        <v>269</v>
      </c>
      <c r="Z391" t="s">
        <v>43</v>
      </c>
      <c r="AA391" t="str">
        <f>VLOOKUP(Z391,'[1]Unique players'!AG$2:$AM$2107,4,FALSE)</f>
        <v>SEC</v>
      </c>
      <c r="AB391">
        <f>VLOOKUP(Z391,[1]Sheet3!B$3:$G$122,3,FALSE)</f>
        <v>113</v>
      </c>
      <c r="AC391">
        <f>VLOOKUP(Z391,[1]Sheet3!B$3:$G$122,4,FALSE)</f>
        <v>75</v>
      </c>
      <c r="AD391">
        <v>32102</v>
      </c>
      <c r="AE391">
        <v>5</v>
      </c>
      <c r="AF391">
        <v>2011</v>
      </c>
      <c r="AG391">
        <v>0</v>
      </c>
      <c r="AH391">
        <v>4.9400000000000004</v>
      </c>
      <c r="AI391">
        <v>25</v>
      </c>
      <c r="AJ391">
        <v>29</v>
      </c>
      <c r="AK391">
        <v>108</v>
      </c>
      <c r="AL391">
        <v>4.28</v>
      </c>
      <c r="AM391">
        <v>7.16</v>
      </c>
    </row>
    <row r="392" spans="1:39" x14ac:dyDescent="0.3">
      <c r="A392">
        <v>2013</v>
      </c>
      <c r="B392" t="s">
        <v>838</v>
      </c>
      <c r="C392">
        <v>23</v>
      </c>
      <c r="D392">
        <v>0</v>
      </c>
      <c r="F392" t="s">
        <v>84</v>
      </c>
      <c r="G392">
        <v>4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79</v>
      </c>
      <c r="P392">
        <v>4.3899999999999997</v>
      </c>
      <c r="Q392">
        <v>0</v>
      </c>
      <c r="R392">
        <v>0</v>
      </c>
      <c r="S392">
        <v>0</v>
      </c>
      <c r="U392">
        <v>0</v>
      </c>
      <c r="V392" t="s">
        <v>37</v>
      </c>
      <c r="W392">
        <v>8</v>
      </c>
      <c r="X392">
        <v>70</v>
      </c>
      <c r="Y392">
        <v>220</v>
      </c>
      <c r="Z392" t="str">
        <f>VLOOKUP(B392,'[1]Unique players'!B$2:$AJ$2107,32,FALSE)</f>
        <v>Texas A&amp;M</v>
      </c>
      <c r="AA392" t="str">
        <f>VLOOKUP(Z392,'[1]Unique players'!AG$2:$AM$2107,4,FALSE)</f>
        <v>SEC</v>
      </c>
      <c r="AB392">
        <f>VLOOKUP(Z392,[1]Sheet3!B$3:$G$122,3,FALSE)</f>
        <v>107</v>
      </c>
      <c r="AC392">
        <f>VLOOKUP(Z392,[1]Sheet3!B$3:$G$122,4,FALSE)</f>
        <v>79</v>
      </c>
      <c r="AD392">
        <v>0</v>
      </c>
      <c r="AE392">
        <v>2</v>
      </c>
      <c r="AF392">
        <v>2013</v>
      </c>
      <c r="AG392">
        <v>11</v>
      </c>
      <c r="AH392">
        <v>4.54</v>
      </c>
      <c r="AI392">
        <v>27</v>
      </c>
      <c r="AJ392">
        <v>43</v>
      </c>
      <c r="AK392">
        <v>125</v>
      </c>
      <c r="AL392">
        <v>4.0199999999999996</v>
      </c>
      <c r="AM392">
        <v>6.69</v>
      </c>
    </row>
    <row r="393" spans="1:39" x14ac:dyDescent="0.3">
      <c r="A393">
        <v>2013</v>
      </c>
      <c r="B393" t="s">
        <v>839</v>
      </c>
      <c r="C393">
        <v>26</v>
      </c>
      <c r="D393" t="s">
        <v>840</v>
      </c>
      <c r="E393" t="s">
        <v>46</v>
      </c>
      <c r="F393" t="s">
        <v>190</v>
      </c>
      <c r="G393">
        <v>2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7</v>
      </c>
      <c r="O393">
        <v>61</v>
      </c>
      <c r="P393">
        <v>8.7100000000000009</v>
      </c>
      <c r="Q393">
        <v>0</v>
      </c>
      <c r="R393">
        <v>2</v>
      </c>
      <c r="S393">
        <v>19</v>
      </c>
      <c r="T393">
        <v>9.5</v>
      </c>
      <c r="U393">
        <v>0</v>
      </c>
      <c r="V393" t="s">
        <v>37</v>
      </c>
      <c r="W393">
        <v>8</v>
      </c>
      <c r="X393">
        <v>71</v>
      </c>
      <c r="Y393">
        <v>195</v>
      </c>
      <c r="Z393" t="str">
        <f>VLOOKUP(B393,'[1]Unique players'!B$2:$AJ$2107,32,FALSE)</f>
        <v>Texas A&amp;M</v>
      </c>
      <c r="AA393" t="str">
        <f>VLOOKUP(Z393,'[1]Unique players'!AG$2:$AM$2107,4,FALSE)</f>
        <v>SEC</v>
      </c>
      <c r="AB393">
        <f>VLOOKUP(Z393,[1]Sheet3!B$3:$G$122,3,FALSE)</f>
        <v>107</v>
      </c>
      <c r="AC393">
        <f>VLOOKUP(Z393,[1]Sheet3!B$3:$G$122,4,FALSE)</f>
        <v>79</v>
      </c>
      <c r="AD393">
        <v>31920</v>
      </c>
      <c r="AE393">
        <v>4</v>
      </c>
      <c r="AF393">
        <v>2009</v>
      </c>
      <c r="AG393">
        <v>0</v>
      </c>
      <c r="AH393">
        <v>4.46</v>
      </c>
      <c r="AI393">
        <v>14</v>
      </c>
      <c r="AJ393">
        <v>39.5</v>
      </c>
      <c r="AK393">
        <v>118</v>
      </c>
      <c r="AL393">
        <v>4.22</v>
      </c>
      <c r="AM393">
        <v>6.89</v>
      </c>
    </row>
    <row r="394" spans="1:39" x14ac:dyDescent="0.3">
      <c r="A394">
        <v>2013</v>
      </c>
      <c r="B394" t="s">
        <v>841</v>
      </c>
      <c r="C394">
        <v>30</v>
      </c>
      <c r="D394" t="s">
        <v>842</v>
      </c>
      <c r="E394" t="s">
        <v>241</v>
      </c>
      <c r="F394" t="s">
        <v>74</v>
      </c>
      <c r="G394">
        <v>5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Q394">
        <v>0</v>
      </c>
      <c r="R394">
        <v>7</v>
      </c>
      <c r="S394">
        <v>82</v>
      </c>
      <c r="T394">
        <v>11.71</v>
      </c>
      <c r="U394">
        <v>0</v>
      </c>
      <c r="V394" t="s">
        <v>144</v>
      </c>
      <c r="W394">
        <v>8</v>
      </c>
      <c r="X394">
        <v>77</v>
      </c>
      <c r="Y394">
        <v>255</v>
      </c>
      <c r="Z394" t="str">
        <f>VLOOKUP(B394,'[1]Unique players'!B$2:$AJ$2107,32,FALSE)</f>
        <v>West. Michigan</v>
      </c>
      <c r="AA394" t="str">
        <f>VLOOKUP(Z394,'[1]Unique players'!AG$2:$AM$2107,4,FALSE)</f>
        <v>Mid-American</v>
      </c>
      <c r="AB394" t="e">
        <f>VLOOKUP(Z394,[1]Sheet3!B$3:$G$122,3,FALSE)</f>
        <v>#N/A</v>
      </c>
      <c r="AC394" t="e">
        <f>VLOOKUP(Z394,[1]Sheet3!B$3:$G$122,4,FALSE)</f>
        <v>#N/A</v>
      </c>
      <c r="AD394">
        <v>30362</v>
      </c>
      <c r="AE394">
        <v>2</v>
      </c>
      <c r="AF394">
        <v>2006</v>
      </c>
      <c r="AG394">
        <v>0</v>
      </c>
      <c r="AH394">
        <v>4.54</v>
      </c>
      <c r="AI394">
        <v>17</v>
      </c>
      <c r="AJ394">
        <v>33.5</v>
      </c>
      <c r="AK394">
        <v>115</v>
      </c>
      <c r="AL394">
        <v>4.04</v>
      </c>
      <c r="AM394">
        <v>6.82</v>
      </c>
    </row>
    <row r="395" spans="1:39" x14ac:dyDescent="0.3">
      <c r="A395">
        <v>2013</v>
      </c>
      <c r="B395" t="s">
        <v>843</v>
      </c>
      <c r="C395">
        <v>26</v>
      </c>
      <c r="D395" t="s">
        <v>844</v>
      </c>
      <c r="E395" t="s">
        <v>283</v>
      </c>
      <c r="F395" t="s">
        <v>107</v>
      </c>
      <c r="G395">
        <v>5</v>
      </c>
      <c r="H395">
        <v>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Q395">
        <v>0</v>
      </c>
      <c r="R395">
        <v>4</v>
      </c>
      <c r="S395">
        <v>70</v>
      </c>
      <c r="T395">
        <v>17.5</v>
      </c>
      <c r="U395">
        <v>0</v>
      </c>
      <c r="V395" t="s">
        <v>135</v>
      </c>
      <c r="W395">
        <v>7</v>
      </c>
      <c r="X395">
        <v>74</v>
      </c>
      <c r="Y395">
        <v>270</v>
      </c>
      <c r="Z395">
        <f>VLOOKUP(B395,'[1]Unique players'!B$2:$AJ$2107,32,FALSE)</f>
        <v>0</v>
      </c>
      <c r="AA395" t="e">
        <f>VLOOKUP(Z395,'[1]Unique players'!AG$2:$AM$2107,4,FALSE)</f>
        <v>#N/A</v>
      </c>
      <c r="AB395" t="e">
        <f>VLOOKUP(Z395,[1]Sheet3!B$3:$G$122,3,FALSE)</f>
        <v>#N/A</v>
      </c>
      <c r="AC395" t="e">
        <f>VLOOKUP(Z395,[1]Sheet3!B$3:$G$122,4,FALSE)</f>
        <v>#N/A</v>
      </c>
      <c r="AD395">
        <v>32015</v>
      </c>
      <c r="AE395">
        <v>7</v>
      </c>
      <c r="AF395">
        <v>2009</v>
      </c>
      <c r="AG395">
        <v>0</v>
      </c>
      <c r="AH395">
        <v>4.7300000000000004</v>
      </c>
      <c r="AI395">
        <v>21</v>
      </c>
      <c r="AJ395">
        <v>32.5</v>
      </c>
      <c r="AK395">
        <v>113</v>
      </c>
      <c r="AL395">
        <v>4.43</v>
      </c>
      <c r="AM395">
        <v>7.28</v>
      </c>
    </row>
    <row r="396" spans="1:39" x14ac:dyDescent="0.3">
      <c r="A396">
        <v>2013</v>
      </c>
      <c r="B396" t="s">
        <v>845</v>
      </c>
      <c r="C396">
        <v>24</v>
      </c>
      <c r="D396" t="s">
        <v>467</v>
      </c>
      <c r="E396" t="s">
        <v>98</v>
      </c>
      <c r="F396" t="s">
        <v>266</v>
      </c>
      <c r="G396">
        <v>16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3</v>
      </c>
      <c r="O396">
        <v>6</v>
      </c>
      <c r="P396">
        <v>2</v>
      </c>
      <c r="Q396">
        <v>0</v>
      </c>
      <c r="R396">
        <v>7</v>
      </c>
      <c r="S396">
        <v>63</v>
      </c>
      <c r="T396">
        <v>9</v>
      </c>
      <c r="U396">
        <v>0</v>
      </c>
      <c r="V396" t="s">
        <v>37</v>
      </c>
      <c r="W396">
        <v>7</v>
      </c>
      <c r="X396">
        <v>73</v>
      </c>
      <c r="Y396">
        <v>235</v>
      </c>
      <c r="Z396">
        <f>VLOOKUP(B396,'[1]Unique players'!B$2:$AJ$2107,32,FALSE)</f>
        <v>0</v>
      </c>
      <c r="AA396" t="e">
        <f>VLOOKUP(Z396,'[1]Unique players'!AG$2:$AM$2107,4,FALSE)</f>
        <v>#N/A</v>
      </c>
      <c r="AB396" t="e">
        <f>VLOOKUP(Z396,[1]Sheet3!B$3:$G$122,3,FALSE)</f>
        <v>#N/A</v>
      </c>
      <c r="AC396" t="e">
        <f>VLOOKUP(Z396,[1]Sheet3!B$3:$G$122,4,FALSE)</f>
        <v>#N/A</v>
      </c>
      <c r="AD396">
        <v>32615</v>
      </c>
      <c r="AE396">
        <v>0</v>
      </c>
      <c r="AF396">
        <v>0</v>
      </c>
      <c r="AG396" t="e">
        <v>#N/A</v>
      </c>
      <c r="AH396" t="e">
        <v>#N/A</v>
      </c>
      <c r="AI396" t="e">
        <v>#N/A</v>
      </c>
      <c r="AJ396" t="e">
        <v>#N/A</v>
      </c>
      <c r="AK396" t="e">
        <v>#N/A</v>
      </c>
      <c r="AL396" t="e">
        <v>#N/A</v>
      </c>
      <c r="AM396" t="e">
        <v>#N/A</v>
      </c>
    </row>
    <row r="397" spans="1:39" x14ac:dyDescent="0.3">
      <c r="A397">
        <v>2013</v>
      </c>
      <c r="B397" t="s">
        <v>846</v>
      </c>
      <c r="C397">
        <v>24</v>
      </c>
      <c r="D397" t="s">
        <v>176</v>
      </c>
      <c r="E397" t="s">
        <v>35</v>
      </c>
      <c r="F397" t="s">
        <v>47</v>
      </c>
      <c r="G397">
        <v>13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Q397">
        <v>0</v>
      </c>
      <c r="R397">
        <v>2</v>
      </c>
      <c r="S397">
        <v>5</v>
      </c>
      <c r="T397">
        <v>2.5</v>
      </c>
      <c r="U397">
        <v>1</v>
      </c>
      <c r="V397" t="s">
        <v>37</v>
      </c>
      <c r="W397">
        <v>7</v>
      </c>
      <c r="X397">
        <v>73</v>
      </c>
      <c r="Y397">
        <v>210</v>
      </c>
      <c r="Z397" t="str">
        <f>VLOOKUP(B397,'[1]Unique players'!B$2:$AJ$2107,32,FALSE)</f>
        <v>Appalachian St.</v>
      </c>
      <c r="AA397" t="str">
        <f>VLOOKUP(Z397,'[1]Unique players'!AG$2:$AM$2107,4,FALSE)</f>
        <v>Sun Belt</v>
      </c>
      <c r="AB397" t="e">
        <f>VLOOKUP(Z397,[1]Sheet3!B$3:$G$122,3,FALSE)</f>
        <v>#N/A</v>
      </c>
      <c r="AC397" t="e">
        <f>VLOOKUP(Z397,[1]Sheet3!B$3:$G$122,4,FALSE)</f>
        <v>#N/A</v>
      </c>
      <c r="AD397">
        <v>32540</v>
      </c>
      <c r="AE397">
        <v>0</v>
      </c>
      <c r="AF397">
        <v>0</v>
      </c>
      <c r="AG397" t="e">
        <v>#N/A</v>
      </c>
      <c r="AH397" t="e">
        <v>#N/A</v>
      </c>
      <c r="AI397" t="e">
        <v>#N/A</v>
      </c>
      <c r="AJ397" t="e">
        <v>#N/A</v>
      </c>
      <c r="AK397" t="e">
        <v>#N/A</v>
      </c>
      <c r="AL397" t="e">
        <v>#N/A</v>
      </c>
      <c r="AM397" t="e">
        <v>#N/A</v>
      </c>
    </row>
    <row r="398" spans="1:39" x14ac:dyDescent="0.3">
      <c r="A398">
        <v>2013</v>
      </c>
      <c r="B398" t="s">
        <v>847</v>
      </c>
      <c r="C398">
        <v>23</v>
      </c>
      <c r="D398">
        <v>0</v>
      </c>
      <c r="F398" t="s">
        <v>266</v>
      </c>
      <c r="G398">
        <v>16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Q398">
        <v>0</v>
      </c>
      <c r="R398">
        <v>1</v>
      </c>
      <c r="S398">
        <v>9</v>
      </c>
      <c r="T398">
        <v>9</v>
      </c>
      <c r="U398">
        <v>1</v>
      </c>
      <c r="V398" t="s">
        <v>144</v>
      </c>
      <c r="W398">
        <v>7</v>
      </c>
      <c r="X398">
        <v>78</v>
      </c>
      <c r="Y398">
        <v>269</v>
      </c>
      <c r="Z398" t="s">
        <v>848</v>
      </c>
      <c r="AA398" t="str">
        <f>VLOOKUP(Z398,'[1]Unique players'!AG$2:$AM$2107,4,FALSE)</f>
        <v>Pac 12</v>
      </c>
      <c r="AB398">
        <f>VLOOKUP(Z398,[1]Sheet3!B$3:$G$122,3,FALSE)</f>
        <v>78</v>
      </c>
      <c r="AC398">
        <f>VLOOKUP(Z398,[1]Sheet3!B$3:$G$122,4,FALSE)</f>
        <v>108</v>
      </c>
      <c r="AD398">
        <v>0</v>
      </c>
      <c r="AE398">
        <v>6</v>
      </c>
      <c r="AF398">
        <v>2013</v>
      </c>
      <c r="AG398">
        <v>0</v>
      </c>
      <c r="AH398">
        <v>4.71</v>
      </c>
      <c r="AI398">
        <v>22</v>
      </c>
      <c r="AJ398">
        <v>31.5</v>
      </c>
      <c r="AK398">
        <v>113</v>
      </c>
      <c r="AL398">
        <v>0</v>
      </c>
      <c r="AM398">
        <v>0</v>
      </c>
    </row>
    <row r="399" spans="1:39" x14ac:dyDescent="0.3">
      <c r="A399">
        <v>2013</v>
      </c>
      <c r="B399" t="s">
        <v>849</v>
      </c>
      <c r="C399">
        <v>26</v>
      </c>
      <c r="D399" t="s">
        <v>754</v>
      </c>
      <c r="E399" t="s">
        <v>98</v>
      </c>
      <c r="F399" t="s">
        <v>36</v>
      </c>
      <c r="G399">
        <v>14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9</v>
      </c>
      <c r="P399">
        <v>9</v>
      </c>
      <c r="Q399">
        <v>0</v>
      </c>
      <c r="R399">
        <v>7</v>
      </c>
      <c r="S399">
        <v>62</v>
      </c>
      <c r="T399">
        <v>8.86</v>
      </c>
      <c r="U399">
        <v>0</v>
      </c>
      <c r="V399" t="s">
        <v>135</v>
      </c>
      <c r="W399">
        <v>7</v>
      </c>
      <c r="X399">
        <v>73</v>
      </c>
      <c r="Y399">
        <v>190</v>
      </c>
      <c r="Z399" t="str">
        <f>VLOOKUP(B399,'[1]Unique players'!B$2:$AJ$2107,32,FALSE)</f>
        <v>Fresno St.</v>
      </c>
      <c r="AA399" t="str">
        <f>VLOOKUP(Z399,'[1]Unique players'!AG$2:$AM$2107,4,FALSE)</f>
        <v>Mountain West</v>
      </c>
      <c r="AB399">
        <f>VLOOKUP(Z399,[1]Sheet3!B$3:$G$122,3,FALSE)</f>
        <v>121</v>
      </c>
      <c r="AC399">
        <f>VLOOKUP(Z399,[1]Sheet3!B$3:$G$122,4,FALSE)</f>
        <v>74</v>
      </c>
      <c r="AD399">
        <v>32023</v>
      </c>
      <c r="AE399">
        <v>0</v>
      </c>
      <c r="AF399">
        <v>0</v>
      </c>
      <c r="AG399" t="e">
        <v>#N/A</v>
      </c>
      <c r="AH399" t="e">
        <v>#N/A</v>
      </c>
      <c r="AI399" t="e">
        <v>#N/A</v>
      </c>
      <c r="AJ399" t="e">
        <v>#N/A</v>
      </c>
      <c r="AK399" t="e">
        <v>#N/A</v>
      </c>
      <c r="AL399" t="e">
        <v>#N/A</v>
      </c>
      <c r="AM399" t="e">
        <v>#N/A</v>
      </c>
    </row>
    <row r="400" spans="1:39" x14ac:dyDescent="0.3">
      <c r="A400">
        <v>2013</v>
      </c>
      <c r="B400" t="s">
        <v>850</v>
      </c>
      <c r="C400">
        <v>24</v>
      </c>
      <c r="D400" t="s">
        <v>541</v>
      </c>
      <c r="E400" t="s">
        <v>98</v>
      </c>
      <c r="F400" t="s">
        <v>249</v>
      </c>
      <c r="G400">
        <v>4</v>
      </c>
      <c r="H400">
        <v>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-9</v>
      </c>
      <c r="P400">
        <v>-9</v>
      </c>
      <c r="Q400">
        <v>0</v>
      </c>
      <c r="R400">
        <v>8</v>
      </c>
      <c r="S400">
        <v>76</v>
      </c>
      <c r="T400">
        <v>9.5</v>
      </c>
      <c r="U400">
        <v>0</v>
      </c>
      <c r="V400" t="s">
        <v>135</v>
      </c>
      <c r="W400">
        <v>7</v>
      </c>
      <c r="X400">
        <v>74</v>
      </c>
      <c r="Y400">
        <v>221</v>
      </c>
      <c r="Z400" t="str">
        <f>VLOOKUP(B400,'[1]Unique players'!B$2:$AJ$2107,32,FALSE)</f>
        <v>Long Beach CC</v>
      </c>
      <c r="AA400" t="e">
        <f>VLOOKUP(Z400,'[1]Unique players'!AG$2:$AM$2107,4,FALSE)</f>
        <v>#N/A</v>
      </c>
      <c r="AB400" t="e">
        <f>VLOOKUP(Z400,[1]Sheet3!B$3:$G$122,3,FALSE)</f>
        <v>#N/A</v>
      </c>
      <c r="AC400" t="e">
        <f>VLOOKUP(Z400,[1]Sheet3!B$3:$G$122,4,FALSE)</f>
        <v>#N/A</v>
      </c>
      <c r="AD400">
        <v>32853</v>
      </c>
      <c r="AE400">
        <v>7</v>
      </c>
      <c r="AF400">
        <v>2011</v>
      </c>
      <c r="AG400">
        <v>0</v>
      </c>
      <c r="AH400">
        <v>4.5</v>
      </c>
      <c r="AI400">
        <v>19</v>
      </c>
      <c r="AJ400">
        <v>34.5</v>
      </c>
      <c r="AK400">
        <v>117</v>
      </c>
      <c r="AL400">
        <v>4.3099999999999996</v>
      </c>
      <c r="AM400">
        <v>7.04</v>
      </c>
    </row>
    <row r="401" spans="1:39" x14ac:dyDescent="0.3">
      <c r="A401">
        <v>2013</v>
      </c>
      <c r="B401" t="s">
        <v>851</v>
      </c>
      <c r="C401">
        <v>30</v>
      </c>
      <c r="D401" t="s">
        <v>852</v>
      </c>
      <c r="E401" t="s">
        <v>194</v>
      </c>
      <c r="F401" t="s">
        <v>107</v>
      </c>
      <c r="G401">
        <v>4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Q401">
        <v>0</v>
      </c>
      <c r="R401">
        <v>1</v>
      </c>
      <c r="S401">
        <v>11</v>
      </c>
      <c r="T401">
        <v>11</v>
      </c>
      <c r="U401">
        <v>1</v>
      </c>
      <c r="V401" t="s">
        <v>144</v>
      </c>
      <c r="W401">
        <v>7</v>
      </c>
      <c r="X401">
        <v>79</v>
      </c>
      <c r="Y401">
        <v>270</v>
      </c>
      <c r="Z401" t="s">
        <v>195</v>
      </c>
      <c r="AA401" t="str">
        <f>VLOOKUP(Z401,'[1]Unique players'!AG$2:$AM$2107,4,FALSE)</f>
        <v>Big Ten</v>
      </c>
      <c r="AB401">
        <f>VLOOKUP(Z401,[1]Sheet3!B$3:$G$122,3,FALSE)</f>
        <v>90</v>
      </c>
      <c r="AC401">
        <f>VLOOKUP(Z401,[1]Sheet3!B$3:$G$122,4,FALSE)</f>
        <v>96</v>
      </c>
      <c r="AD401">
        <v>30644</v>
      </c>
      <c r="AE401">
        <v>3</v>
      </c>
      <c r="AF401">
        <v>2007</v>
      </c>
      <c r="AG401" t="e">
        <v>#N/A</v>
      </c>
      <c r="AH401" t="e">
        <v>#N/A</v>
      </c>
      <c r="AI401" t="e">
        <v>#N/A</v>
      </c>
      <c r="AJ401" t="e">
        <v>#N/A</v>
      </c>
      <c r="AK401" t="e">
        <v>#N/A</v>
      </c>
      <c r="AL401" t="e">
        <v>#N/A</v>
      </c>
      <c r="AM401" t="e">
        <v>#N/A</v>
      </c>
    </row>
    <row r="402" spans="1:39" x14ac:dyDescent="0.3">
      <c r="A402">
        <v>2013</v>
      </c>
      <c r="B402" t="s">
        <v>853</v>
      </c>
      <c r="C402">
        <v>24</v>
      </c>
      <c r="D402">
        <v>0</v>
      </c>
      <c r="F402" t="s">
        <v>127</v>
      </c>
      <c r="G402">
        <v>16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Q402">
        <v>0</v>
      </c>
      <c r="R402">
        <v>7</v>
      </c>
      <c r="S402">
        <v>69</v>
      </c>
      <c r="T402">
        <v>9.86</v>
      </c>
      <c r="U402">
        <v>0</v>
      </c>
      <c r="V402" t="s">
        <v>144</v>
      </c>
      <c r="W402">
        <v>7</v>
      </c>
      <c r="X402">
        <v>77</v>
      </c>
      <c r="Y402">
        <v>252</v>
      </c>
      <c r="Z402" t="s">
        <v>740</v>
      </c>
      <c r="AA402" t="str">
        <f>VLOOKUP(Z402,'[1]Unique players'!AG$2:$AM$2107,4,FALSE)</f>
        <v>SEC</v>
      </c>
      <c r="AB402">
        <f>VLOOKUP(Z402,[1]Sheet3!B$3:$G$122,3,FALSE)</f>
        <v>109</v>
      </c>
      <c r="AC402">
        <f>VLOOKUP(Z402,[1]Sheet3!B$3:$G$122,4,FALSE)</f>
        <v>78</v>
      </c>
      <c r="AD402">
        <v>0</v>
      </c>
      <c r="AE402">
        <v>3</v>
      </c>
      <c r="AF402">
        <v>2012</v>
      </c>
      <c r="AG402">
        <v>0</v>
      </c>
      <c r="AH402">
        <v>4.5199999999999996</v>
      </c>
      <c r="AI402">
        <v>21</v>
      </c>
      <c r="AJ402">
        <v>36</v>
      </c>
      <c r="AK402">
        <v>131</v>
      </c>
      <c r="AL402">
        <v>4.32</v>
      </c>
      <c r="AM402">
        <v>7.03</v>
      </c>
    </row>
    <row r="403" spans="1:39" x14ac:dyDescent="0.3">
      <c r="A403">
        <v>2013</v>
      </c>
      <c r="B403" t="s">
        <v>854</v>
      </c>
      <c r="C403">
        <v>24</v>
      </c>
      <c r="D403" t="s">
        <v>541</v>
      </c>
      <c r="E403" t="s">
        <v>106</v>
      </c>
      <c r="F403" t="s">
        <v>99</v>
      </c>
      <c r="G403">
        <v>16</v>
      </c>
      <c r="H403">
        <v>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Q403">
        <v>0</v>
      </c>
      <c r="R403">
        <v>12</v>
      </c>
      <c r="S403">
        <v>73</v>
      </c>
      <c r="T403">
        <v>6.08</v>
      </c>
      <c r="U403">
        <v>0</v>
      </c>
      <c r="V403" t="s">
        <v>144</v>
      </c>
      <c r="W403">
        <v>7</v>
      </c>
      <c r="X403">
        <v>76</v>
      </c>
      <c r="Y403">
        <v>252</v>
      </c>
      <c r="Z403" t="s">
        <v>171</v>
      </c>
      <c r="AA403" t="str">
        <f>VLOOKUP(Z403,'[1]Unique players'!AG$2:$AM$2107,4,FALSE)</f>
        <v>Big 12</v>
      </c>
      <c r="AB403">
        <f>VLOOKUP(Z403,[1]Sheet3!B$3:$G$122,3,FALSE)</f>
        <v>160</v>
      </c>
      <c r="AC403">
        <f>VLOOKUP(Z403,[1]Sheet3!B$3:$G$122,4,FALSE)</f>
        <v>39</v>
      </c>
      <c r="AD403">
        <v>32703</v>
      </c>
      <c r="AE403">
        <v>6</v>
      </c>
      <c r="AF403">
        <v>2012</v>
      </c>
      <c r="AG403">
        <v>0</v>
      </c>
      <c r="AH403">
        <v>4.43</v>
      </c>
      <c r="AI403">
        <v>24</v>
      </c>
      <c r="AJ403">
        <v>36</v>
      </c>
      <c r="AK403">
        <v>122</v>
      </c>
      <c r="AL403">
        <v>4.1100000000000003</v>
      </c>
      <c r="AM403">
        <v>6.76</v>
      </c>
    </row>
    <row r="404" spans="1:39" x14ac:dyDescent="0.3">
      <c r="A404">
        <v>2013</v>
      </c>
      <c r="B404" t="s">
        <v>855</v>
      </c>
      <c r="C404">
        <v>24</v>
      </c>
      <c r="D404" t="s">
        <v>856</v>
      </c>
      <c r="E404" t="s">
        <v>46</v>
      </c>
      <c r="F404" t="s">
        <v>183</v>
      </c>
      <c r="G404">
        <v>16</v>
      </c>
      <c r="H404">
        <v>3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Q404">
        <v>0</v>
      </c>
      <c r="R404">
        <v>3</v>
      </c>
      <c r="S404">
        <v>13</v>
      </c>
      <c r="T404">
        <v>4.33</v>
      </c>
      <c r="U404">
        <v>1</v>
      </c>
      <c r="V404" t="s">
        <v>144</v>
      </c>
      <c r="W404">
        <v>7</v>
      </c>
      <c r="X404">
        <v>78</v>
      </c>
      <c r="Y404">
        <v>259</v>
      </c>
      <c r="Z404" t="s">
        <v>294</v>
      </c>
      <c r="AA404" t="str">
        <f>VLOOKUP(Z404,'[1]Unique players'!AG$2:$AM$2107,4,FALSE)</f>
        <v>American</v>
      </c>
      <c r="AB404">
        <f>VLOOKUP(Z404,[1]Sheet3!B$3:$G$122,3,FALSE)</f>
        <v>65</v>
      </c>
      <c r="AC404">
        <f>VLOOKUP(Z404,[1]Sheet3!B$3:$G$122,4,FALSE)</f>
        <v>115</v>
      </c>
      <c r="AD404">
        <v>32800</v>
      </c>
      <c r="AE404">
        <v>5</v>
      </c>
      <c r="AF404">
        <v>2012</v>
      </c>
      <c r="AG404" t="e">
        <v>#N/A</v>
      </c>
      <c r="AH404" t="e">
        <v>#N/A</v>
      </c>
      <c r="AI404" t="e">
        <v>#N/A</v>
      </c>
      <c r="AJ404" t="e">
        <v>#N/A</v>
      </c>
      <c r="AK404" t="e">
        <v>#N/A</v>
      </c>
      <c r="AL404" t="e">
        <v>#N/A</v>
      </c>
      <c r="AM404" t="e">
        <v>#N/A</v>
      </c>
    </row>
    <row r="405" spans="1:39" x14ac:dyDescent="0.3">
      <c r="A405">
        <v>2013</v>
      </c>
      <c r="B405" t="s">
        <v>857</v>
      </c>
      <c r="C405">
        <v>24</v>
      </c>
      <c r="D405" t="s">
        <v>521</v>
      </c>
      <c r="E405" t="s">
        <v>40</v>
      </c>
      <c r="F405" t="s">
        <v>266</v>
      </c>
      <c r="G405">
        <v>13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2</v>
      </c>
      <c r="O405">
        <v>2</v>
      </c>
      <c r="P405">
        <v>1</v>
      </c>
      <c r="Q405">
        <v>1</v>
      </c>
      <c r="R405">
        <v>2</v>
      </c>
      <c r="S405">
        <v>6</v>
      </c>
      <c r="T405">
        <v>3</v>
      </c>
      <c r="U405">
        <v>0</v>
      </c>
      <c r="V405" t="s">
        <v>37</v>
      </c>
      <c r="W405">
        <v>7</v>
      </c>
      <c r="X405">
        <v>73</v>
      </c>
      <c r="Y405">
        <v>230</v>
      </c>
      <c r="Z405" t="s">
        <v>62</v>
      </c>
      <c r="AA405" t="str">
        <f>VLOOKUP(Z405,'[1]Unique players'!AG$2:$AM$2107,4,FALSE)</f>
        <v>Pac 12</v>
      </c>
      <c r="AB405">
        <f>VLOOKUP(Z405,[1]Sheet3!B$3:$G$122,3,FALSE)</f>
        <v>101</v>
      </c>
      <c r="AC405">
        <f>VLOOKUP(Z405,[1]Sheet3!B$3:$G$122,4,FALSE)</f>
        <v>81</v>
      </c>
      <c r="AD405">
        <v>32558</v>
      </c>
      <c r="AE405">
        <v>0</v>
      </c>
      <c r="AF405">
        <v>0</v>
      </c>
      <c r="AG405" t="e">
        <v>#N/A</v>
      </c>
      <c r="AH405" t="e">
        <v>#N/A</v>
      </c>
      <c r="AI405" t="e">
        <v>#N/A</v>
      </c>
      <c r="AJ405" t="e">
        <v>#N/A</v>
      </c>
      <c r="AK405" t="e">
        <v>#N/A</v>
      </c>
      <c r="AL405" t="e">
        <v>#N/A</v>
      </c>
      <c r="AM405" t="e">
        <v>#N/A</v>
      </c>
    </row>
    <row r="406" spans="1:39" x14ac:dyDescent="0.3">
      <c r="A406">
        <v>2013</v>
      </c>
      <c r="B406" t="s">
        <v>858</v>
      </c>
      <c r="C406">
        <v>24</v>
      </c>
      <c r="D406" t="s">
        <v>859</v>
      </c>
      <c r="E406" t="s">
        <v>46</v>
      </c>
      <c r="F406" t="s">
        <v>51</v>
      </c>
      <c r="G406">
        <v>16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9</v>
      </c>
      <c r="O406">
        <v>24</v>
      </c>
      <c r="P406">
        <v>2.67</v>
      </c>
      <c r="Q406">
        <v>0</v>
      </c>
      <c r="R406">
        <v>7</v>
      </c>
      <c r="S406">
        <v>46</v>
      </c>
      <c r="T406">
        <v>6.57</v>
      </c>
      <c r="U406">
        <v>0</v>
      </c>
      <c r="V406" t="s">
        <v>37</v>
      </c>
      <c r="W406">
        <v>7</v>
      </c>
      <c r="X406">
        <v>70</v>
      </c>
      <c r="Y406">
        <v>206</v>
      </c>
      <c r="Z406" t="str">
        <f>VLOOKUP(B406,'[1]Unique players'!B$2:$AJ$2107,32,FALSE)</f>
        <v>Texas A&amp;M</v>
      </c>
      <c r="AA406" t="str">
        <f>VLOOKUP(Z406,'[1]Unique players'!AG$2:$AM$2107,4,FALSE)</f>
        <v>SEC</v>
      </c>
      <c r="AB406">
        <f>VLOOKUP(Z406,[1]Sheet3!B$3:$G$122,3,FALSE)</f>
        <v>107</v>
      </c>
      <c r="AC406">
        <f>VLOOKUP(Z406,[1]Sheet3!B$3:$G$122,4,FALSE)</f>
        <v>79</v>
      </c>
      <c r="AD406">
        <v>32830</v>
      </c>
      <c r="AE406">
        <v>6</v>
      </c>
      <c r="AF406">
        <v>2012</v>
      </c>
      <c r="AG406">
        <v>0</v>
      </c>
      <c r="AH406">
        <v>4.4000000000000004</v>
      </c>
      <c r="AI406">
        <v>21</v>
      </c>
      <c r="AJ406">
        <v>32.5</v>
      </c>
      <c r="AK406">
        <v>114</v>
      </c>
      <c r="AL406">
        <v>0</v>
      </c>
      <c r="AM406">
        <v>7.17</v>
      </c>
    </row>
    <row r="407" spans="1:39" x14ac:dyDescent="0.3">
      <c r="A407">
        <v>2013</v>
      </c>
      <c r="B407" t="s">
        <v>114</v>
      </c>
      <c r="C407">
        <v>31</v>
      </c>
      <c r="D407" t="s">
        <v>115</v>
      </c>
      <c r="E407" t="s">
        <v>116</v>
      </c>
      <c r="F407" t="s">
        <v>70</v>
      </c>
      <c r="G407">
        <v>16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Q407">
        <v>0</v>
      </c>
      <c r="R407">
        <v>3</v>
      </c>
      <c r="S407">
        <v>12</v>
      </c>
      <c r="T407">
        <v>4</v>
      </c>
      <c r="U407">
        <v>1</v>
      </c>
      <c r="V407" t="s">
        <v>144</v>
      </c>
      <c r="W407">
        <v>7</v>
      </c>
      <c r="X407">
        <v>76</v>
      </c>
      <c r="Y407">
        <v>212</v>
      </c>
      <c r="Z407" t="s">
        <v>117</v>
      </c>
      <c r="AA407" t="str">
        <f>VLOOKUP(Z407,'[1]Unique players'!AG$2:$AM$2107,4,FALSE)</f>
        <v>Pac 12</v>
      </c>
      <c r="AB407">
        <f>VLOOKUP(Z407,[1]Sheet3!B$3:$G$122,3,FALSE)</f>
        <v>123</v>
      </c>
      <c r="AC407">
        <f>VLOOKUP(Z407,[1]Sheet3!B$3:$G$122,4,FALSE)</f>
        <v>61</v>
      </c>
      <c r="AD407">
        <v>30809</v>
      </c>
      <c r="AE407">
        <v>1</v>
      </c>
      <c r="AF407">
        <v>2005</v>
      </c>
      <c r="AG407">
        <v>0</v>
      </c>
      <c r="AH407">
        <v>4.75</v>
      </c>
      <c r="AI407">
        <v>28</v>
      </c>
      <c r="AJ407">
        <v>0</v>
      </c>
      <c r="AK407">
        <v>0</v>
      </c>
      <c r="AL407">
        <v>0</v>
      </c>
      <c r="AM407">
        <v>0</v>
      </c>
    </row>
    <row r="408" spans="1:39" x14ac:dyDescent="0.3">
      <c r="A408">
        <v>2013</v>
      </c>
      <c r="B408" t="s">
        <v>860</v>
      </c>
      <c r="C408">
        <v>25</v>
      </c>
      <c r="D408">
        <v>0</v>
      </c>
      <c r="F408" t="s">
        <v>47</v>
      </c>
      <c r="G408">
        <v>8</v>
      </c>
      <c r="H408">
        <v>3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Q408">
        <v>0</v>
      </c>
      <c r="R408">
        <v>4</v>
      </c>
      <c r="S408">
        <v>68</v>
      </c>
      <c r="T408">
        <v>17</v>
      </c>
      <c r="U408">
        <v>0</v>
      </c>
      <c r="V408" t="s">
        <v>135</v>
      </c>
      <c r="W408">
        <v>7</v>
      </c>
      <c r="X408">
        <v>74</v>
      </c>
      <c r="Y408">
        <v>215</v>
      </c>
      <c r="Z408" t="s">
        <v>85</v>
      </c>
      <c r="AA408" t="str">
        <f>VLOOKUP(Z408,'[1]Unique players'!AG$2:$AM$2107,4,FALSE)</f>
        <v>Big Ten</v>
      </c>
      <c r="AB408">
        <f>VLOOKUP(Z408,[1]Sheet3!B$3:$G$122,3,FALSE)</f>
        <v>135</v>
      </c>
      <c r="AC408">
        <f>VLOOKUP(Z408,[1]Sheet3!B$3:$G$122,4,FALSE)</f>
        <v>60</v>
      </c>
      <c r="AD408">
        <v>0</v>
      </c>
      <c r="AE408">
        <v>4</v>
      </c>
      <c r="AF408">
        <v>2012</v>
      </c>
      <c r="AG408">
        <v>0</v>
      </c>
      <c r="AH408">
        <v>4.49</v>
      </c>
      <c r="AI408">
        <v>18</v>
      </c>
      <c r="AJ408">
        <v>37.5</v>
      </c>
      <c r="AK408">
        <v>0</v>
      </c>
      <c r="AL408">
        <v>0</v>
      </c>
      <c r="AM408">
        <v>0</v>
      </c>
    </row>
    <row r="409" spans="1:39" x14ac:dyDescent="0.3">
      <c r="A409">
        <v>2013</v>
      </c>
      <c r="B409" t="s">
        <v>861</v>
      </c>
      <c r="C409">
        <v>23</v>
      </c>
      <c r="D409">
        <v>0</v>
      </c>
      <c r="F409" t="s">
        <v>160</v>
      </c>
      <c r="G409">
        <v>7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Q409">
        <v>0</v>
      </c>
      <c r="R409">
        <v>9</v>
      </c>
      <c r="S409">
        <v>66</v>
      </c>
      <c r="T409">
        <v>7.33</v>
      </c>
      <c r="U409">
        <v>0</v>
      </c>
      <c r="V409" t="s">
        <v>135</v>
      </c>
      <c r="W409">
        <v>7</v>
      </c>
      <c r="X409">
        <v>73</v>
      </c>
      <c r="Y409">
        <v>182</v>
      </c>
      <c r="Z409" t="e">
        <f>VLOOKUP(B409,'[1]Unique players'!B$2:$AJ$2107,32,FALSE)</f>
        <v>#N/A</v>
      </c>
      <c r="AA409" t="e">
        <f>VLOOKUP(Z409,'[1]Unique players'!AG$2:$AM$2107,4,FALSE)</f>
        <v>#N/A</v>
      </c>
      <c r="AB409" t="e">
        <f>VLOOKUP(Z409,[1]Sheet3!B$3:$G$122,3,FALSE)</f>
        <v>#N/A</v>
      </c>
      <c r="AC409" t="e">
        <f>VLOOKUP(Z409,[1]Sheet3!B$3:$G$122,4,FALSE)</f>
        <v>#N/A</v>
      </c>
      <c r="AD409">
        <v>0</v>
      </c>
      <c r="AE409">
        <v>0</v>
      </c>
      <c r="AF409">
        <v>0</v>
      </c>
      <c r="AG409" t="e">
        <v>#N/A</v>
      </c>
      <c r="AH409" t="e">
        <v>#N/A</v>
      </c>
      <c r="AI409" t="e">
        <v>#N/A</v>
      </c>
      <c r="AJ409" t="e">
        <v>#N/A</v>
      </c>
      <c r="AK409" t="e">
        <v>#N/A</v>
      </c>
      <c r="AL409" t="e">
        <v>#N/A</v>
      </c>
      <c r="AM409" t="e">
        <v>#N/A</v>
      </c>
    </row>
    <row r="410" spans="1:39" x14ac:dyDescent="0.3">
      <c r="A410">
        <v>2013</v>
      </c>
      <c r="B410" t="s">
        <v>862</v>
      </c>
      <c r="C410">
        <v>25</v>
      </c>
      <c r="D410" t="s">
        <v>365</v>
      </c>
      <c r="E410" t="s">
        <v>106</v>
      </c>
      <c r="F410" t="s">
        <v>70</v>
      </c>
      <c r="G410">
        <v>10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Q410">
        <v>0</v>
      </c>
      <c r="R410">
        <v>6</v>
      </c>
      <c r="S410">
        <v>61</v>
      </c>
      <c r="T410">
        <v>10.17</v>
      </c>
      <c r="U410">
        <v>0</v>
      </c>
      <c r="V410" t="s">
        <v>135</v>
      </c>
      <c r="W410">
        <v>6</v>
      </c>
      <c r="X410">
        <v>71</v>
      </c>
      <c r="Y410">
        <v>180</v>
      </c>
      <c r="Z410">
        <f>VLOOKUP(B410,'[1]Unique players'!B$2:$AJ$2107,32,FALSE)</f>
        <v>0</v>
      </c>
      <c r="AA410" t="e">
        <f>VLOOKUP(Z410,'[1]Unique players'!AG$2:$AM$2107,4,FALSE)</f>
        <v>#N/A</v>
      </c>
      <c r="AB410" t="e">
        <f>VLOOKUP(Z410,[1]Sheet3!B$3:$G$122,3,FALSE)</f>
        <v>#N/A</v>
      </c>
      <c r="AC410" t="e">
        <f>VLOOKUP(Z410,[1]Sheet3!B$3:$G$122,4,FALSE)</f>
        <v>#N/A</v>
      </c>
      <c r="AD410">
        <v>32429</v>
      </c>
      <c r="AE410">
        <v>0</v>
      </c>
      <c r="AF410">
        <v>0</v>
      </c>
      <c r="AG410">
        <v>0</v>
      </c>
      <c r="AH410">
        <v>4.5599999999999996</v>
      </c>
      <c r="AI410">
        <v>0</v>
      </c>
      <c r="AJ410">
        <v>33.5</v>
      </c>
      <c r="AK410">
        <v>118</v>
      </c>
      <c r="AL410">
        <v>3.97</v>
      </c>
      <c r="AM410">
        <v>6.46</v>
      </c>
    </row>
    <row r="411" spans="1:39" x14ac:dyDescent="0.3">
      <c r="A411">
        <v>2013</v>
      </c>
      <c r="B411" t="s">
        <v>863</v>
      </c>
      <c r="C411">
        <v>23</v>
      </c>
      <c r="D411">
        <v>0</v>
      </c>
      <c r="F411" t="s">
        <v>93</v>
      </c>
      <c r="G411">
        <v>6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26</v>
      </c>
      <c r="P411">
        <v>26</v>
      </c>
      <c r="Q411">
        <v>0</v>
      </c>
      <c r="R411">
        <v>3</v>
      </c>
      <c r="S411">
        <v>34</v>
      </c>
      <c r="T411">
        <v>11.33</v>
      </c>
      <c r="U411">
        <v>0</v>
      </c>
      <c r="V411" t="s">
        <v>135</v>
      </c>
      <c r="W411">
        <v>6</v>
      </c>
      <c r="X411">
        <v>73</v>
      </c>
      <c r="Y411">
        <v>204</v>
      </c>
      <c r="Z411">
        <f>VLOOKUP(B411,'[1]Unique players'!B$2:$AJ$2107,32,FALSE)</f>
        <v>0</v>
      </c>
      <c r="AA411" t="e">
        <f>VLOOKUP(Z411,'[1]Unique players'!AG$2:$AM$2107,4,FALSE)</f>
        <v>#N/A</v>
      </c>
      <c r="AB411" t="e">
        <f>VLOOKUP(Z411,[1]Sheet3!B$3:$G$122,3,FALSE)</f>
        <v>#N/A</v>
      </c>
      <c r="AC411" t="e">
        <f>VLOOKUP(Z411,[1]Sheet3!B$3:$G$122,4,FALSE)</f>
        <v>#N/A</v>
      </c>
      <c r="AD411">
        <v>0</v>
      </c>
      <c r="AE411">
        <v>4</v>
      </c>
      <c r="AF411">
        <v>2013</v>
      </c>
      <c r="AG411">
        <v>0</v>
      </c>
      <c r="AH411">
        <v>4.53</v>
      </c>
      <c r="AI411">
        <v>8</v>
      </c>
      <c r="AJ411">
        <v>33</v>
      </c>
      <c r="AK411">
        <v>118</v>
      </c>
      <c r="AL411">
        <v>4.01</v>
      </c>
      <c r="AM411">
        <v>6.91</v>
      </c>
    </row>
    <row r="412" spans="1:39" x14ac:dyDescent="0.3">
      <c r="A412">
        <v>2013</v>
      </c>
      <c r="B412" t="s">
        <v>864</v>
      </c>
      <c r="C412">
        <v>24</v>
      </c>
      <c r="D412">
        <v>0</v>
      </c>
      <c r="F412" t="s">
        <v>36</v>
      </c>
      <c r="G412">
        <v>14</v>
      </c>
      <c r="H412">
        <v>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Q412">
        <v>0</v>
      </c>
      <c r="R412">
        <v>5</v>
      </c>
      <c r="S412">
        <v>63</v>
      </c>
      <c r="T412">
        <v>12.6</v>
      </c>
      <c r="U412">
        <v>0</v>
      </c>
      <c r="V412" t="s">
        <v>144</v>
      </c>
      <c r="W412">
        <v>6</v>
      </c>
      <c r="X412">
        <v>79</v>
      </c>
      <c r="Y412">
        <v>253</v>
      </c>
      <c r="Z412">
        <f>VLOOKUP(B412,'[1]Unique players'!B$2:$AJ$2107,32,FALSE)</f>
        <v>0</v>
      </c>
      <c r="AA412" t="e">
        <f>VLOOKUP(Z412,'[1]Unique players'!AG$2:$AM$2107,4,FALSE)</f>
        <v>#N/A</v>
      </c>
      <c r="AB412" t="e">
        <f>VLOOKUP(Z412,[1]Sheet3!B$3:$G$122,3,FALSE)</f>
        <v>#N/A</v>
      </c>
      <c r="AC412" t="e">
        <f>VLOOKUP(Z412,[1]Sheet3!B$3:$G$122,4,FALSE)</f>
        <v>#N/A</v>
      </c>
      <c r="AD412">
        <v>0</v>
      </c>
      <c r="AE412">
        <v>0</v>
      </c>
      <c r="AF412">
        <v>0</v>
      </c>
      <c r="AG412" t="e">
        <v>#N/A</v>
      </c>
      <c r="AH412" t="e">
        <v>#N/A</v>
      </c>
      <c r="AI412" t="e">
        <v>#N/A</v>
      </c>
      <c r="AJ412" t="e">
        <v>#N/A</v>
      </c>
      <c r="AK412" t="e">
        <v>#N/A</v>
      </c>
      <c r="AL412" t="e">
        <v>#N/A</v>
      </c>
      <c r="AM412" t="e">
        <v>#N/A</v>
      </c>
    </row>
    <row r="413" spans="1:39" x14ac:dyDescent="0.3">
      <c r="A413">
        <v>2013</v>
      </c>
      <c r="B413" t="s">
        <v>865</v>
      </c>
      <c r="C413">
        <v>28</v>
      </c>
      <c r="D413">
        <v>0</v>
      </c>
      <c r="F413" t="s">
        <v>112</v>
      </c>
      <c r="G413">
        <v>7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Q413">
        <v>0</v>
      </c>
      <c r="R413">
        <v>6</v>
      </c>
      <c r="S413">
        <v>63</v>
      </c>
      <c r="T413">
        <v>10.5</v>
      </c>
      <c r="U413">
        <v>0</v>
      </c>
      <c r="V413" t="s">
        <v>135</v>
      </c>
      <c r="W413">
        <v>6</v>
      </c>
      <c r="X413">
        <v>73</v>
      </c>
      <c r="Y413">
        <v>200</v>
      </c>
      <c r="Z413" t="s">
        <v>706</v>
      </c>
      <c r="AA413" t="str">
        <f>VLOOKUP(Z413,'[1]Unique players'!AG$2:$AM$2107,4,FALSE)</f>
        <v>Independent</v>
      </c>
      <c r="AB413">
        <f>VLOOKUP(Z413,[1]Sheet3!B$3:$G$122,3,FALSE)</f>
        <v>122</v>
      </c>
      <c r="AC413">
        <f>VLOOKUP(Z413,[1]Sheet3!B$3:$G$122,4,FALSE)</f>
        <v>67</v>
      </c>
      <c r="AD413">
        <v>0</v>
      </c>
      <c r="AE413">
        <v>4</v>
      </c>
      <c r="AF413">
        <v>2009</v>
      </c>
      <c r="AG413">
        <v>0</v>
      </c>
      <c r="AH413">
        <v>4.5599999999999996</v>
      </c>
      <c r="AI413">
        <v>17</v>
      </c>
      <c r="AJ413">
        <v>34</v>
      </c>
      <c r="AK413">
        <v>120</v>
      </c>
      <c r="AL413">
        <v>4.24</v>
      </c>
      <c r="AM413">
        <v>6.78</v>
      </c>
    </row>
    <row r="414" spans="1:39" x14ac:dyDescent="0.3">
      <c r="A414">
        <v>2013</v>
      </c>
      <c r="B414" t="s">
        <v>866</v>
      </c>
      <c r="C414">
        <v>25</v>
      </c>
      <c r="D414" t="s">
        <v>467</v>
      </c>
      <c r="E414" t="s">
        <v>98</v>
      </c>
      <c r="F414" t="s">
        <v>266</v>
      </c>
      <c r="G414">
        <v>16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5</v>
      </c>
      <c r="O414">
        <v>23</v>
      </c>
      <c r="P414">
        <v>4.5999999999999996</v>
      </c>
      <c r="Q414">
        <v>0</v>
      </c>
      <c r="R414">
        <v>2</v>
      </c>
      <c r="S414">
        <v>55</v>
      </c>
      <c r="T414">
        <v>27.5</v>
      </c>
      <c r="U414">
        <v>0</v>
      </c>
      <c r="V414" t="s">
        <v>37</v>
      </c>
      <c r="W414">
        <v>6</v>
      </c>
      <c r="X414">
        <v>71</v>
      </c>
      <c r="Y414">
        <v>202</v>
      </c>
      <c r="Z414" t="str">
        <f>VLOOKUP(B414,'[1]Unique players'!B$2:$AJ$2107,32,FALSE)</f>
        <v>East. Washington</v>
      </c>
      <c r="AA414" t="str">
        <f>VLOOKUP(Z414,'[1]Unique players'!AG$2:$AM$2107,4,FALSE)</f>
        <v>Big Sky Conference</v>
      </c>
      <c r="AB414" t="e">
        <f>VLOOKUP(Z414,[1]Sheet3!B$3:$G$122,3,FALSE)</f>
        <v>#N/A</v>
      </c>
      <c r="AC414" t="e">
        <f>VLOOKUP(Z414,[1]Sheet3!B$3:$G$122,4,FALSE)</f>
        <v>#N/A</v>
      </c>
      <c r="AD414">
        <v>32350</v>
      </c>
      <c r="AE414">
        <v>4</v>
      </c>
      <c r="AF414">
        <v>2011</v>
      </c>
      <c r="AG414">
        <v>0</v>
      </c>
      <c r="AH414">
        <v>4.53</v>
      </c>
      <c r="AI414">
        <v>13</v>
      </c>
      <c r="AJ414">
        <v>0</v>
      </c>
      <c r="AK414">
        <v>0</v>
      </c>
      <c r="AL414">
        <v>0</v>
      </c>
      <c r="AM414">
        <v>0</v>
      </c>
    </row>
    <row r="415" spans="1:39" x14ac:dyDescent="0.3">
      <c r="A415">
        <v>2013</v>
      </c>
      <c r="B415" t="s">
        <v>867</v>
      </c>
      <c r="C415">
        <v>24</v>
      </c>
      <c r="D415">
        <v>0</v>
      </c>
      <c r="F415" t="s">
        <v>217</v>
      </c>
      <c r="G415">
        <v>14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22</v>
      </c>
      <c r="O415">
        <v>43</v>
      </c>
      <c r="P415">
        <v>1.95</v>
      </c>
      <c r="Q415">
        <v>0</v>
      </c>
      <c r="R415">
        <v>3</v>
      </c>
      <c r="S415">
        <v>12</v>
      </c>
      <c r="T415">
        <v>4</v>
      </c>
      <c r="U415">
        <v>0</v>
      </c>
      <c r="V415" t="s">
        <v>37</v>
      </c>
      <c r="W415">
        <v>6</v>
      </c>
      <c r="X415">
        <v>12</v>
      </c>
      <c r="Y415">
        <v>0</v>
      </c>
      <c r="Z415" t="s">
        <v>326</v>
      </c>
      <c r="AA415" t="s">
        <v>109</v>
      </c>
      <c r="AB415" t="e">
        <f>VLOOKUP(Z415,[1]Sheet3!B$3:$G$122,3,FALSE)</f>
        <v>#N/A</v>
      </c>
      <c r="AC415" t="e">
        <f>VLOOKUP(Z415,[1]Sheet3!B$3:$G$122,4,FALSE)</f>
        <v>#N/A</v>
      </c>
      <c r="AD415">
        <v>0</v>
      </c>
      <c r="AE415">
        <v>7</v>
      </c>
      <c r="AF415">
        <v>2013</v>
      </c>
      <c r="AG415" t="e">
        <v>#N/A</v>
      </c>
      <c r="AH415" t="e">
        <v>#N/A</v>
      </c>
      <c r="AI415" t="e">
        <v>#N/A</v>
      </c>
      <c r="AJ415" t="e">
        <v>#N/A</v>
      </c>
      <c r="AK415" t="e">
        <v>#N/A</v>
      </c>
      <c r="AL415" t="e">
        <v>#N/A</v>
      </c>
      <c r="AM415" t="e">
        <v>#N/A</v>
      </c>
    </row>
    <row r="416" spans="1:39" x14ac:dyDescent="0.3">
      <c r="A416">
        <v>2013</v>
      </c>
      <c r="B416" t="s">
        <v>868</v>
      </c>
      <c r="C416">
        <v>23</v>
      </c>
      <c r="D416" t="s">
        <v>869</v>
      </c>
      <c r="E416" t="s">
        <v>331</v>
      </c>
      <c r="F416" t="s">
        <v>61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13</v>
      </c>
      <c r="O416">
        <v>63</v>
      </c>
      <c r="P416">
        <v>4.8499999999999996</v>
      </c>
      <c r="Q416">
        <v>0</v>
      </c>
      <c r="R416">
        <v>1</v>
      </c>
      <c r="S416">
        <v>-5</v>
      </c>
      <c r="T416">
        <v>-5</v>
      </c>
      <c r="U416">
        <v>0</v>
      </c>
      <c r="V416" t="s">
        <v>37</v>
      </c>
      <c r="W416">
        <v>6</v>
      </c>
      <c r="X416">
        <v>70</v>
      </c>
      <c r="Y416">
        <v>217</v>
      </c>
      <c r="Z416" t="str">
        <f>VLOOKUP(B416,'[1]Unique players'!B$2:$AJ$2107,32,FALSE)</f>
        <v>Mississippi St.</v>
      </c>
      <c r="AA416" t="str">
        <f>VLOOKUP(Z416,'[1]Unique players'!AG$2:$AM$2107,4,FALSE)</f>
        <v>SEC</v>
      </c>
      <c r="AB416">
        <f>VLOOKUP(Z416,[1]Sheet3!B$3:$G$122,3,FALSE)</f>
        <v>83</v>
      </c>
      <c r="AC416">
        <f>VLOOKUP(Z416,[1]Sheet3!B$3:$G$122,4,FALSE)</f>
        <v>99</v>
      </c>
      <c r="AD416">
        <v>33070</v>
      </c>
      <c r="AE416">
        <v>5</v>
      </c>
      <c r="AF416">
        <v>2012</v>
      </c>
      <c r="AG416">
        <v>0</v>
      </c>
      <c r="AH416">
        <v>4.59</v>
      </c>
      <c r="AI416">
        <v>23</v>
      </c>
      <c r="AJ416">
        <v>33</v>
      </c>
      <c r="AK416">
        <v>115</v>
      </c>
      <c r="AL416">
        <v>4.1900000000000004</v>
      </c>
      <c r="AM416">
        <v>7.03</v>
      </c>
    </row>
    <row r="417" spans="1:39" x14ac:dyDescent="0.3">
      <c r="A417">
        <v>2013</v>
      </c>
      <c r="B417" t="s">
        <v>870</v>
      </c>
      <c r="C417">
        <v>24</v>
      </c>
      <c r="D417">
        <v>0</v>
      </c>
      <c r="F417" t="s">
        <v>134</v>
      </c>
      <c r="G417">
        <v>5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Q417">
        <v>0</v>
      </c>
      <c r="R417">
        <v>9</v>
      </c>
      <c r="S417">
        <v>60</v>
      </c>
      <c r="T417">
        <v>6.67</v>
      </c>
      <c r="U417">
        <v>0</v>
      </c>
      <c r="V417" t="s">
        <v>135</v>
      </c>
      <c r="W417">
        <v>6</v>
      </c>
      <c r="X417">
        <v>70</v>
      </c>
      <c r="Y417">
        <v>190</v>
      </c>
      <c r="Z417" t="str">
        <f>VLOOKUP(B417,'[1]Unique players'!B$2:$AJ$2107,32,FALSE)</f>
        <v>Mustang</v>
      </c>
      <c r="AA417" t="e">
        <f>VLOOKUP(Z417,'[1]Unique players'!AG$2:$AM$2107,4,FALSE)</f>
        <v>#N/A</v>
      </c>
      <c r="AB417" t="e">
        <f>VLOOKUP(Z417,[1]Sheet3!B$3:$G$122,3,FALSE)</f>
        <v>#N/A</v>
      </c>
      <c r="AC417" t="e">
        <f>VLOOKUP(Z417,[1]Sheet3!B$3:$G$122,4,FALSE)</f>
        <v>#N/A</v>
      </c>
      <c r="AD417">
        <v>0</v>
      </c>
      <c r="AE417">
        <v>0</v>
      </c>
      <c r="AF417">
        <v>0</v>
      </c>
      <c r="AG417">
        <v>0</v>
      </c>
      <c r="AH417">
        <v>4.6500000000000004</v>
      </c>
      <c r="AI417">
        <v>11</v>
      </c>
      <c r="AJ417">
        <v>0</v>
      </c>
      <c r="AK417">
        <v>0</v>
      </c>
      <c r="AL417">
        <v>0</v>
      </c>
      <c r="AM417">
        <v>0</v>
      </c>
    </row>
    <row r="418" spans="1:39" x14ac:dyDescent="0.3">
      <c r="A418">
        <v>2013</v>
      </c>
      <c r="B418" t="s">
        <v>871</v>
      </c>
      <c r="C418">
        <v>27</v>
      </c>
      <c r="D418" t="s">
        <v>872</v>
      </c>
      <c r="E418" t="s">
        <v>873</v>
      </c>
      <c r="F418" t="s">
        <v>88</v>
      </c>
      <c r="G418">
        <v>16</v>
      </c>
      <c r="H418">
        <v>7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Q418">
        <v>0</v>
      </c>
      <c r="R418">
        <v>4</v>
      </c>
      <c r="S418">
        <v>57</v>
      </c>
      <c r="T418">
        <v>14.25</v>
      </c>
      <c r="U418">
        <v>0</v>
      </c>
      <c r="V418" t="s">
        <v>37</v>
      </c>
      <c r="W418">
        <v>6</v>
      </c>
      <c r="X418">
        <v>73</v>
      </c>
      <c r="Y418">
        <v>246</v>
      </c>
      <c r="Z418" t="s">
        <v>656</v>
      </c>
      <c r="AA418" t="str">
        <f>VLOOKUP(Z418,'[1]Unique players'!AG$2:$AM$2107,4,FALSE)</f>
        <v>ACC</v>
      </c>
      <c r="AB418">
        <f>VLOOKUP(Z418,[1]Sheet3!B$3:$G$122,3,FALSE)</f>
        <v>81</v>
      </c>
      <c r="AC418">
        <f>VLOOKUP(Z418,[1]Sheet3!B$3:$G$122,4,FALSE)</f>
        <v>101</v>
      </c>
      <c r="AD418">
        <v>31646</v>
      </c>
      <c r="AE418">
        <v>4</v>
      </c>
      <c r="AF418">
        <v>2009</v>
      </c>
      <c r="AG418">
        <v>0</v>
      </c>
      <c r="AH418">
        <v>4.58</v>
      </c>
      <c r="AI418">
        <v>30</v>
      </c>
      <c r="AJ418">
        <v>34</v>
      </c>
      <c r="AK418">
        <v>112</v>
      </c>
      <c r="AL418">
        <v>4.49</v>
      </c>
      <c r="AM418">
        <v>7.31</v>
      </c>
    </row>
    <row r="419" spans="1:39" x14ac:dyDescent="0.3">
      <c r="A419">
        <v>2013</v>
      </c>
      <c r="B419" t="s">
        <v>874</v>
      </c>
      <c r="C419">
        <v>22</v>
      </c>
      <c r="D419">
        <v>0</v>
      </c>
      <c r="F419" t="s">
        <v>107</v>
      </c>
      <c r="G419">
        <v>12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Q419">
        <v>0</v>
      </c>
      <c r="R419">
        <v>6</v>
      </c>
      <c r="S419">
        <v>64</v>
      </c>
      <c r="T419">
        <v>10.67</v>
      </c>
      <c r="U419">
        <v>0</v>
      </c>
      <c r="V419" t="s">
        <v>135</v>
      </c>
      <c r="W419">
        <v>6</v>
      </c>
      <c r="X419">
        <v>71</v>
      </c>
      <c r="Y419">
        <v>189</v>
      </c>
      <c r="Z419" t="e">
        <f>VLOOKUP(B419,'[1]Unique players'!B$2:$AJ$2107,32,FALSE)</f>
        <v>#N/A</v>
      </c>
      <c r="AA419" t="e">
        <f>VLOOKUP(Z419,'[1]Unique players'!AG$2:$AM$2107,4,FALSE)</f>
        <v>#N/A</v>
      </c>
      <c r="AB419" t="e">
        <f>VLOOKUP(Z419,[1]Sheet3!B$3:$G$122,3,FALSE)</f>
        <v>#N/A</v>
      </c>
      <c r="AC419" t="e">
        <f>VLOOKUP(Z419,[1]Sheet3!B$3:$G$122,4,FALSE)</f>
        <v>#N/A</v>
      </c>
      <c r="AD419">
        <v>0</v>
      </c>
      <c r="AE419">
        <v>3</v>
      </c>
      <c r="AF419">
        <v>2013</v>
      </c>
      <c r="AG419">
        <v>0</v>
      </c>
      <c r="AH419">
        <v>4.45</v>
      </c>
      <c r="AI419">
        <v>20</v>
      </c>
      <c r="AJ419">
        <v>37</v>
      </c>
      <c r="AK419">
        <v>120</v>
      </c>
      <c r="AL419">
        <v>4.0199999999999996</v>
      </c>
      <c r="AM419">
        <v>6.8</v>
      </c>
    </row>
    <row r="420" spans="1:39" x14ac:dyDescent="0.3">
      <c r="A420">
        <v>2013</v>
      </c>
      <c r="B420" t="s">
        <v>875</v>
      </c>
      <c r="C420">
        <v>24</v>
      </c>
      <c r="D420">
        <v>0</v>
      </c>
      <c r="F420" t="s">
        <v>36</v>
      </c>
      <c r="G420">
        <v>8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9</v>
      </c>
      <c r="O420">
        <v>23</v>
      </c>
      <c r="P420">
        <v>2.56</v>
      </c>
      <c r="Q420">
        <v>0</v>
      </c>
      <c r="R420">
        <v>2</v>
      </c>
      <c r="S420">
        <v>23</v>
      </c>
      <c r="T420">
        <v>11.5</v>
      </c>
      <c r="U420">
        <v>0</v>
      </c>
      <c r="V420" t="s">
        <v>37</v>
      </c>
      <c r="W420">
        <v>5</v>
      </c>
      <c r="X420">
        <v>70</v>
      </c>
      <c r="Y420">
        <v>210</v>
      </c>
      <c r="Z420">
        <f>VLOOKUP(B420,'[1]Unique players'!B$2:$AJ$2107,32,FALSE)</f>
        <v>0</v>
      </c>
      <c r="AA420" t="e">
        <f>VLOOKUP(Z420,'[1]Unique players'!AG$2:$AM$2107,4,FALSE)</f>
        <v>#N/A</v>
      </c>
      <c r="AB420" t="e">
        <f>VLOOKUP(Z420,[1]Sheet3!B$3:$G$122,3,FALSE)</f>
        <v>#N/A</v>
      </c>
      <c r="AC420" t="e">
        <f>VLOOKUP(Z420,[1]Sheet3!B$3:$G$122,4,FALSE)</f>
        <v>#N/A</v>
      </c>
      <c r="AD420">
        <v>0</v>
      </c>
      <c r="AE420">
        <v>0</v>
      </c>
      <c r="AF420">
        <v>0</v>
      </c>
      <c r="AG420" t="e">
        <v>#N/A</v>
      </c>
      <c r="AH420" t="e">
        <v>#N/A</v>
      </c>
      <c r="AI420" t="e">
        <v>#N/A</v>
      </c>
      <c r="AJ420" t="e">
        <v>#N/A</v>
      </c>
      <c r="AK420" t="e">
        <v>#N/A</v>
      </c>
      <c r="AL420" t="e">
        <v>#N/A</v>
      </c>
      <c r="AM420" t="e">
        <v>#N/A</v>
      </c>
    </row>
    <row r="421" spans="1:39" x14ac:dyDescent="0.3">
      <c r="A421">
        <v>2013</v>
      </c>
      <c r="B421" t="s">
        <v>876</v>
      </c>
      <c r="C421">
        <v>24</v>
      </c>
      <c r="D421">
        <v>0</v>
      </c>
      <c r="F421" t="s">
        <v>120</v>
      </c>
      <c r="G421">
        <v>14</v>
      </c>
      <c r="H421">
        <v>7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Q421">
        <v>0</v>
      </c>
      <c r="R421">
        <v>8</v>
      </c>
      <c r="S421">
        <v>49</v>
      </c>
      <c r="T421">
        <v>6.13</v>
      </c>
      <c r="U421">
        <v>0</v>
      </c>
      <c r="V421" t="s">
        <v>37</v>
      </c>
      <c r="W421">
        <v>5</v>
      </c>
      <c r="X421">
        <v>73</v>
      </c>
      <c r="Y421">
        <v>240</v>
      </c>
      <c r="Z421">
        <f>VLOOKUP(B421,'[1]Unique players'!B$2:$AJ$2107,32,FALSE)</f>
        <v>0</v>
      </c>
      <c r="AA421" t="e">
        <f>VLOOKUP(Z421,'[1]Unique players'!AG$2:$AM$2107,4,FALSE)</f>
        <v>#N/A</v>
      </c>
      <c r="AB421" t="e">
        <f>VLOOKUP(Z421,[1]Sheet3!B$3:$G$122,3,FALSE)</f>
        <v>#N/A</v>
      </c>
      <c r="AC421" t="e">
        <f>VLOOKUP(Z421,[1]Sheet3!B$3:$G$122,4,FALSE)</f>
        <v>#N/A</v>
      </c>
      <c r="AD421">
        <v>0</v>
      </c>
      <c r="AE421">
        <v>0</v>
      </c>
      <c r="AF421">
        <v>0</v>
      </c>
      <c r="AG421" t="e">
        <v>#N/A</v>
      </c>
      <c r="AH421" t="e">
        <v>#N/A</v>
      </c>
      <c r="AI421" t="e">
        <v>#N/A</v>
      </c>
      <c r="AJ421" t="e">
        <v>#N/A</v>
      </c>
      <c r="AK421" t="e">
        <v>#N/A</v>
      </c>
      <c r="AL421" t="e">
        <v>#N/A</v>
      </c>
      <c r="AM421" t="e">
        <v>#N/A</v>
      </c>
    </row>
    <row r="422" spans="1:39" x14ac:dyDescent="0.3">
      <c r="A422">
        <v>2013</v>
      </c>
      <c r="B422" t="s">
        <v>877</v>
      </c>
      <c r="C422">
        <v>24</v>
      </c>
      <c r="D422" t="s">
        <v>878</v>
      </c>
      <c r="E422" t="s">
        <v>83</v>
      </c>
      <c r="F422" t="s">
        <v>164</v>
      </c>
      <c r="G422">
        <v>3</v>
      </c>
      <c r="H422">
        <v>0</v>
      </c>
      <c r="I422">
        <v>1</v>
      </c>
      <c r="J422">
        <v>5</v>
      </c>
      <c r="K422">
        <v>2</v>
      </c>
      <c r="L422">
        <v>0</v>
      </c>
      <c r="M422">
        <v>1</v>
      </c>
      <c r="N422">
        <v>8</v>
      </c>
      <c r="O422">
        <v>64</v>
      </c>
      <c r="P422">
        <v>8</v>
      </c>
      <c r="Q422">
        <v>0</v>
      </c>
      <c r="R422">
        <v>1</v>
      </c>
      <c r="S422">
        <v>6</v>
      </c>
      <c r="T422">
        <v>6</v>
      </c>
      <c r="U422">
        <v>0</v>
      </c>
      <c r="V422" t="s">
        <v>42</v>
      </c>
      <c r="W422">
        <v>5</v>
      </c>
      <c r="X422">
        <v>73</v>
      </c>
      <c r="Y422">
        <v>221</v>
      </c>
      <c r="Z422" t="s">
        <v>878</v>
      </c>
      <c r="AA422" t="str">
        <f>VLOOKUP(Z422,'[1]Unique players'!AG$2:$AM$2107,4,FALSE)</f>
        <v>MEAC</v>
      </c>
      <c r="AB422" t="e">
        <f>VLOOKUP(Z422,[1]Sheet3!B$3:$G$122,3,FALSE)</f>
        <v>#N/A</v>
      </c>
      <c r="AC422" t="e">
        <f>VLOOKUP(Z422,[1]Sheet3!B$3:$G$122,4,FALSE)</f>
        <v>#N/A</v>
      </c>
      <c r="AD422">
        <v>32723</v>
      </c>
      <c r="AE422">
        <v>6</v>
      </c>
      <c r="AF422">
        <v>2011</v>
      </c>
      <c r="AG422">
        <v>0</v>
      </c>
      <c r="AH422">
        <v>4.47</v>
      </c>
      <c r="AI422">
        <v>0</v>
      </c>
      <c r="AJ422">
        <v>37.5</v>
      </c>
      <c r="AK422">
        <v>126</v>
      </c>
      <c r="AL422">
        <v>4.09</v>
      </c>
      <c r="AM422">
        <v>6.78</v>
      </c>
    </row>
    <row r="423" spans="1:39" x14ac:dyDescent="0.3">
      <c r="A423">
        <v>2013</v>
      </c>
      <c r="B423" t="s">
        <v>879</v>
      </c>
      <c r="C423">
        <v>25</v>
      </c>
      <c r="D423">
        <v>0</v>
      </c>
      <c r="F423" t="s">
        <v>74</v>
      </c>
      <c r="G423">
        <v>4</v>
      </c>
      <c r="H423">
        <v>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Q423">
        <v>0</v>
      </c>
      <c r="R423">
        <v>5</v>
      </c>
      <c r="S423">
        <v>46</v>
      </c>
      <c r="T423">
        <v>9.1999999999999993</v>
      </c>
      <c r="U423">
        <v>0</v>
      </c>
      <c r="V423" t="s">
        <v>135</v>
      </c>
      <c r="W423">
        <v>5</v>
      </c>
      <c r="X423">
        <v>69</v>
      </c>
      <c r="Y423">
        <v>175</v>
      </c>
      <c r="Z423" t="s">
        <v>133</v>
      </c>
      <c r="AA423" t="str">
        <f>VLOOKUP(Z423,'[1]Unique players'!AG$2:$AM$2107,4,FALSE)</f>
        <v>American</v>
      </c>
      <c r="AB423">
        <f>VLOOKUP(Z423,[1]Sheet3!B$3:$G$122,3,FALSE)</f>
        <v>98</v>
      </c>
      <c r="AC423">
        <f>VLOOKUP(Z423,[1]Sheet3!B$3:$G$122,4,FALSE)</f>
        <v>88</v>
      </c>
      <c r="AD423">
        <v>0</v>
      </c>
      <c r="AE423">
        <v>0</v>
      </c>
      <c r="AF423">
        <v>0</v>
      </c>
      <c r="AG423">
        <v>0</v>
      </c>
      <c r="AH423">
        <v>4.58</v>
      </c>
      <c r="AI423">
        <v>0</v>
      </c>
      <c r="AJ423">
        <v>0</v>
      </c>
      <c r="AK423">
        <v>0</v>
      </c>
      <c r="AL423">
        <v>0</v>
      </c>
      <c r="AM423">
        <v>0</v>
      </c>
    </row>
    <row r="424" spans="1:39" x14ac:dyDescent="0.3">
      <c r="A424">
        <v>2013</v>
      </c>
      <c r="B424" t="s">
        <v>880</v>
      </c>
      <c r="C424">
        <v>23</v>
      </c>
      <c r="D424">
        <v>0</v>
      </c>
      <c r="F424" t="s">
        <v>134</v>
      </c>
      <c r="G424">
        <v>12</v>
      </c>
      <c r="H424">
        <v>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6</v>
      </c>
      <c r="O424">
        <v>43</v>
      </c>
      <c r="P424">
        <v>7.17</v>
      </c>
      <c r="Q424">
        <v>0</v>
      </c>
      <c r="R424">
        <v>2</v>
      </c>
      <c r="S424">
        <v>8</v>
      </c>
      <c r="T424">
        <v>4</v>
      </c>
      <c r="U424">
        <v>0</v>
      </c>
      <c r="V424" t="s">
        <v>144</v>
      </c>
      <c r="W424">
        <v>5</v>
      </c>
      <c r="X424">
        <v>76</v>
      </c>
      <c r="Y424">
        <v>250</v>
      </c>
      <c r="Z424" t="s">
        <v>195</v>
      </c>
      <c r="AA424" t="str">
        <f>VLOOKUP(Z424,'[1]Unique players'!AG$2:$AM$2107,4,FALSE)</f>
        <v>Big Ten</v>
      </c>
      <c r="AB424">
        <f>VLOOKUP(Z424,[1]Sheet3!B$3:$G$122,3,FALSE)</f>
        <v>90</v>
      </c>
      <c r="AC424">
        <f>VLOOKUP(Z424,[1]Sheet3!B$3:$G$122,4,FALSE)</f>
        <v>96</v>
      </c>
      <c r="AD424">
        <v>0</v>
      </c>
      <c r="AE424">
        <v>0</v>
      </c>
      <c r="AF424">
        <v>0</v>
      </c>
      <c r="AG424">
        <v>0</v>
      </c>
      <c r="AH424">
        <v>4.7300000000000004</v>
      </c>
      <c r="AI424">
        <v>15</v>
      </c>
      <c r="AJ424">
        <v>30</v>
      </c>
      <c r="AK424">
        <v>111</v>
      </c>
      <c r="AL424">
        <v>4.3</v>
      </c>
      <c r="AM424">
        <v>7.25</v>
      </c>
    </row>
    <row r="425" spans="1:39" x14ac:dyDescent="0.3">
      <c r="A425">
        <v>2013</v>
      </c>
      <c r="B425" t="s">
        <v>881</v>
      </c>
      <c r="C425">
        <v>24</v>
      </c>
      <c r="D425" t="s">
        <v>882</v>
      </c>
      <c r="E425" t="s">
        <v>260</v>
      </c>
      <c r="F425" t="s">
        <v>153</v>
      </c>
      <c r="G425">
        <v>15</v>
      </c>
      <c r="H425">
        <v>4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Q425">
        <v>0</v>
      </c>
      <c r="R425">
        <v>4</v>
      </c>
      <c r="S425">
        <v>51</v>
      </c>
      <c r="T425">
        <v>12.75</v>
      </c>
      <c r="U425">
        <v>0</v>
      </c>
      <c r="V425" t="s">
        <v>135</v>
      </c>
      <c r="W425">
        <v>5</v>
      </c>
      <c r="X425">
        <v>73</v>
      </c>
      <c r="Y425">
        <v>225</v>
      </c>
      <c r="Z425" t="s">
        <v>473</v>
      </c>
      <c r="AA425" t="str">
        <f>VLOOKUP(Z425,'[1]Unique players'!AG$2:$AM$2107,4,FALSE)</f>
        <v>Big Ten</v>
      </c>
      <c r="AB425">
        <f>VLOOKUP(Z425,[1]Sheet3!B$3:$G$122,3,FALSE)</f>
        <v>134</v>
      </c>
      <c r="AC425">
        <f>VLOOKUP(Z425,[1]Sheet3!B$3:$G$122,4,FALSE)</f>
        <v>61</v>
      </c>
      <c r="AD425">
        <v>32729</v>
      </c>
      <c r="AE425">
        <v>5</v>
      </c>
      <c r="AF425">
        <v>2011</v>
      </c>
      <c r="AG425">
        <v>0</v>
      </c>
      <c r="AH425">
        <v>4.45</v>
      </c>
      <c r="AI425">
        <v>24</v>
      </c>
      <c r="AJ425">
        <v>34.5</v>
      </c>
      <c r="AK425">
        <v>117</v>
      </c>
      <c r="AL425">
        <v>4.1399999999999997</v>
      </c>
      <c r="AM425">
        <v>6.9</v>
      </c>
    </row>
    <row r="426" spans="1:39" x14ac:dyDescent="0.3">
      <c r="A426">
        <v>2013</v>
      </c>
      <c r="B426" t="s">
        <v>883</v>
      </c>
      <c r="C426">
        <v>25</v>
      </c>
      <c r="D426" t="s">
        <v>884</v>
      </c>
      <c r="E426" t="s">
        <v>98</v>
      </c>
      <c r="F426" t="s">
        <v>41</v>
      </c>
      <c r="G426">
        <v>16</v>
      </c>
      <c r="H426">
        <v>3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Q426">
        <v>0</v>
      </c>
      <c r="R426">
        <v>9</v>
      </c>
      <c r="S426">
        <v>45</v>
      </c>
      <c r="T426">
        <v>5</v>
      </c>
      <c r="U426">
        <v>0</v>
      </c>
      <c r="V426" t="s">
        <v>144</v>
      </c>
      <c r="W426">
        <v>5</v>
      </c>
      <c r="X426">
        <v>12</v>
      </c>
      <c r="Y426">
        <v>0</v>
      </c>
      <c r="Z426" t="str">
        <f>VLOOKUP(B426,'[1]Unique players'!B$2:$AJ$2107,32,FALSE)</f>
        <v>Nevada-Reno</v>
      </c>
      <c r="AA426" t="str">
        <f>VLOOKUP(Z426,'[1]Unique players'!AG$2:$AM$2107,4,FALSE)</f>
        <v>Mountain West</v>
      </c>
      <c r="AB426">
        <f>VLOOKUP(Z426,[1]Sheet3!B$3:$G$122,3,FALSE)</f>
        <v>93</v>
      </c>
      <c r="AC426">
        <f>VLOOKUP(Z426,[1]Sheet3!B$3:$G$122,4,FALSE)</f>
        <v>93</v>
      </c>
      <c r="AD426">
        <v>32358</v>
      </c>
      <c r="AE426">
        <v>7</v>
      </c>
      <c r="AF426">
        <v>2011</v>
      </c>
      <c r="AG426">
        <v>0</v>
      </c>
      <c r="AH426">
        <v>4.54</v>
      </c>
      <c r="AI426">
        <v>23</v>
      </c>
      <c r="AJ426">
        <v>42.5</v>
      </c>
      <c r="AK426">
        <v>130</v>
      </c>
      <c r="AL426">
        <v>4.4000000000000004</v>
      </c>
      <c r="AM426">
        <v>6.9</v>
      </c>
    </row>
    <row r="427" spans="1:39" x14ac:dyDescent="0.3">
      <c r="A427">
        <v>2013</v>
      </c>
      <c r="B427" t="s">
        <v>885</v>
      </c>
      <c r="C427">
        <v>24</v>
      </c>
      <c r="D427" t="s">
        <v>530</v>
      </c>
      <c r="E427" t="s">
        <v>143</v>
      </c>
      <c r="F427" t="s">
        <v>61</v>
      </c>
      <c r="G427">
        <v>6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Q427">
        <v>0</v>
      </c>
      <c r="R427">
        <v>4</v>
      </c>
      <c r="S427">
        <v>46</v>
      </c>
      <c r="T427">
        <v>11.5</v>
      </c>
      <c r="U427">
        <v>0</v>
      </c>
      <c r="V427" t="s">
        <v>144</v>
      </c>
      <c r="W427">
        <v>5</v>
      </c>
      <c r="X427">
        <v>77</v>
      </c>
      <c r="Y427">
        <v>270</v>
      </c>
      <c r="Z427" t="str">
        <f>VLOOKUP(B427,'[1]Unique players'!B$2:$AJ$2107,32,FALSE)</f>
        <v>South Carolina</v>
      </c>
      <c r="AA427" t="str">
        <f>VLOOKUP(Z427,'[1]Unique players'!AG$2:$AM$2107,4,FALSE)</f>
        <v>SEC</v>
      </c>
      <c r="AB427">
        <f>VLOOKUP(Z427,[1]Sheet3!B$3:$G$122,3,FALSE)</f>
        <v>110</v>
      </c>
      <c r="AC427">
        <f>VLOOKUP(Z427,[1]Sheet3!B$3:$G$122,4,FALSE)</f>
        <v>76</v>
      </c>
      <c r="AD427">
        <v>32524</v>
      </c>
      <c r="AE427">
        <v>0</v>
      </c>
      <c r="AF427">
        <v>0</v>
      </c>
      <c r="AG427">
        <v>0</v>
      </c>
      <c r="AH427">
        <v>4.82</v>
      </c>
      <c r="AI427">
        <v>19</v>
      </c>
      <c r="AJ427">
        <v>33.5</v>
      </c>
      <c r="AK427">
        <v>0</v>
      </c>
      <c r="AL427">
        <v>0</v>
      </c>
      <c r="AM427">
        <v>0</v>
      </c>
    </row>
    <row r="428" spans="1:39" x14ac:dyDescent="0.3">
      <c r="A428">
        <v>2013</v>
      </c>
      <c r="B428" t="s">
        <v>886</v>
      </c>
      <c r="C428">
        <v>27</v>
      </c>
      <c r="D428" t="s">
        <v>286</v>
      </c>
      <c r="E428" t="s">
        <v>287</v>
      </c>
      <c r="F428" t="s">
        <v>215</v>
      </c>
      <c r="G428">
        <v>7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12</v>
      </c>
      <c r="O428">
        <v>51</v>
      </c>
      <c r="P428">
        <v>4.25</v>
      </c>
      <c r="Q428">
        <v>0</v>
      </c>
      <c r="R428">
        <v>1</v>
      </c>
      <c r="S428">
        <v>-1</v>
      </c>
      <c r="T428">
        <v>-1</v>
      </c>
      <c r="U428">
        <v>0</v>
      </c>
      <c r="V428" t="s">
        <v>37</v>
      </c>
      <c r="W428">
        <v>5</v>
      </c>
      <c r="X428">
        <v>71</v>
      </c>
      <c r="Y428">
        <v>200</v>
      </c>
      <c r="Z428" t="str">
        <f>VLOOKUP(B428,'[1]Unique players'!B$2:$AJ$2107,32,FALSE)</f>
        <v>Southern Illinois</v>
      </c>
      <c r="AA428" t="str">
        <f>VLOOKUP(Z428,'[1]Unique players'!AG$2:$AM$2107,4,FALSE)</f>
        <v>Missouri Valley</v>
      </c>
      <c r="AB428" t="e">
        <f>VLOOKUP(Z428,[1]Sheet3!B$3:$G$122,3,FALSE)</f>
        <v>#N/A</v>
      </c>
      <c r="AC428" t="e">
        <f>VLOOKUP(Z428,[1]Sheet3!B$3:$G$122,4,FALSE)</f>
        <v>#N/A</v>
      </c>
      <c r="AD428">
        <v>31734</v>
      </c>
      <c r="AE428">
        <v>6</v>
      </c>
      <c r="AF428">
        <v>2010</v>
      </c>
      <c r="AG428" t="e">
        <v>#N/A</v>
      </c>
      <c r="AH428" t="e">
        <v>#N/A</v>
      </c>
      <c r="AI428" t="e">
        <v>#N/A</v>
      </c>
      <c r="AJ428" t="e">
        <v>#N/A</v>
      </c>
      <c r="AK428" t="e">
        <v>#N/A</v>
      </c>
      <c r="AL428" t="e">
        <v>#N/A</v>
      </c>
      <c r="AM428" t="e">
        <v>#N/A</v>
      </c>
    </row>
    <row r="429" spans="1:39" x14ac:dyDescent="0.3">
      <c r="A429">
        <v>2013</v>
      </c>
      <c r="B429" t="s">
        <v>887</v>
      </c>
      <c r="C429">
        <v>27</v>
      </c>
      <c r="D429" t="s">
        <v>888</v>
      </c>
      <c r="E429" t="s">
        <v>98</v>
      </c>
      <c r="F429" t="s">
        <v>238</v>
      </c>
      <c r="G429">
        <v>15</v>
      </c>
      <c r="H429">
        <v>9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Q429">
        <v>0</v>
      </c>
      <c r="R429">
        <v>11</v>
      </c>
      <c r="S429">
        <v>47</v>
      </c>
      <c r="T429">
        <v>4.2699999999999996</v>
      </c>
      <c r="U429">
        <v>0</v>
      </c>
      <c r="V429" t="s">
        <v>135</v>
      </c>
      <c r="W429">
        <v>5</v>
      </c>
      <c r="X429">
        <v>76</v>
      </c>
      <c r="Y429">
        <v>265</v>
      </c>
      <c r="Z429" t="s">
        <v>62</v>
      </c>
      <c r="AA429" t="str">
        <f>VLOOKUP(Z429,'[1]Unique players'!AG$2:$AM$2107,4,FALSE)</f>
        <v>Pac 12</v>
      </c>
      <c r="AB429">
        <f>VLOOKUP(Z429,[1]Sheet3!B$3:$G$122,3,FALSE)</f>
        <v>101</v>
      </c>
      <c r="AC429">
        <f>VLOOKUP(Z429,[1]Sheet3!B$3:$G$122,4,FALSE)</f>
        <v>81</v>
      </c>
      <c r="AD429">
        <v>31733</v>
      </c>
      <c r="AE429">
        <v>7</v>
      </c>
      <c r="AF429">
        <v>2010</v>
      </c>
      <c r="AG429" t="e">
        <v>#N/A</v>
      </c>
      <c r="AH429" t="e">
        <v>#N/A</v>
      </c>
      <c r="AI429" t="e">
        <v>#N/A</v>
      </c>
      <c r="AJ429" t="e">
        <v>#N/A</v>
      </c>
      <c r="AK429" t="e">
        <v>#N/A</v>
      </c>
      <c r="AL429" t="e">
        <v>#N/A</v>
      </c>
      <c r="AM429" t="e">
        <v>#N/A</v>
      </c>
    </row>
    <row r="430" spans="1:39" x14ac:dyDescent="0.3">
      <c r="A430">
        <v>2013</v>
      </c>
      <c r="B430" t="s">
        <v>889</v>
      </c>
      <c r="C430">
        <v>25</v>
      </c>
      <c r="D430" t="s">
        <v>487</v>
      </c>
      <c r="E430" t="s">
        <v>46</v>
      </c>
      <c r="F430" t="s">
        <v>148</v>
      </c>
      <c r="G430">
        <v>3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Q430">
        <v>0</v>
      </c>
      <c r="R430">
        <v>1</v>
      </c>
      <c r="S430">
        <v>51</v>
      </c>
      <c r="T430">
        <v>51</v>
      </c>
      <c r="U430">
        <v>0</v>
      </c>
      <c r="V430" t="s">
        <v>135</v>
      </c>
      <c r="W430">
        <v>5</v>
      </c>
      <c r="X430">
        <v>75</v>
      </c>
      <c r="Y430">
        <v>198</v>
      </c>
      <c r="Z430" t="e">
        <f>VLOOKUP(B430,'[1]Unique players'!B$2:$AJ$2107,32,FALSE)</f>
        <v>#N/A</v>
      </c>
      <c r="AA430" t="e">
        <f>VLOOKUP(Z430,'[1]Unique players'!AG$2:$AM$2107,4,FALSE)</f>
        <v>#N/A</v>
      </c>
      <c r="AB430" t="e">
        <f>VLOOKUP(Z430,[1]Sheet3!B$3:$G$122,3,FALSE)</f>
        <v>#N/A</v>
      </c>
      <c r="AC430" t="e">
        <f>VLOOKUP(Z430,[1]Sheet3!B$3:$G$122,4,FALSE)</f>
        <v>#N/A</v>
      </c>
      <c r="AD430">
        <v>32327</v>
      </c>
      <c r="AE430">
        <v>0</v>
      </c>
      <c r="AF430">
        <v>0</v>
      </c>
      <c r="AG430" t="e">
        <v>#N/A</v>
      </c>
      <c r="AH430" t="e">
        <v>#N/A</v>
      </c>
      <c r="AI430" t="e">
        <v>#N/A</v>
      </c>
      <c r="AJ430" t="e">
        <v>#N/A</v>
      </c>
      <c r="AK430" t="e">
        <v>#N/A</v>
      </c>
      <c r="AL430" t="e">
        <v>#N/A</v>
      </c>
      <c r="AM430" t="e">
        <v>#N/A</v>
      </c>
    </row>
    <row r="431" spans="1:39" x14ac:dyDescent="0.3">
      <c r="A431">
        <v>2013</v>
      </c>
      <c r="B431" t="s">
        <v>890</v>
      </c>
      <c r="C431">
        <v>23</v>
      </c>
      <c r="D431" t="s">
        <v>891</v>
      </c>
      <c r="E431" t="s">
        <v>892</v>
      </c>
      <c r="F431" t="s">
        <v>41</v>
      </c>
      <c r="G431">
        <v>4</v>
      </c>
      <c r="H431">
        <v>0</v>
      </c>
      <c r="I431">
        <v>11</v>
      </c>
      <c r="J431">
        <v>16</v>
      </c>
      <c r="K431">
        <v>95</v>
      </c>
      <c r="L431">
        <v>0</v>
      </c>
      <c r="M431">
        <v>0</v>
      </c>
      <c r="N431">
        <v>3</v>
      </c>
      <c r="O431">
        <v>2</v>
      </c>
      <c r="P431">
        <v>0.67</v>
      </c>
      <c r="Q431">
        <v>0</v>
      </c>
      <c r="R431">
        <v>0</v>
      </c>
      <c r="S431">
        <v>0</v>
      </c>
      <c r="U431">
        <v>0</v>
      </c>
      <c r="V431" t="s">
        <v>42</v>
      </c>
      <c r="W431">
        <v>4</v>
      </c>
      <c r="X431">
        <v>79</v>
      </c>
      <c r="Y431">
        <v>240</v>
      </c>
      <c r="Z431" t="str">
        <f>VLOOKUP(B431,'[1]Unique players'!B$2:$AJ$2107,32,FALSE)</f>
        <v>Arizona St.</v>
      </c>
      <c r="AA431" t="str">
        <f>VLOOKUP(Z431,'[1]Unique players'!AG$2:$AM$2107,4,FALSE)</f>
        <v>Pac 12</v>
      </c>
      <c r="AB431">
        <f>VLOOKUP(Z431,[1]Sheet3!B$3:$G$122,3,FALSE)</f>
        <v>101</v>
      </c>
      <c r="AC431">
        <f>VLOOKUP(Z431,[1]Sheet3!B$3:$G$122,4,FALSE)</f>
        <v>86</v>
      </c>
      <c r="AD431">
        <v>33199</v>
      </c>
      <c r="AE431">
        <v>2</v>
      </c>
      <c r="AF431">
        <v>2012</v>
      </c>
      <c r="AG431">
        <v>25</v>
      </c>
      <c r="AH431">
        <v>4.83</v>
      </c>
      <c r="AI431">
        <v>0</v>
      </c>
      <c r="AJ431">
        <v>0</v>
      </c>
      <c r="AK431">
        <v>0</v>
      </c>
      <c r="AL431">
        <v>0</v>
      </c>
      <c r="AM431">
        <v>0</v>
      </c>
    </row>
    <row r="432" spans="1:39" x14ac:dyDescent="0.3">
      <c r="A432">
        <v>2013</v>
      </c>
      <c r="B432" t="s">
        <v>893</v>
      </c>
      <c r="C432">
        <v>22</v>
      </c>
      <c r="D432">
        <v>0</v>
      </c>
      <c r="F432" t="s">
        <v>41</v>
      </c>
      <c r="G432">
        <v>5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7</v>
      </c>
      <c r="O432">
        <v>38</v>
      </c>
      <c r="P432">
        <v>5.43</v>
      </c>
      <c r="Q432">
        <v>0</v>
      </c>
      <c r="R432">
        <v>0</v>
      </c>
      <c r="S432">
        <v>0</v>
      </c>
      <c r="U432">
        <v>0</v>
      </c>
      <c r="V432" t="s">
        <v>37</v>
      </c>
      <c r="W432">
        <v>4</v>
      </c>
      <c r="X432">
        <v>68</v>
      </c>
      <c r="Y432">
        <v>224</v>
      </c>
      <c r="Z432" t="s">
        <v>124</v>
      </c>
      <c r="AA432" t="str">
        <f>VLOOKUP(Z432,'[1]Unique players'!AG$2:$AM$2107,4,FALSE)</f>
        <v>Pac 12</v>
      </c>
      <c r="AB432">
        <f>VLOOKUP(Z432,[1]Sheet3!B$3:$G$122,3,FALSE)</f>
        <v>90</v>
      </c>
      <c r="AC432">
        <f>VLOOKUP(Z432,[1]Sheet3!B$3:$G$122,4,FALSE)</f>
        <v>94</v>
      </c>
      <c r="AD432">
        <v>0</v>
      </c>
      <c r="AE432">
        <v>0</v>
      </c>
      <c r="AF432">
        <v>0</v>
      </c>
      <c r="AG432">
        <v>0</v>
      </c>
      <c r="AH432">
        <v>4.5999999999999996</v>
      </c>
      <c r="AI432">
        <v>17</v>
      </c>
      <c r="AJ432">
        <v>32</v>
      </c>
      <c r="AK432">
        <v>119</v>
      </c>
      <c r="AL432">
        <v>4.12</v>
      </c>
      <c r="AM432">
        <v>7.15</v>
      </c>
    </row>
    <row r="433" spans="1:39" x14ac:dyDescent="0.3">
      <c r="A433">
        <v>2013</v>
      </c>
      <c r="B433" t="s">
        <v>894</v>
      </c>
      <c r="C433">
        <v>27</v>
      </c>
      <c r="D433" t="s">
        <v>263</v>
      </c>
      <c r="E433" t="s">
        <v>98</v>
      </c>
      <c r="F433" t="s">
        <v>249</v>
      </c>
      <c r="G433">
        <v>16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1</v>
      </c>
      <c r="P433">
        <v>1</v>
      </c>
      <c r="Q433">
        <v>0</v>
      </c>
      <c r="R433">
        <v>10</v>
      </c>
      <c r="S433">
        <v>40</v>
      </c>
      <c r="T433">
        <v>4</v>
      </c>
      <c r="U433">
        <v>0</v>
      </c>
      <c r="V433" t="s">
        <v>37</v>
      </c>
      <c r="W433">
        <v>4</v>
      </c>
      <c r="X433">
        <v>71</v>
      </c>
      <c r="Y433">
        <v>253</v>
      </c>
      <c r="Z433" t="s">
        <v>124</v>
      </c>
      <c r="AA433" t="str">
        <f>VLOOKUP(Z433,'[1]Unique players'!AG$2:$AM$2107,4,FALSE)</f>
        <v>Pac 12</v>
      </c>
      <c r="AB433">
        <f>VLOOKUP(Z433,[1]Sheet3!B$3:$G$122,3,FALSE)</f>
        <v>90</v>
      </c>
      <c r="AC433">
        <f>VLOOKUP(Z433,[1]Sheet3!B$3:$G$122,4,FALSE)</f>
        <v>94</v>
      </c>
      <c r="AD433">
        <v>31582</v>
      </c>
      <c r="AE433">
        <v>0</v>
      </c>
      <c r="AF433">
        <v>0</v>
      </c>
      <c r="AG433" t="e">
        <v>#N/A</v>
      </c>
      <c r="AH433" t="e">
        <v>#N/A</v>
      </c>
      <c r="AI433" t="e">
        <v>#N/A</v>
      </c>
      <c r="AJ433" t="e">
        <v>#N/A</v>
      </c>
      <c r="AK433" t="e">
        <v>#N/A</v>
      </c>
      <c r="AL433" t="e">
        <v>#N/A</v>
      </c>
      <c r="AM433" t="e">
        <v>#N/A</v>
      </c>
    </row>
    <row r="434" spans="1:39" x14ac:dyDescent="0.3">
      <c r="A434">
        <v>2013</v>
      </c>
      <c r="B434" t="s">
        <v>895</v>
      </c>
      <c r="C434">
        <v>23</v>
      </c>
      <c r="D434">
        <v>0</v>
      </c>
      <c r="F434" t="s">
        <v>153</v>
      </c>
      <c r="G434">
        <v>5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Q434">
        <v>0</v>
      </c>
      <c r="R434">
        <v>3</v>
      </c>
      <c r="S434">
        <v>15</v>
      </c>
      <c r="T434">
        <v>5</v>
      </c>
      <c r="U434">
        <v>0</v>
      </c>
      <c r="V434" t="s">
        <v>135</v>
      </c>
      <c r="W434">
        <v>4</v>
      </c>
      <c r="X434">
        <v>12</v>
      </c>
      <c r="Y434">
        <v>0</v>
      </c>
      <c r="Z434" t="s">
        <v>319</v>
      </c>
      <c r="AA434" t="str">
        <f>VLOOKUP(Z434,'[1]Unique players'!AG$2:$AM$2107,4,FALSE)</f>
        <v>American</v>
      </c>
      <c r="AB434">
        <f>VLOOKUP(Z434,[1]Sheet3!B$3:$G$122,3,FALSE)</f>
        <v>83</v>
      </c>
      <c r="AC434">
        <f>VLOOKUP(Z434,[1]Sheet3!B$3:$G$122,4,FALSE)</f>
        <v>86</v>
      </c>
      <c r="AD434">
        <v>0</v>
      </c>
      <c r="AE434">
        <v>7</v>
      </c>
      <c r="AF434">
        <v>2013</v>
      </c>
      <c r="AG434" t="e">
        <v>#N/A</v>
      </c>
      <c r="AH434" t="e">
        <v>#N/A</v>
      </c>
      <c r="AI434" t="e">
        <v>#N/A</v>
      </c>
      <c r="AJ434" t="e">
        <v>#N/A</v>
      </c>
      <c r="AK434" t="e">
        <v>#N/A</v>
      </c>
      <c r="AL434" t="e">
        <v>#N/A</v>
      </c>
      <c r="AM434" t="e">
        <v>#N/A</v>
      </c>
    </row>
    <row r="435" spans="1:39" x14ac:dyDescent="0.3">
      <c r="A435">
        <v>2013</v>
      </c>
      <c r="B435" t="s">
        <v>896</v>
      </c>
      <c r="C435">
        <v>23</v>
      </c>
      <c r="D435">
        <v>0</v>
      </c>
      <c r="F435" t="s">
        <v>238</v>
      </c>
      <c r="G435">
        <v>2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14</v>
      </c>
      <c r="P435">
        <v>14</v>
      </c>
      <c r="Q435">
        <v>0</v>
      </c>
      <c r="R435">
        <v>3</v>
      </c>
      <c r="S435">
        <v>21</v>
      </c>
      <c r="T435">
        <v>7</v>
      </c>
      <c r="U435">
        <v>0</v>
      </c>
      <c r="V435" t="s">
        <v>37</v>
      </c>
      <c r="W435">
        <v>4</v>
      </c>
      <c r="X435">
        <v>67</v>
      </c>
      <c r="Y435">
        <v>175</v>
      </c>
      <c r="Z435" t="s">
        <v>290</v>
      </c>
      <c r="AA435" t="str">
        <f>VLOOKUP(Z435,'[1]Unique players'!AG$2:$AM$2107,4,FALSE)</f>
        <v>SEC</v>
      </c>
      <c r="AB435">
        <f>VLOOKUP(Z435,[1]Sheet3!B$3:$G$122,3,FALSE)</f>
        <v>139</v>
      </c>
      <c r="AC435">
        <f>VLOOKUP(Z435,[1]Sheet3!B$3:$G$122,4,FALSE)</f>
        <v>55</v>
      </c>
      <c r="AD435">
        <v>0</v>
      </c>
      <c r="AE435">
        <v>0</v>
      </c>
      <c r="AF435">
        <v>0</v>
      </c>
      <c r="AG435" t="e">
        <v>#N/A</v>
      </c>
      <c r="AH435" t="e">
        <v>#N/A</v>
      </c>
      <c r="AI435" t="e">
        <v>#N/A</v>
      </c>
      <c r="AJ435" t="e">
        <v>#N/A</v>
      </c>
      <c r="AK435" t="e">
        <v>#N/A</v>
      </c>
      <c r="AL435" t="e">
        <v>#N/A</v>
      </c>
      <c r="AM435" t="e">
        <v>#N/A</v>
      </c>
    </row>
    <row r="436" spans="1:39" x14ac:dyDescent="0.3">
      <c r="A436">
        <v>2013</v>
      </c>
      <c r="B436" t="s">
        <v>897</v>
      </c>
      <c r="C436">
        <v>25</v>
      </c>
      <c r="D436" t="s">
        <v>176</v>
      </c>
      <c r="E436" t="s">
        <v>35</v>
      </c>
      <c r="F436" t="s">
        <v>215</v>
      </c>
      <c r="G436">
        <v>13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Q436">
        <v>0</v>
      </c>
      <c r="R436">
        <v>4</v>
      </c>
      <c r="S436">
        <v>35</v>
      </c>
      <c r="T436">
        <v>8.75</v>
      </c>
      <c r="U436">
        <v>0</v>
      </c>
      <c r="V436" t="s">
        <v>135</v>
      </c>
      <c r="W436">
        <v>4</v>
      </c>
      <c r="X436">
        <v>75</v>
      </c>
      <c r="Y436">
        <v>215</v>
      </c>
      <c r="Z436" t="str">
        <f>VLOOKUP(B436,'[1]Unique players'!B$2:$AJ$2107,32,FALSE)</f>
        <v>Florida Atlantic</v>
      </c>
      <c r="AA436" t="str">
        <f>VLOOKUP(Z436,'[1]Unique players'!AG$2:$AM$2107,4,FALSE)</f>
        <v>Conference USA</v>
      </c>
      <c r="AB436">
        <f>VLOOKUP(Z436,[1]Sheet3!B$3:$G$122,3,FALSE)</f>
        <v>50</v>
      </c>
      <c r="AC436">
        <f>VLOOKUP(Z436,[1]Sheet3!B$3:$G$122,4,FALSE)</f>
        <v>71</v>
      </c>
      <c r="AD436">
        <v>32178</v>
      </c>
      <c r="AE436">
        <v>0</v>
      </c>
      <c r="AF436">
        <v>0</v>
      </c>
      <c r="AG436">
        <v>0</v>
      </c>
      <c r="AH436">
        <v>4.6100000000000003</v>
      </c>
      <c r="AI436">
        <v>14</v>
      </c>
      <c r="AJ436">
        <v>37.5</v>
      </c>
      <c r="AK436">
        <v>113</v>
      </c>
      <c r="AL436">
        <v>4.43</v>
      </c>
      <c r="AM436">
        <v>7.45</v>
      </c>
    </row>
    <row r="437" spans="1:39" x14ac:dyDescent="0.3">
      <c r="A437">
        <v>2013</v>
      </c>
      <c r="B437" t="s">
        <v>898</v>
      </c>
      <c r="C437">
        <v>32</v>
      </c>
      <c r="D437" t="s">
        <v>523</v>
      </c>
      <c r="E437" t="s">
        <v>158</v>
      </c>
      <c r="F437" t="s">
        <v>215</v>
      </c>
      <c r="G437">
        <v>16</v>
      </c>
      <c r="H437">
        <v>5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</v>
      </c>
      <c r="O437">
        <v>2</v>
      </c>
      <c r="P437">
        <v>1</v>
      </c>
      <c r="Q437">
        <v>0</v>
      </c>
      <c r="R437">
        <v>5</v>
      </c>
      <c r="S437">
        <v>34</v>
      </c>
      <c r="T437">
        <v>6.8</v>
      </c>
      <c r="U437">
        <v>0</v>
      </c>
      <c r="V437" t="s">
        <v>37</v>
      </c>
      <c r="W437">
        <v>4</v>
      </c>
      <c r="X437">
        <v>73</v>
      </c>
      <c r="Y437">
        <v>248</v>
      </c>
      <c r="Z437" t="str">
        <f>VLOOKUP(B437,'[1]Unique players'!B$2:$AJ$2107,32,FALSE)</f>
        <v>Florida St.</v>
      </c>
      <c r="AA437" t="str">
        <f>VLOOKUP(Z437,'[1]Unique players'!AG$2:$AM$2107,4,FALSE)</f>
        <v>ACC</v>
      </c>
      <c r="AB437">
        <f>VLOOKUP(Z437,[1]Sheet3!B$3:$G$122,3,FALSE)</f>
        <v>130</v>
      </c>
      <c r="AC437">
        <f>VLOOKUP(Z437,[1]Sheet3!B$3:$G$122,4,FALSE)</f>
        <v>54</v>
      </c>
      <c r="AD437">
        <v>29715</v>
      </c>
      <c r="AE437">
        <v>2</v>
      </c>
      <c r="AF437">
        <v>2004</v>
      </c>
      <c r="AG437">
        <v>0</v>
      </c>
      <c r="AH437">
        <v>4.75</v>
      </c>
      <c r="AI437">
        <v>21</v>
      </c>
      <c r="AJ437">
        <v>31.5</v>
      </c>
      <c r="AK437">
        <v>117</v>
      </c>
      <c r="AL437">
        <v>4.2699999999999996</v>
      </c>
      <c r="AM437">
        <v>7.21</v>
      </c>
    </row>
    <row r="438" spans="1:39" x14ac:dyDescent="0.3">
      <c r="A438">
        <v>2013</v>
      </c>
      <c r="B438" t="s">
        <v>899</v>
      </c>
      <c r="C438">
        <v>27</v>
      </c>
      <c r="D438" t="s">
        <v>900</v>
      </c>
      <c r="E438" t="s">
        <v>901</v>
      </c>
      <c r="F438" t="s">
        <v>174</v>
      </c>
      <c r="G438">
        <v>13</v>
      </c>
      <c r="H438">
        <v>9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Q438">
        <v>0</v>
      </c>
      <c r="R438">
        <v>6</v>
      </c>
      <c r="S438">
        <v>37</v>
      </c>
      <c r="T438">
        <v>6.17</v>
      </c>
      <c r="U438">
        <v>0</v>
      </c>
      <c r="V438" t="s">
        <v>37</v>
      </c>
      <c r="W438">
        <v>4</v>
      </c>
      <c r="X438">
        <v>73</v>
      </c>
      <c r="Y438">
        <v>246</v>
      </c>
      <c r="Z438" t="s">
        <v>902</v>
      </c>
      <c r="AA438" t="str">
        <f>VLOOKUP(Z438,'[1]Unique players'!AG$2:$AM$2107,4,FALSE)</f>
        <v>Southern</v>
      </c>
      <c r="AB438" t="e">
        <f>VLOOKUP(Z438,[1]Sheet3!B$3:$G$122,3,FALSE)</f>
        <v>#N/A</v>
      </c>
      <c r="AC438" t="e">
        <f>VLOOKUP(Z438,[1]Sheet3!B$3:$G$122,4,FALSE)</f>
        <v>#N/A</v>
      </c>
      <c r="AD438">
        <v>31596</v>
      </c>
      <c r="AE438">
        <v>5</v>
      </c>
      <c r="AF438">
        <v>2008</v>
      </c>
      <c r="AG438">
        <v>0</v>
      </c>
      <c r="AH438">
        <v>4.68</v>
      </c>
      <c r="AI438">
        <v>30</v>
      </c>
      <c r="AJ438">
        <v>32.5</v>
      </c>
      <c r="AK438">
        <v>110</v>
      </c>
      <c r="AL438">
        <v>4.46</v>
      </c>
      <c r="AM438">
        <v>7.2</v>
      </c>
    </row>
    <row r="439" spans="1:39" x14ac:dyDescent="0.3">
      <c r="A439">
        <v>2013</v>
      </c>
      <c r="B439" t="s">
        <v>903</v>
      </c>
      <c r="C439">
        <v>25</v>
      </c>
      <c r="D439" t="s">
        <v>904</v>
      </c>
      <c r="E439" t="s">
        <v>445</v>
      </c>
      <c r="F439" t="s">
        <v>190</v>
      </c>
      <c r="G439">
        <v>13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11</v>
      </c>
      <c r="O439">
        <v>35</v>
      </c>
      <c r="P439">
        <v>3.18</v>
      </c>
      <c r="Q439">
        <v>0</v>
      </c>
      <c r="R439">
        <v>2</v>
      </c>
      <c r="S439">
        <v>8</v>
      </c>
      <c r="T439">
        <v>4</v>
      </c>
      <c r="U439">
        <v>0</v>
      </c>
      <c r="V439" t="s">
        <v>37</v>
      </c>
      <c r="W439">
        <v>4</v>
      </c>
      <c r="X439">
        <v>73</v>
      </c>
      <c r="Y439">
        <v>220</v>
      </c>
      <c r="Z439" t="s">
        <v>593</v>
      </c>
      <c r="AA439" t="str">
        <f>VLOOKUP(Z439,'[1]Unique players'!AG$2:$AM$2107,4,FALSE)</f>
        <v>Mountain West</v>
      </c>
      <c r="AB439">
        <f>VLOOKUP(Z439,[1]Sheet3!B$3:$G$122,3,FALSE)</f>
        <v>109</v>
      </c>
      <c r="AC439">
        <f>VLOOKUP(Z439,[1]Sheet3!B$3:$G$122,4,FALSE)</f>
        <v>86</v>
      </c>
      <c r="AD439">
        <v>32317</v>
      </c>
      <c r="AE439">
        <v>3</v>
      </c>
      <c r="AF439">
        <v>2011</v>
      </c>
      <c r="AG439">
        <v>0</v>
      </c>
      <c r="AH439">
        <v>4.45</v>
      </c>
      <c r="AI439">
        <v>20</v>
      </c>
      <c r="AJ439">
        <v>34</v>
      </c>
      <c r="AK439">
        <v>114</v>
      </c>
      <c r="AL439">
        <v>4.1500000000000004</v>
      </c>
      <c r="AM439">
        <v>6.91</v>
      </c>
    </row>
    <row r="440" spans="1:39" x14ac:dyDescent="0.3">
      <c r="A440">
        <v>2013</v>
      </c>
      <c r="B440" t="s">
        <v>905</v>
      </c>
      <c r="C440">
        <v>25</v>
      </c>
      <c r="D440" t="s">
        <v>906</v>
      </c>
      <c r="E440" t="s">
        <v>393</v>
      </c>
      <c r="F440" t="s">
        <v>249</v>
      </c>
      <c r="G440">
        <v>5</v>
      </c>
      <c r="H440">
        <v>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Q440">
        <v>0</v>
      </c>
      <c r="R440">
        <v>5</v>
      </c>
      <c r="S440">
        <v>40</v>
      </c>
      <c r="T440">
        <v>8</v>
      </c>
      <c r="U440">
        <v>0</v>
      </c>
      <c r="V440" t="s">
        <v>144</v>
      </c>
      <c r="W440">
        <v>4</v>
      </c>
      <c r="X440">
        <v>75</v>
      </c>
      <c r="Y440">
        <v>255</v>
      </c>
      <c r="Z440" t="s">
        <v>476</v>
      </c>
      <c r="AA440" t="str">
        <f>VLOOKUP(Z440,'[1]Unique players'!AG$2:$AM$2107,4,FALSE)</f>
        <v>Big Ten</v>
      </c>
      <c r="AB440">
        <f>VLOOKUP(Z440,[1]Sheet3!B$3:$G$122,3,FALSE)</f>
        <v>108</v>
      </c>
      <c r="AC440">
        <f>VLOOKUP(Z440,[1]Sheet3!B$3:$G$122,4,FALSE)</f>
        <v>79</v>
      </c>
      <c r="AD440">
        <v>32415</v>
      </c>
      <c r="AE440">
        <v>0</v>
      </c>
      <c r="AF440">
        <v>0</v>
      </c>
      <c r="AG440">
        <v>0</v>
      </c>
      <c r="AH440">
        <v>4.9000000000000004</v>
      </c>
      <c r="AI440">
        <v>14</v>
      </c>
      <c r="AJ440">
        <v>28</v>
      </c>
      <c r="AK440">
        <v>108</v>
      </c>
      <c r="AL440">
        <v>4.59</v>
      </c>
      <c r="AM440">
        <v>7.31</v>
      </c>
    </row>
    <row r="441" spans="1:39" x14ac:dyDescent="0.3">
      <c r="A441">
        <v>2013</v>
      </c>
      <c r="B441" t="s">
        <v>907</v>
      </c>
      <c r="C441">
        <v>25</v>
      </c>
      <c r="D441" t="s">
        <v>448</v>
      </c>
      <c r="E441" t="s">
        <v>106</v>
      </c>
      <c r="F441" t="s">
        <v>93</v>
      </c>
      <c r="G441">
        <v>12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Q441">
        <v>0</v>
      </c>
      <c r="R441">
        <v>2</v>
      </c>
      <c r="S441">
        <v>38</v>
      </c>
      <c r="T441">
        <v>19</v>
      </c>
      <c r="U441">
        <v>0</v>
      </c>
      <c r="V441" t="s">
        <v>144</v>
      </c>
      <c r="W441">
        <v>4</v>
      </c>
      <c r="X441">
        <v>77</v>
      </c>
      <c r="Y441">
        <v>252</v>
      </c>
      <c r="Z441" t="str">
        <f>VLOOKUP(B441,'[1]Unique players'!B$2:$AJ$2107,32,FALSE)</f>
        <v>Michigan St.</v>
      </c>
      <c r="AA441" t="str">
        <f>VLOOKUP(Z441,'[1]Unique players'!AG$2:$AM$2107,4,FALSE)</f>
        <v>Big Ten</v>
      </c>
      <c r="AB441">
        <f>VLOOKUP(Z441,[1]Sheet3!B$3:$G$122,3,FALSE)</f>
        <v>112</v>
      </c>
      <c r="AC441">
        <f>VLOOKUP(Z441,[1]Sheet3!B$3:$G$122,4,FALSE)</f>
        <v>76</v>
      </c>
      <c r="AD441">
        <v>32292</v>
      </c>
      <c r="AE441">
        <v>0</v>
      </c>
      <c r="AF441">
        <v>0</v>
      </c>
      <c r="AG441" t="e">
        <v>#N/A</v>
      </c>
      <c r="AH441" t="e">
        <v>#N/A</v>
      </c>
      <c r="AI441" t="e">
        <v>#N/A</v>
      </c>
      <c r="AJ441" t="e">
        <v>#N/A</v>
      </c>
      <c r="AK441" t="e">
        <v>#N/A</v>
      </c>
      <c r="AL441" t="e">
        <v>#N/A</v>
      </c>
      <c r="AM441" t="e">
        <v>#N/A</v>
      </c>
    </row>
    <row r="442" spans="1:39" x14ac:dyDescent="0.3">
      <c r="A442">
        <v>2013</v>
      </c>
      <c r="B442" t="s">
        <v>908</v>
      </c>
      <c r="C442">
        <v>25</v>
      </c>
      <c r="D442" t="s">
        <v>909</v>
      </c>
      <c r="E442" t="s">
        <v>78</v>
      </c>
      <c r="F442" t="s">
        <v>238</v>
      </c>
      <c r="G442">
        <v>4</v>
      </c>
      <c r="H442">
        <v>3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Q442">
        <v>0</v>
      </c>
      <c r="R442">
        <v>3</v>
      </c>
      <c r="S442">
        <v>38</v>
      </c>
      <c r="T442">
        <v>12.67</v>
      </c>
      <c r="U442">
        <v>0</v>
      </c>
      <c r="V442" t="s">
        <v>37</v>
      </c>
      <c r="W442">
        <v>4</v>
      </c>
      <c r="X442">
        <v>76</v>
      </c>
      <c r="Y442">
        <v>268</v>
      </c>
      <c r="Z442" t="s">
        <v>80</v>
      </c>
      <c r="AA442" t="str">
        <f>VLOOKUP(Z442,'[1]Unique players'!AG$2:$AM$2107,4,FALSE)</f>
        <v>ACC</v>
      </c>
      <c r="AB442">
        <f>VLOOKUP(Z442,[1]Sheet3!B$3:$G$122,3,FALSE)</f>
        <v>106</v>
      </c>
      <c r="AC442">
        <f>VLOOKUP(Z442,[1]Sheet3!B$3:$G$122,4,FALSE)</f>
        <v>80</v>
      </c>
      <c r="AD442">
        <v>32321</v>
      </c>
      <c r="AE442">
        <v>6</v>
      </c>
      <c r="AF442">
        <v>2010</v>
      </c>
      <c r="AG442">
        <v>0</v>
      </c>
      <c r="AH442">
        <v>4.97</v>
      </c>
      <c r="AI442">
        <v>0</v>
      </c>
      <c r="AJ442">
        <v>29</v>
      </c>
      <c r="AK442">
        <v>109</v>
      </c>
      <c r="AL442">
        <v>0</v>
      </c>
      <c r="AM442">
        <v>0</v>
      </c>
    </row>
    <row r="443" spans="1:39" x14ac:dyDescent="0.3">
      <c r="A443">
        <v>2013</v>
      </c>
      <c r="B443" t="s">
        <v>910</v>
      </c>
      <c r="C443">
        <v>27</v>
      </c>
      <c r="D443" t="s">
        <v>911</v>
      </c>
      <c r="E443" t="s">
        <v>131</v>
      </c>
      <c r="F443" t="s">
        <v>36</v>
      </c>
      <c r="G443">
        <v>8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Q443">
        <v>0</v>
      </c>
      <c r="R443">
        <v>3</v>
      </c>
      <c r="S443">
        <v>36</v>
      </c>
      <c r="T443">
        <v>12</v>
      </c>
      <c r="U443">
        <v>0</v>
      </c>
      <c r="V443" t="s">
        <v>144</v>
      </c>
      <c r="W443">
        <v>4</v>
      </c>
      <c r="X443">
        <v>77</v>
      </c>
      <c r="Y443">
        <v>315</v>
      </c>
      <c r="Z443" t="s">
        <v>338</v>
      </c>
      <c r="AA443" t="str">
        <f>VLOOKUP(Z443,'[1]Unique players'!AG$2:$AM$2107,4,FALSE)</f>
        <v>Big Ten</v>
      </c>
      <c r="AB443">
        <f>VLOOKUP(Z443,[1]Sheet3!B$3:$G$122,3,FALSE)</f>
        <v>87</v>
      </c>
      <c r="AC443">
        <f>VLOOKUP(Z443,[1]Sheet3!B$3:$G$122,4,FALSE)</f>
        <v>96</v>
      </c>
      <c r="AD443">
        <v>31511</v>
      </c>
      <c r="AE443">
        <v>0</v>
      </c>
      <c r="AF443">
        <v>0</v>
      </c>
      <c r="AG443" t="e">
        <v>#N/A</v>
      </c>
      <c r="AH443" t="e">
        <v>#N/A</v>
      </c>
      <c r="AI443" t="e">
        <v>#N/A</v>
      </c>
      <c r="AJ443" t="e">
        <v>#N/A</v>
      </c>
      <c r="AK443" t="e">
        <v>#N/A</v>
      </c>
      <c r="AL443" t="e">
        <v>#N/A</v>
      </c>
      <c r="AM443" t="e">
        <v>#N/A</v>
      </c>
    </row>
    <row r="444" spans="1:39" x14ac:dyDescent="0.3">
      <c r="A444">
        <v>2013</v>
      </c>
      <c r="B444" t="s">
        <v>912</v>
      </c>
      <c r="C444">
        <v>22</v>
      </c>
      <c r="D444">
        <v>0</v>
      </c>
      <c r="F444" t="s">
        <v>238</v>
      </c>
      <c r="G444">
        <v>16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2</v>
      </c>
      <c r="O444">
        <v>14</v>
      </c>
      <c r="P444">
        <v>7</v>
      </c>
      <c r="Q444">
        <v>0</v>
      </c>
      <c r="R444">
        <v>4</v>
      </c>
      <c r="S444">
        <v>68</v>
      </c>
      <c r="T444">
        <v>17</v>
      </c>
      <c r="U444">
        <v>0</v>
      </c>
      <c r="V444" t="s">
        <v>135</v>
      </c>
      <c r="W444">
        <v>4</v>
      </c>
      <c r="X444">
        <v>70</v>
      </c>
      <c r="Y444">
        <v>180</v>
      </c>
      <c r="Z444" t="s">
        <v>365</v>
      </c>
      <c r="AA444" t="str">
        <f>VLOOKUP(Z444,'[1]Unique players'!AG$2:$AM$2107,4,FALSE)</f>
        <v>MAC</v>
      </c>
      <c r="AB444">
        <f>VLOOKUP(Z444,[1]Sheet3!B$3:$G$122,3,FALSE)</f>
        <v>112</v>
      </c>
      <c r="AC444">
        <f>VLOOKUP(Z444,[1]Sheet3!B$3:$G$122,4,FALSE)</f>
        <v>72</v>
      </c>
      <c r="AD444">
        <v>0</v>
      </c>
      <c r="AE444">
        <v>0</v>
      </c>
      <c r="AF444">
        <v>0</v>
      </c>
      <c r="AG444">
        <v>0</v>
      </c>
      <c r="AH444">
        <v>4.5</v>
      </c>
      <c r="AI444">
        <v>15</v>
      </c>
      <c r="AJ444">
        <v>30</v>
      </c>
      <c r="AK444">
        <v>112</v>
      </c>
      <c r="AL444">
        <v>3.98</v>
      </c>
      <c r="AM444">
        <v>6.95</v>
      </c>
    </row>
    <row r="445" spans="1:39" x14ac:dyDescent="0.3">
      <c r="A445">
        <v>2013</v>
      </c>
      <c r="B445" t="s">
        <v>913</v>
      </c>
      <c r="C445">
        <v>33</v>
      </c>
      <c r="D445" t="s">
        <v>754</v>
      </c>
      <c r="E445" t="s">
        <v>98</v>
      </c>
      <c r="F445" t="s">
        <v>160</v>
      </c>
      <c r="G445">
        <v>3</v>
      </c>
      <c r="H445">
        <v>1</v>
      </c>
      <c r="I445">
        <v>16</v>
      </c>
      <c r="J445">
        <v>24</v>
      </c>
      <c r="K445">
        <v>139</v>
      </c>
      <c r="L445">
        <v>0</v>
      </c>
      <c r="M445">
        <v>1</v>
      </c>
      <c r="N445">
        <v>0</v>
      </c>
      <c r="O445">
        <v>0</v>
      </c>
      <c r="Q445">
        <v>0</v>
      </c>
      <c r="R445">
        <v>0</v>
      </c>
      <c r="S445">
        <v>0</v>
      </c>
      <c r="U445">
        <v>0</v>
      </c>
      <c r="V445" t="s">
        <v>42</v>
      </c>
      <c r="W445">
        <v>4</v>
      </c>
      <c r="X445">
        <v>71</v>
      </c>
      <c r="Y445">
        <v>196</v>
      </c>
      <c r="Z445" t="e">
        <f>VLOOKUP(B445,'[1]Unique players'!B$2:$AJ$2107,32,FALSE)</f>
        <v>#N/A</v>
      </c>
      <c r="AA445" t="e">
        <f>VLOOKUP(Z445,'[1]Unique players'!AG$2:$AM$2107,4,FALSE)</f>
        <v>#N/A</v>
      </c>
      <c r="AB445" t="e">
        <f>VLOOKUP(Z445,[1]Sheet3!B$3:$G$122,3,FALSE)</f>
        <v>#N/A</v>
      </c>
      <c r="AC445" t="e">
        <f>VLOOKUP(Z445,[1]Sheet3!B$3:$G$122,4,FALSE)</f>
        <v>#N/A</v>
      </c>
      <c r="AD445">
        <v>29439</v>
      </c>
      <c r="AE445">
        <v>4</v>
      </c>
      <c r="AF445">
        <v>2003</v>
      </c>
      <c r="AG445">
        <v>12</v>
      </c>
      <c r="AH445">
        <v>4.5599999999999996</v>
      </c>
      <c r="AI445">
        <v>0</v>
      </c>
      <c r="AJ445">
        <v>38</v>
      </c>
      <c r="AK445">
        <v>127</v>
      </c>
      <c r="AL445">
        <v>4.1399999999999997</v>
      </c>
      <c r="AM445">
        <v>6.98</v>
      </c>
    </row>
    <row r="446" spans="1:39" x14ac:dyDescent="0.3">
      <c r="A446">
        <v>2013</v>
      </c>
      <c r="B446" t="s">
        <v>914</v>
      </c>
      <c r="C446">
        <v>29</v>
      </c>
      <c r="D446" t="s">
        <v>915</v>
      </c>
      <c r="E446" t="s">
        <v>226</v>
      </c>
      <c r="F446" t="s">
        <v>66</v>
      </c>
      <c r="G446">
        <v>16</v>
      </c>
      <c r="H446">
        <v>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11</v>
      </c>
      <c r="O446">
        <v>32</v>
      </c>
      <c r="P446">
        <v>2.91</v>
      </c>
      <c r="Q446">
        <v>0</v>
      </c>
      <c r="R446">
        <v>2</v>
      </c>
      <c r="S446">
        <v>-7</v>
      </c>
      <c r="T446">
        <v>-3.5</v>
      </c>
      <c r="U446">
        <v>0</v>
      </c>
      <c r="V446" t="s">
        <v>37</v>
      </c>
      <c r="W446">
        <v>3</v>
      </c>
      <c r="X446">
        <v>73</v>
      </c>
      <c r="Y446">
        <v>260</v>
      </c>
      <c r="Z446" t="s">
        <v>161</v>
      </c>
      <c r="AA446" t="str">
        <f>VLOOKUP(Z446,'[1]Unique players'!AG$2:$AM$2107,4,FALSE)</f>
        <v>SEC</v>
      </c>
      <c r="AB446">
        <f>VLOOKUP(Z446,[1]Sheet3!B$3:$G$122,3,FALSE)</f>
        <v>114</v>
      </c>
      <c r="AC446">
        <f>VLOOKUP(Z446,[1]Sheet3!B$3:$G$122,4,FALSE)</f>
        <v>58</v>
      </c>
      <c r="AD446">
        <v>31043</v>
      </c>
      <c r="AE446">
        <v>4</v>
      </c>
      <c r="AF446">
        <v>2007</v>
      </c>
      <c r="AG446">
        <v>0</v>
      </c>
      <c r="AH446">
        <v>4.8499999999999996</v>
      </c>
      <c r="AI446">
        <v>14</v>
      </c>
      <c r="AJ446">
        <v>29.5</v>
      </c>
      <c r="AK446">
        <v>113</v>
      </c>
      <c r="AL446">
        <v>4.47</v>
      </c>
      <c r="AM446">
        <v>7.14</v>
      </c>
    </row>
    <row r="447" spans="1:39" x14ac:dyDescent="0.3">
      <c r="A447">
        <v>2013</v>
      </c>
      <c r="B447" t="s">
        <v>916</v>
      </c>
      <c r="C447">
        <v>24</v>
      </c>
      <c r="D447">
        <v>0</v>
      </c>
      <c r="F447" t="s">
        <v>266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Q447">
        <v>0</v>
      </c>
      <c r="R447">
        <v>3</v>
      </c>
      <c r="S447">
        <v>32</v>
      </c>
      <c r="T447">
        <v>10.67</v>
      </c>
      <c r="U447">
        <v>0</v>
      </c>
      <c r="V447" t="s">
        <v>135</v>
      </c>
      <c r="W447">
        <v>3</v>
      </c>
      <c r="X447">
        <v>75</v>
      </c>
      <c r="Y447">
        <v>224</v>
      </c>
      <c r="Z447" t="s">
        <v>103</v>
      </c>
      <c r="AA447" t="str">
        <f>VLOOKUP(Z447,'[1]Unique players'!AG$2:$AM$2107,4,FALSE)</f>
        <v>Pac 12</v>
      </c>
      <c r="AB447">
        <f>VLOOKUP(Z447,[1]Sheet3!B$3:$G$122,3,FALSE)</f>
        <v>82</v>
      </c>
      <c r="AC447">
        <f>VLOOKUP(Z447,[1]Sheet3!B$3:$G$122,4,FALSE)</f>
        <v>99</v>
      </c>
      <c r="AD447">
        <v>0</v>
      </c>
      <c r="AE447">
        <v>5</v>
      </c>
      <c r="AF447">
        <v>2012</v>
      </c>
      <c r="AG447">
        <v>0</v>
      </c>
      <c r="AH447">
        <v>4.66</v>
      </c>
      <c r="AI447">
        <v>17</v>
      </c>
      <c r="AJ447">
        <v>38</v>
      </c>
      <c r="AK447">
        <v>117</v>
      </c>
      <c r="AL447">
        <v>4.3</v>
      </c>
      <c r="AM447">
        <v>7.15</v>
      </c>
    </row>
    <row r="448" spans="1:39" x14ac:dyDescent="0.3">
      <c r="A448">
        <v>2013</v>
      </c>
      <c r="B448" t="s">
        <v>917</v>
      </c>
      <c r="C448">
        <v>27</v>
      </c>
      <c r="D448" t="s">
        <v>918</v>
      </c>
      <c r="E448" t="s">
        <v>46</v>
      </c>
      <c r="F448" t="s">
        <v>183</v>
      </c>
      <c r="G448">
        <v>12</v>
      </c>
      <c r="H448">
        <v>4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Q448">
        <v>0</v>
      </c>
      <c r="R448">
        <v>6</v>
      </c>
      <c r="S448">
        <v>32</v>
      </c>
      <c r="T448">
        <v>5.33</v>
      </c>
      <c r="U448">
        <v>0</v>
      </c>
      <c r="V448" t="s">
        <v>37</v>
      </c>
      <c r="W448">
        <v>3</v>
      </c>
      <c r="X448">
        <v>70</v>
      </c>
      <c r="Y448">
        <v>247</v>
      </c>
      <c r="Z448" t="s">
        <v>919</v>
      </c>
      <c r="AA448" t="str">
        <f>VLOOKUP(Z448,'[1]Unique players'!AG$2:$AM$2107,4,FALSE)</f>
        <v>Independent</v>
      </c>
      <c r="AB448">
        <f>VLOOKUP(Z448,[1]Sheet3!B$3:$G$122,3,FALSE)</f>
        <v>43</v>
      </c>
      <c r="AC448">
        <f>VLOOKUP(Z448,[1]Sheet3!B$3:$G$122,4,FALSE)</f>
        <v>134</v>
      </c>
      <c r="AD448">
        <v>31505</v>
      </c>
      <c r="AE448">
        <v>0</v>
      </c>
      <c r="AF448">
        <v>0</v>
      </c>
      <c r="AG448" t="e">
        <v>#N/A</v>
      </c>
      <c r="AH448" t="e">
        <v>#N/A</v>
      </c>
      <c r="AI448" t="e">
        <v>#N/A</v>
      </c>
      <c r="AJ448" t="e">
        <v>#N/A</v>
      </c>
      <c r="AK448" t="e">
        <v>#N/A</v>
      </c>
      <c r="AL448" t="e">
        <v>#N/A</v>
      </c>
      <c r="AM448" t="e">
        <v>#N/A</v>
      </c>
    </row>
    <row r="449" spans="1:39" x14ac:dyDescent="0.3">
      <c r="A449">
        <v>2013</v>
      </c>
      <c r="B449" t="s">
        <v>920</v>
      </c>
      <c r="C449">
        <v>38</v>
      </c>
      <c r="D449" t="s">
        <v>921</v>
      </c>
      <c r="E449" t="s">
        <v>554</v>
      </c>
      <c r="F449" t="s">
        <v>61</v>
      </c>
      <c r="G449">
        <v>3</v>
      </c>
      <c r="H449">
        <v>0</v>
      </c>
      <c r="I449">
        <v>7</v>
      </c>
      <c r="J449">
        <v>12</v>
      </c>
      <c r="K449">
        <v>130</v>
      </c>
      <c r="L449">
        <v>0</v>
      </c>
      <c r="M449">
        <v>1</v>
      </c>
      <c r="N449">
        <v>2</v>
      </c>
      <c r="O449">
        <v>-2</v>
      </c>
      <c r="P449">
        <v>-1</v>
      </c>
      <c r="Q449">
        <v>0</v>
      </c>
      <c r="R449">
        <v>0</v>
      </c>
      <c r="S449">
        <v>0</v>
      </c>
      <c r="U449">
        <v>0</v>
      </c>
      <c r="V449" t="s">
        <v>42</v>
      </c>
      <c r="W449">
        <v>3</v>
      </c>
      <c r="X449">
        <v>76</v>
      </c>
      <c r="Y449">
        <v>223</v>
      </c>
      <c r="Z449" t="str">
        <f>VLOOKUP(B449,'[1]Unique players'!B$2:$AJ$2107,32,FALSE)</f>
        <v>Boston Col.</v>
      </c>
      <c r="AA449" t="str">
        <f>VLOOKUP(Z449,'[1]Unique players'!AG$2:$AM$2107,4,FALSE)</f>
        <v>ACC</v>
      </c>
      <c r="AB449">
        <f>VLOOKUP(Z449,[1]Sheet3!B$3:$G$122,3,FALSE)</f>
        <v>116</v>
      </c>
      <c r="AC449">
        <f>VLOOKUP(Z449,[1]Sheet3!B$3:$G$122,4,FALSE)</f>
        <v>74</v>
      </c>
      <c r="AD449">
        <v>27662</v>
      </c>
      <c r="AE449">
        <v>6</v>
      </c>
      <c r="AF449">
        <v>1998</v>
      </c>
      <c r="AG449" t="e">
        <v>#N/A</v>
      </c>
      <c r="AH449" t="e">
        <v>#N/A</v>
      </c>
      <c r="AI449" t="e">
        <v>#N/A</v>
      </c>
      <c r="AJ449" t="e">
        <v>#N/A</v>
      </c>
      <c r="AK449" t="e">
        <v>#N/A</v>
      </c>
      <c r="AL449" t="e">
        <v>#N/A</v>
      </c>
      <c r="AM449" t="e">
        <v>#N/A</v>
      </c>
    </row>
    <row r="450" spans="1:39" x14ac:dyDescent="0.3">
      <c r="A450">
        <v>2013</v>
      </c>
      <c r="B450" t="s">
        <v>922</v>
      </c>
      <c r="C450">
        <v>29</v>
      </c>
      <c r="D450" t="s">
        <v>923</v>
      </c>
      <c r="E450" t="s">
        <v>131</v>
      </c>
      <c r="F450" t="s">
        <v>107</v>
      </c>
      <c r="G450">
        <v>4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10</v>
      </c>
      <c r="O450">
        <v>12</v>
      </c>
      <c r="P450">
        <v>1.2</v>
      </c>
      <c r="Q450">
        <v>0</v>
      </c>
      <c r="R450">
        <v>4</v>
      </c>
      <c r="S450">
        <v>14</v>
      </c>
      <c r="T450">
        <v>3.5</v>
      </c>
      <c r="U450">
        <v>0</v>
      </c>
      <c r="V450" t="s">
        <v>37</v>
      </c>
      <c r="W450">
        <v>3</v>
      </c>
      <c r="X450">
        <v>73</v>
      </c>
      <c r="Y450">
        <v>230</v>
      </c>
      <c r="Z450" t="str">
        <f>VLOOKUP(B450,'[1]Unique players'!B$2:$AJ$2107,32,FALSE)</f>
        <v>Bowie St.</v>
      </c>
      <c r="AA450" t="str">
        <f>VLOOKUP(Z450,'[1]Unique players'!AG$2:$AM$2107,4,FALSE)</f>
        <v>Colonial Athletic Association</v>
      </c>
      <c r="AB450" t="e">
        <f>VLOOKUP(Z450,[1]Sheet3!B$3:$G$122,3,FALSE)</f>
        <v>#N/A</v>
      </c>
      <c r="AC450" t="e">
        <f>VLOOKUP(Z450,[1]Sheet3!B$3:$G$122,4,FALSE)</f>
        <v>#N/A</v>
      </c>
      <c r="AD450">
        <v>30996</v>
      </c>
      <c r="AE450">
        <v>0</v>
      </c>
      <c r="AF450">
        <v>0</v>
      </c>
      <c r="AG450" t="e">
        <v>#N/A</v>
      </c>
      <c r="AH450" t="e">
        <v>#N/A</v>
      </c>
      <c r="AI450" t="e">
        <v>#N/A</v>
      </c>
      <c r="AJ450" t="e">
        <v>#N/A</v>
      </c>
      <c r="AK450" t="e">
        <v>#N/A</v>
      </c>
      <c r="AL450" t="e">
        <v>#N/A</v>
      </c>
      <c r="AM450" t="e">
        <v>#N/A</v>
      </c>
    </row>
    <row r="451" spans="1:39" x14ac:dyDescent="0.3">
      <c r="A451">
        <v>2013</v>
      </c>
      <c r="B451" t="s">
        <v>924</v>
      </c>
      <c r="C451">
        <v>25</v>
      </c>
      <c r="D451">
        <v>0</v>
      </c>
      <c r="F451" t="s">
        <v>217</v>
      </c>
      <c r="G451">
        <v>16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Q451">
        <v>0</v>
      </c>
      <c r="R451">
        <v>3</v>
      </c>
      <c r="S451">
        <v>31</v>
      </c>
      <c r="T451">
        <v>10.33</v>
      </c>
      <c r="U451">
        <v>0</v>
      </c>
      <c r="V451" t="s">
        <v>144</v>
      </c>
      <c r="W451">
        <v>3</v>
      </c>
      <c r="X451">
        <v>77</v>
      </c>
      <c r="Y451">
        <v>269</v>
      </c>
      <c r="Z451" t="str">
        <f>VLOOKUP(B451,'[1]Unique players'!B$2:$AJ$2107,32,FALSE)</f>
        <v>Carroll</v>
      </c>
      <c r="AA451" t="e">
        <f>VLOOKUP(Z451,'[1]Unique players'!AG$2:$AM$2107,4,FALSE)</f>
        <v>#N/A</v>
      </c>
      <c r="AB451" t="e">
        <f>VLOOKUP(Z451,[1]Sheet3!B$3:$G$122,3,FALSE)</f>
        <v>#N/A</v>
      </c>
      <c r="AC451" t="e">
        <f>VLOOKUP(Z451,[1]Sheet3!B$3:$G$122,4,FALSE)</f>
        <v>#N/A</v>
      </c>
      <c r="AD451">
        <v>0</v>
      </c>
      <c r="AE451">
        <v>0</v>
      </c>
      <c r="AF451">
        <v>0</v>
      </c>
      <c r="AG451" t="e">
        <v>#N/A</v>
      </c>
      <c r="AH451" t="e">
        <v>#N/A</v>
      </c>
      <c r="AI451" t="e">
        <v>#N/A</v>
      </c>
      <c r="AJ451" t="e">
        <v>#N/A</v>
      </c>
      <c r="AK451" t="e">
        <v>#N/A</v>
      </c>
      <c r="AL451" t="e">
        <v>#N/A</v>
      </c>
      <c r="AM451" t="e">
        <v>#N/A</v>
      </c>
    </row>
    <row r="452" spans="1:39" x14ac:dyDescent="0.3">
      <c r="A452">
        <v>2013</v>
      </c>
      <c r="B452" t="s">
        <v>925</v>
      </c>
      <c r="C452">
        <v>23</v>
      </c>
      <c r="D452">
        <v>0</v>
      </c>
      <c r="F452" t="s">
        <v>249</v>
      </c>
      <c r="G452">
        <v>2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Q452">
        <v>0</v>
      </c>
      <c r="R452">
        <v>2</v>
      </c>
      <c r="S452">
        <v>31</v>
      </c>
      <c r="T452">
        <v>15.5</v>
      </c>
      <c r="U452">
        <v>0</v>
      </c>
      <c r="V452" t="s">
        <v>135</v>
      </c>
      <c r="W452">
        <v>3</v>
      </c>
      <c r="X452">
        <v>73</v>
      </c>
      <c r="Y452">
        <v>185</v>
      </c>
      <c r="Z452" t="str">
        <f>VLOOKUP(B452,'[1]Unique players'!B$2:$AJ$2107,32,FALSE)</f>
        <v>Friendly</v>
      </c>
      <c r="AA452" t="e">
        <f>VLOOKUP(Z452,'[1]Unique players'!AG$2:$AM$2107,4,FALSE)</f>
        <v>#N/A</v>
      </c>
      <c r="AB452" t="e">
        <f>VLOOKUP(Z452,[1]Sheet3!B$3:$G$122,3,FALSE)</f>
        <v>#N/A</v>
      </c>
      <c r="AC452" t="e">
        <f>VLOOKUP(Z452,[1]Sheet3!B$3:$G$122,4,FALSE)</f>
        <v>#N/A</v>
      </c>
      <c r="AD452">
        <v>0</v>
      </c>
      <c r="AE452">
        <v>0</v>
      </c>
      <c r="AF452">
        <v>0</v>
      </c>
      <c r="AG452" t="e">
        <v>#N/A</v>
      </c>
      <c r="AH452" t="e">
        <v>#N/A</v>
      </c>
      <c r="AI452" t="e">
        <v>#N/A</v>
      </c>
      <c r="AJ452" t="e">
        <v>#N/A</v>
      </c>
      <c r="AK452" t="e">
        <v>#N/A</v>
      </c>
      <c r="AL452" t="e">
        <v>#N/A</v>
      </c>
      <c r="AM452" t="e">
        <v>#N/A</v>
      </c>
    </row>
    <row r="453" spans="1:39" x14ac:dyDescent="0.3">
      <c r="A453">
        <v>2013</v>
      </c>
      <c r="B453" t="s">
        <v>926</v>
      </c>
      <c r="C453">
        <v>24</v>
      </c>
      <c r="D453">
        <v>0</v>
      </c>
      <c r="F453" t="s">
        <v>120</v>
      </c>
      <c r="G453">
        <v>11</v>
      </c>
      <c r="H453">
        <v>3</v>
      </c>
      <c r="I453">
        <v>5</v>
      </c>
      <c r="J453">
        <v>7</v>
      </c>
      <c r="K453">
        <v>34</v>
      </c>
      <c r="L453">
        <v>0</v>
      </c>
      <c r="M453">
        <v>0</v>
      </c>
      <c r="N453">
        <v>0</v>
      </c>
      <c r="O453">
        <v>0</v>
      </c>
      <c r="Q453">
        <v>0</v>
      </c>
      <c r="R453">
        <v>0</v>
      </c>
      <c r="S453">
        <v>0</v>
      </c>
      <c r="U453">
        <v>0</v>
      </c>
      <c r="V453" t="s">
        <v>135</v>
      </c>
      <c r="W453">
        <v>3</v>
      </c>
      <c r="X453">
        <v>75</v>
      </c>
      <c r="Y453">
        <v>210</v>
      </c>
      <c r="Z453" t="str">
        <f>VLOOKUP(B453,'[1]Unique players'!B$2:$AJ$2107,32,FALSE)</f>
        <v>Kathleen</v>
      </c>
      <c r="AA453" t="e">
        <f>VLOOKUP(Z453,'[1]Unique players'!AG$2:$AM$2107,4,FALSE)</f>
        <v>#N/A</v>
      </c>
      <c r="AB453" t="e">
        <f>VLOOKUP(Z453,[1]Sheet3!B$3:$G$122,3,FALSE)</f>
        <v>#N/A</v>
      </c>
      <c r="AC453" t="e">
        <f>VLOOKUP(Z453,[1]Sheet3!B$3:$G$122,4,FALSE)</f>
        <v>#N/A</v>
      </c>
      <c r="AD453">
        <v>0</v>
      </c>
      <c r="AE453">
        <v>0</v>
      </c>
      <c r="AF453">
        <v>0</v>
      </c>
      <c r="AG453" t="e">
        <v>#N/A</v>
      </c>
      <c r="AH453" t="e">
        <v>#N/A</v>
      </c>
      <c r="AI453" t="e">
        <v>#N/A</v>
      </c>
      <c r="AJ453" t="e">
        <v>#N/A</v>
      </c>
      <c r="AK453" t="e">
        <v>#N/A</v>
      </c>
      <c r="AL453" t="e">
        <v>#N/A</v>
      </c>
      <c r="AM453" t="e">
        <v>#N/A</v>
      </c>
    </row>
    <row r="454" spans="1:39" x14ac:dyDescent="0.3">
      <c r="A454">
        <v>2013</v>
      </c>
      <c r="B454" t="s">
        <v>927</v>
      </c>
      <c r="C454">
        <v>26</v>
      </c>
      <c r="D454" t="s">
        <v>448</v>
      </c>
      <c r="E454" t="s">
        <v>106</v>
      </c>
      <c r="F454" t="s">
        <v>217</v>
      </c>
      <c r="G454">
        <v>13</v>
      </c>
      <c r="H454">
        <v>7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Q454">
        <v>0</v>
      </c>
      <c r="R454">
        <v>6</v>
      </c>
      <c r="S454">
        <v>31</v>
      </c>
      <c r="T454">
        <v>5.17</v>
      </c>
      <c r="U454">
        <v>0</v>
      </c>
      <c r="V454" t="s">
        <v>37</v>
      </c>
      <c r="W454">
        <v>3</v>
      </c>
      <c r="X454">
        <v>71</v>
      </c>
      <c r="Y454">
        <v>240</v>
      </c>
      <c r="Z454" t="s">
        <v>468</v>
      </c>
      <c r="AA454" t="str">
        <f>VLOOKUP(Z454,'[1]Unique players'!AG$2:$AM$2107,4,FALSE)</f>
        <v>SEC</v>
      </c>
      <c r="AB454">
        <f>VLOOKUP(Z454,[1]Sheet3!B$3:$G$122,3,FALSE)</f>
        <v>71</v>
      </c>
      <c r="AC454">
        <f>VLOOKUP(Z454,[1]Sheet3!B$3:$G$122,4,FALSE)</f>
        <v>110</v>
      </c>
      <c r="AD454">
        <v>31936</v>
      </c>
      <c r="AE454">
        <v>5</v>
      </c>
      <c r="AF454">
        <v>2010</v>
      </c>
      <c r="AG454">
        <v>0</v>
      </c>
      <c r="AH454">
        <v>4.6399999999999997</v>
      </c>
      <c r="AI454">
        <v>24</v>
      </c>
      <c r="AJ454">
        <v>35</v>
      </c>
      <c r="AK454">
        <v>111</v>
      </c>
      <c r="AL454">
        <v>4.32</v>
      </c>
      <c r="AM454">
        <v>7.15</v>
      </c>
    </row>
    <row r="455" spans="1:39" x14ac:dyDescent="0.3">
      <c r="A455">
        <v>2013</v>
      </c>
      <c r="B455" t="s">
        <v>928</v>
      </c>
      <c r="C455">
        <v>23</v>
      </c>
      <c r="D455">
        <v>0</v>
      </c>
      <c r="F455" t="s">
        <v>249</v>
      </c>
      <c r="G455">
        <v>16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20</v>
      </c>
      <c r="O455">
        <v>66</v>
      </c>
      <c r="P455">
        <v>3.3</v>
      </c>
      <c r="Q455">
        <v>0</v>
      </c>
      <c r="R455">
        <v>0</v>
      </c>
      <c r="S455">
        <v>0</v>
      </c>
      <c r="U455">
        <v>0</v>
      </c>
      <c r="V455" t="s">
        <v>135</v>
      </c>
      <c r="W455">
        <v>3</v>
      </c>
      <c r="X455">
        <v>71</v>
      </c>
      <c r="Y455">
        <v>199</v>
      </c>
      <c r="Z455" t="s">
        <v>113</v>
      </c>
      <c r="AA455" t="str">
        <f>VLOOKUP(Z455,'[1]Unique players'!AG$2:$AM$2107,4,FALSE)</f>
        <v>Big Ten</v>
      </c>
      <c r="AB455">
        <f>VLOOKUP(Z455,[1]Sheet3!B$3:$G$122,3,FALSE)</f>
        <v>124</v>
      </c>
      <c r="AC455">
        <f>VLOOKUP(Z455,[1]Sheet3!B$3:$G$122,4,FALSE)</f>
        <v>64</v>
      </c>
      <c r="AD455">
        <v>0</v>
      </c>
      <c r="AE455">
        <v>5</v>
      </c>
      <c r="AF455">
        <v>2013</v>
      </c>
      <c r="AG455">
        <v>0</v>
      </c>
      <c r="AH455">
        <v>4.43</v>
      </c>
      <c r="AI455">
        <v>0</v>
      </c>
      <c r="AJ455">
        <v>36.5</v>
      </c>
      <c r="AK455">
        <v>123</v>
      </c>
      <c r="AL455">
        <v>4.22</v>
      </c>
      <c r="AM455">
        <v>7.09</v>
      </c>
    </row>
    <row r="456" spans="1:39" x14ac:dyDescent="0.3">
      <c r="A456">
        <v>2013</v>
      </c>
      <c r="B456" t="s">
        <v>929</v>
      </c>
      <c r="C456">
        <v>30</v>
      </c>
      <c r="D456" t="s">
        <v>930</v>
      </c>
      <c r="E456" t="s">
        <v>106</v>
      </c>
      <c r="F456" t="s">
        <v>36</v>
      </c>
      <c r="G456">
        <v>8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2</v>
      </c>
      <c r="O456">
        <v>2</v>
      </c>
      <c r="P456">
        <v>1</v>
      </c>
      <c r="Q456">
        <v>0</v>
      </c>
      <c r="R456">
        <v>2</v>
      </c>
      <c r="S456">
        <v>27</v>
      </c>
      <c r="T456">
        <v>13.5</v>
      </c>
      <c r="U456">
        <v>0</v>
      </c>
      <c r="V456" t="s">
        <v>135</v>
      </c>
      <c r="W456">
        <v>3</v>
      </c>
      <c r="X456">
        <v>74</v>
      </c>
      <c r="Y456">
        <v>210</v>
      </c>
      <c r="Z456" t="s">
        <v>740</v>
      </c>
      <c r="AA456" t="str">
        <f>VLOOKUP(Z456,'[1]Unique players'!AG$2:$AM$2107,4,FALSE)</f>
        <v>SEC</v>
      </c>
      <c r="AB456">
        <f>VLOOKUP(Z456,[1]Sheet3!B$3:$G$122,3,FALSE)</f>
        <v>109</v>
      </c>
      <c r="AC456">
        <f>VLOOKUP(Z456,[1]Sheet3!B$3:$G$122,4,FALSE)</f>
        <v>78</v>
      </c>
      <c r="AD456">
        <v>30662</v>
      </c>
      <c r="AE456">
        <v>4</v>
      </c>
      <c r="AF456">
        <v>2006</v>
      </c>
      <c r="AG456">
        <v>24</v>
      </c>
      <c r="AH456">
        <v>4.46</v>
      </c>
      <c r="AI456">
        <v>0</v>
      </c>
      <c r="AJ456">
        <v>39.5</v>
      </c>
      <c r="AK456">
        <v>128</v>
      </c>
      <c r="AL456">
        <v>4.33</v>
      </c>
      <c r="AM456">
        <v>7.01</v>
      </c>
    </row>
    <row r="457" spans="1:39" x14ac:dyDescent="0.3">
      <c r="A457">
        <v>2013</v>
      </c>
      <c r="B457" t="s">
        <v>931</v>
      </c>
      <c r="C457">
        <v>26</v>
      </c>
      <c r="D457" t="s">
        <v>932</v>
      </c>
      <c r="E457" t="s">
        <v>143</v>
      </c>
      <c r="F457" t="s">
        <v>160</v>
      </c>
      <c r="G457">
        <v>14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Q457">
        <v>0</v>
      </c>
      <c r="R457">
        <v>6</v>
      </c>
      <c r="S457">
        <v>30</v>
      </c>
      <c r="T457">
        <v>5</v>
      </c>
      <c r="U457">
        <v>0</v>
      </c>
      <c r="V457" t="s">
        <v>144</v>
      </c>
      <c r="W457">
        <v>3</v>
      </c>
      <c r="X457">
        <v>75</v>
      </c>
      <c r="Y457">
        <v>250</v>
      </c>
      <c r="Z457" t="str">
        <f>VLOOKUP(B457,'[1]Unique players'!B$2:$AJ$2107,32,FALSE)</f>
        <v>North Carolina</v>
      </c>
      <c r="AA457" t="str">
        <f>VLOOKUP(Z457,'[1]Unique players'!AG$2:$AM$2107,4,FALSE)</f>
        <v>ACC</v>
      </c>
      <c r="AB457">
        <f>VLOOKUP(Z457,[1]Sheet3!B$3:$G$122,3,FALSE)</f>
        <v>70</v>
      </c>
      <c r="AC457">
        <f>VLOOKUP(Z457,[1]Sheet3!B$3:$G$122,4,FALSE)</f>
        <v>97</v>
      </c>
      <c r="AD457">
        <v>32097</v>
      </c>
      <c r="AE457">
        <v>7</v>
      </c>
      <c r="AF457">
        <v>2011</v>
      </c>
      <c r="AG457" t="e">
        <v>#N/A</v>
      </c>
      <c r="AH457" t="e">
        <v>#N/A</v>
      </c>
      <c r="AI457" t="e">
        <v>#N/A</v>
      </c>
      <c r="AJ457" t="e">
        <v>#N/A</v>
      </c>
      <c r="AK457" t="e">
        <v>#N/A</v>
      </c>
      <c r="AL457" t="e">
        <v>#N/A</v>
      </c>
      <c r="AM457" t="e">
        <v>#N/A</v>
      </c>
    </row>
    <row r="458" spans="1:39" x14ac:dyDescent="0.3">
      <c r="A458">
        <v>2013</v>
      </c>
      <c r="B458" t="s">
        <v>933</v>
      </c>
      <c r="C458">
        <v>30</v>
      </c>
      <c r="D458" t="s">
        <v>82</v>
      </c>
      <c r="E458" t="s">
        <v>83</v>
      </c>
      <c r="F458" t="s">
        <v>84</v>
      </c>
      <c r="G458">
        <v>9</v>
      </c>
      <c r="H458">
        <v>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2</v>
      </c>
      <c r="S458">
        <v>27</v>
      </c>
      <c r="T458">
        <v>13.5</v>
      </c>
      <c r="U458">
        <v>0</v>
      </c>
      <c r="V458" t="s">
        <v>37</v>
      </c>
      <c r="W458">
        <v>3</v>
      </c>
      <c r="X458">
        <v>73</v>
      </c>
      <c r="Y458">
        <v>225</v>
      </c>
      <c r="Z458" t="str">
        <f>VLOOKUP(B458,'[1]Unique players'!B$2:$AJ$2107,32,FALSE)</f>
        <v>Penn St.</v>
      </c>
      <c r="AA458" t="str">
        <f>VLOOKUP(Z458,'[1]Unique players'!AG$2:$AM$2107,4,FALSE)</f>
        <v>Big Ten</v>
      </c>
      <c r="AB458">
        <f>VLOOKUP(Z458,[1]Sheet3!B$3:$G$122,3,FALSE)</f>
        <v>15</v>
      </c>
      <c r="AC458">
        <f>VLOOKUP(Z458,[1]Sheet3!B$3:$G$122,4,FALSE)</f>
        <v>68</v>
      </c>
      <c r="AD458">
        <v>30353</v>
      </c>
      <c r="AE458">
        <v>4</v>
      </c>
      <c r="AF458">
        <v>2006</v>
      </c>
      <c r="AG458" t="e">
        <v>#N/A</v>
      </c>
      <c r="AH458" t="e">
        <v>#N/A</v>
      </c>
      <c r="AI458" t="e">
        <v>#N/A</v>
      </c>
      <c r="AJ458" t="e">
        <v>#N/A</v>
      </c>
      <c r="AK458" t="e">
        <v>#N/A</v>
      </c>
      <c r="AL458" t="e">
        <v>#N/A</v>
      </c>
      <c r="AM458" t="e">
        <v>#N/A</v>
      </c>
    </row>
    <row r="459" spans="1:39" x14ac:dyDescent="0.3">
      <c r="A459">
        <v>2013</v>
      </c>
      <c r="B459" t="s">
        <v>934</v>
      </c>
      <c r="C459">
        <v>25</v>
      </c>
      <c r="D459" t="s">
        <v>935</v>
      </c>
      <c r="E459" t="s">
        <v>78</v>
      </c>
      <c r="F459" t="s">
        <v>74</v>
      </c>
      <c r="G459">
        <v>5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Q459">
        <v>0</v>
      </c>
      <c r="R459">
        <v>2</v>
      </c>
      <c r="S459">
        <v>34</v>
      </c>
      <c r="T459">
        <v>17</v>
      </c>
      <c r="U459">
        <v>0</v>
      </c>
      <c r="V459" t="s">
        <v>144</v>
      </c>
      <c r="W459">
        <v>3</v>
      </c>
      <c r="X459">
        <v>74</v>
      </c>
      <c r="Y459">
        <v>230</v>
      </c>
      <c r="Z459" t="s">
        <v>80</v>
      </c>
      <c r="AA459" t="str">
        <f>VLOOKUP(Z459,'[1]Unique players'!AG$2:$AM$2107,4,FALSE)</f>
        <v>ACC</v>
      </c>
      <c r="AB459">
        <f>VLOOKUP(Z459,[1]Sheet3!B$3:$G$122,3,FALSE)</f>
        <v>106</v>
      </c>
      <c r="AC459">
        <f>VLOOKUP(Z459,[1]Sheet3!B$3:$G$122,4,FALSE)</f>
        <v>80</v>
      </c>
      <c r="AD459">
        <v>32233</v>
      </c>
      <c r="AE459">
        <v>7</v>
      </c>
      <c r="AF459">
        <v>2010</v>
      </c>
      <c r="AG459">
        <v>0</v>
      </c>
      <c r="AH459">
        <v>4.4000000000000004</v>
      </c>
      <c r="AI459">
        <v>24</v>
      </c>
      <c r="AJ459">
        <v>43.5</v>
      </c>
      <c r="AK459">
        <v>125</v>
      </c>
      <c r="AL459">
        <v>4.3</v>
      </c>
      <c r="AM459">
        <v>6.96</v>
      </c>
    </row>
    <row r="460" spans="1:39" x14ac:dyDescent="0.3">
      <c r="A460">
        <v>2013</v>
      </c>
      <c r="B460" t="s">
        <v>936</v>
      </c>
      <c r="C460">
        <v>24</v>
      </c>
      <c r="D460" t="s">
        <v>937</v>
      </c>
      <c r="E460" t="s">
        <v>78</v>
      </c>
      <c r="F460" t="s">
        <v>93</v>
      </c>
      <c r="G460">
        <v>7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Q460">
        <v>0</v>
      </c>
      <c r="R460">
        <v>3</v>
      </c>
      <c r="S460">
        <v>28</v>
      </c>
      <c r="T460">
        <v>9.33</v>
      </c>
      <c r="U460">
        <v>0</v>
      </c>
      <c r="V460" t="s">
        <v>135</v>
      </c>
      <c r="W460">
        <v>3</v>
      </c>
      <c r="X460">
        <v>76</v>
      </c>
      <c r="Y460">
        <v>225</v>
      </c>
      <c r="Z460" t="s">
        <v>80</v>
      </c>
      <c r="AA460" t="str">
        <f>VLOOKUP(Z460,'[1]Unique players'!AG$2:$AM$2107,4,FALSE)</f>
        <v>ACC</v>
      </c>
      <c r="AB460">
        <f>VLOOKUP(Z460,[1]Sheet3!B$3:$G$122,3,FALSE)</f>
        <v>106</v>
      </c>
      <c r="AC460">
        <f>VLOOKUP(Z460,[1]Sheet3!B$3:$G$122,4,FALSE)</f>
        <v>80</v>
      </c>
      <c r="AD460">
        <v>32730</v>
      </c>
      <c r="AE460">
        <v>1</v>
      </c>
      <c r="AF460">
        <v>2011</v>
      </c>
      <c r="AG460" t="e">
        <v>#N/A</v>
      </c>
      <c r="AH460" t="e">
        <v>#N/A</v>
      </c>
      <c r="AI460" t="e">
        <v>#N/A</v>
      </c>
      <c r="AJ460" t="e">
        <v>#N/A</v>
      </c>
      <c r="AK460" t="e">
        <v>#N/A</v>
      </c>
      <c r="AL460" t="e">
        <v>#N/A</v>
      </c>
      <c r="AM460" t="e">
        <v>#N/A</v>
      </c>
    </row>
    <row r="461" spans="1:39" x14ac:dyDescent="0.3">
      <c r="A461">
        <v>2013</v>
      </c>
      <c r="B461" t="s">
        <v>938</v>
      </c>
      <c r="C461">
        <v>26</v>
      </c>
      <c r="D461" t="s">
        <v>939</v>
      </c>
      <c r="E461" t="s">
        <v>78</v>
      </c>
      <c r="F461" t="s">
        <v>107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6</v>
      </c>
      <c r="O461">
        <v>19</v>
      </c>
      <c r="P461">
        <v>3.17</v>
      </c>
      <c r="Q461">
        <v>0</v>
      </c>
      <c r="R461">
        <v>2</v>
      </c>
      <c r="S461">
        <v>11</v>
      </c>
      <c r="T461">
        <v>5.5</v>
      </c>
      <c r="U461">
        <v>0</v>
      </c>
      <c r="V461" t="s">
        <v>37</v>
      </c>
      <c r="W461">
        <v>3</v>
      </c>
      <c r="X461">
        <v>67</v>
      </c>
      <c r="Y461">
        <v>180</v>
      </c>
      <c r="Z461" t="s">
        <v>80</v>
      </c>
      <c r="AA461" t="str">
        <f>VLOOKUP(Z461,'[1]Unique players'!AG$2:$AM$2107,4,FALSE)</f>
        <v>ACC</v>
      </c>
      <c r="AB461">
        <f>VLOOKUP(Z461,[1]Sheet3!B$3:$G$122,3,FALSE)</f>
        <v>106</v>
      </c>
      <c r="AC461">
        <f>VLOOKUP(Z461,[1]Sheet3!B$3:$G$122,4,FALSE)</f>
        <v>80</v>
      </c>
      <c r="AD461">
        <v>31893</v>
      </c>
      <c r="AE461">
        <v>7</v>
      </c>
      <c r="AF461">
        <v>2009</v>
      </c>
      <c r="AG461" t="e">
        <v>#N/A</v>
      </c>
      <c r="AH461" t="e">
        <v>#N/A</v>
      </c>
      <c r="AI461" t="e">
        <v>#N/A</v>
      </c>
      <c r="AJ461" t="e">
        <v>#N/A</v>
      </c>
      <c r="AK461" t="e">
        <v>#N/A</v>
      </c>
      <c r="AL461" t="e">
        <v>#N/A</v>
      </c>
      <c r="AM461" t="e">
        <v>#N/A</v>
      </c>
    </row>
    <row r="462" spans="1:39" x14ac:dyDescent="0.3">
      <c r="A462">
        <v>2013</v>
      </c>
      <c r="B462" t="s">
        <v>940</v>
      </c>
      <c r="C462">
        <v>29</v>
      </c>
      <c r="D462" t="s">
        <v>197</v>
      </c>
      <c r="E462" t="s">
        <v>46</v>
      </c>
      <c r="F462" t="s">
        <v>79</v>
      </c>
      <c r="G462">
        <v>15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Q462">
        <v>0</v>
      </c>
      <c r="R462">
        <v>3</v>
      </c>
      <c r="S462">
        <v>31</v>
      </c>
      <c r="T462">
        <v>10.33</v>
      </c>
      <c r="U462">
        <v>0</v>
      </c>
      <c r="V462" t="s">
        <v>144</v>
      </c>
      <c r="W462">
        <v>3</v>
      </c>
      <c r="X462">
        <v>75</v>
      </c>
      <c r="Y462">
        <v>235</v>
      </c>
      <c r="Z462" t="s">
        <v>667</v>
      </c>
      <c r="AA462" t="str">
        <f>VLOOKUP(Z462,'[1]Unique players'!AG$2:$AM$2107,4,FALSE)</f>
        <v>Conference USA</v>
      </c>
      <c r="AB462">
        <f>VLOOKUP(Z462,[1]Sheet3!B$3:$G$122,3,FALSE)</f>
        <v>76</v>
      </c>
      <c r="AC462">
        <f>VLOOKUP(Z462,[1]Sheet3!B$3:$G$122,4,FALSE)</f>
        <v>104</v>
      </c>
      <c r="AD462">
        <v>30947</v>
      </c>
      <c r="AE462">
        <v>5</v>
      </c>
      <c r="AF462">
        <v>2009</v>
      </c>
      <c r="AG462">
        <v>0</v>
      </c>
      <c r="AH462">
        <v>4.74</v>
      </c>
      <c r="AI462">
        <v>28</v>
      </c>
      <c r="AJ462">
        <v>36</v>
      </c>
      <c r="AK462">
        <v>111</v>
      </c>
      <c r="AL462">
        <v>4.4800000000000004</v>
      </c>
      <c r="AM462">
        <v>7</v>
      </c>
    </row>
    <row r="463" spans="1:39" x14ac:dyDescent="0.3">
      <c r="A463">
        <v>2013</v>
      </c>
      <c r="B463" t="s">
        <v>941</v>
      </c>
      <c r="C463">
        <v>26</v>
      </c>
      <c r="D463" t="s">
        <v>97</v>
      </c>
      <c r="E463" t="s">
        <v>98</v>
      </c>
      <c r="F463" t="s">
        <v>36</v>
      </c>
      <c r="G463">
        <v>8</v>
      </c>
      <c r="H463">
        <v>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Q463">
        <v>0</v>
      </c>
      <c r="R463">
        <v>2</v>
      </c>
      <c r="S463">
        <v>34</v>
      </c>
      <c r="T463">
        <v>17</v>
      </c>
      <c r="U463">
        <v>0</v>
      </c>
      <c r="V463" t="s">
        <v>144</v>
      </c>
      <c r="W463">
        <v>3</v>
      </c>
      <c r="X463">
        <v>75</v>
      </c>
      <c r="Y463">
        <v>255</v>
      </c>
      <c r="Z463" t="str">
        <f>VLOOKUP(B463,'[1]Unique players'!B$2:$AJ$2107,32,FALSE)</f>
        <v>Shepherd</v>
      </c>
      <c r="AA463" t="e">
        <f>VLOOKUP(Z463,'[1]Unique players'!AG$2:$AM$2107,4,FALSE)</f>
        <v>#N/A</v>
      </c>
      <c r="AB463" t="e">
        <f>VLOOKUP(Z463,[1]Sheet3!B$3:$G$122,3,FALSE)</f>
        <v>#N/A</v>
      </c>
      <c r="AC463" t="e">
        <f>VLOOKUP(Z463,[1]Sheet3!B$3:$G$122,4,FALSE)</f>
        <v>#N/A</v>
      </c>
      <c r="AD463">
        <v>32004</v>
      </c>
      <c r="AE463">
        <v>0</v>
      </c>
      <c r="AF463">
        <v>0</v>
      </c>
      <c r="AG463" t="e">
        <v>#N/A</v>
      </c>
      <c r="AH463" t="e">
        <v>#N/A</v>
      </c>
      <c r="AI463" t="e">
        <v>#N/A</v>
      </c>
      <c r="AJ463" t="e">
        <v>#N/A</v>
      </c>
      <c r="AK463" t="e">
        <v>#N/A</v>
      </c>
      <c r="AL463" t="e">
        <v>#N/A</v>
      </c>
      <c r="AM463" t="e">
        <v>#N/A</v>
      </c>
    </row>
    <row r="464" spans="1:39" x14ac:dyDescent="0.3">
      <c r="A464">
        <v>2013</v>
      </c>
      <c r="B464" t="s">
        <v>942</v>
      </c>
      <c r="C464">
        <v>23</v>
      </c>
      <c r="D464">
        <v>0</v>
      </c>
      <c r="F464" t="s">
        <v>238</v>
      </c>
      <c r="G464">
        <v>7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</v>
      </c>
      <c r="O464">
        <v>15</v>
      </c>
      <c r="P464">
        <v>7.5</v>
      </c>
      <c r="Q464">
        <v>0</v>
      </c>
      <c r="R464">
        <v>2</v>
      </c>
      <c r="S464">
        <v>12</v>
      </c>
      <c r="T464">
        <v>6</v>
      </c>
      <c r="U464">
        <v>0</v>
      </c>
      <c r="V464" t="s">
        <v>135</v>
      </c>
      <c r="W464">
        <v>3</v>
      </c>
      <c r="X464">
        <v>69</v>
      </c>
      <c r="Y464">
        <v>183</v>
      </c>
      <c r="Z464" t="s">
        <v>71</v>
      </c>
      <c r="AA464" t="str">
        <f>VLOOKUP(Z464,'[1]Unique players'!AG$2:$AM$2107,4,FALSE)</f>
        <v>Big 12</v>
      </c>
      <c r="AB464">
        <f>VLOOKUP(Z464,[1]Sheet3!B$3:$G$122,3,FALSE)</f>
        <v>138</v>
      </c>
      <c r="AC464">
        <f>VLOOKUP(Z464,[1]Sheet3!B$3:$G$122,4,FALSE)</f>
        <v>49</v>
      </c>
      <c r="AD464">
        <v>0</v>
      </c>
      <c r="AE464">
        <v>0</v>
      </c>
      <c r="AF464">
        <v>0</v>
      </c>
      <c r="AG464" t="e">
        <v>#N/A</v>
      </c>
      <c r="AH464" t="e">
        <v>#N/A</v>
      </c>
      <c r="AI464" t="e">
        <v>#N/A</v>
      </c>
      <c r="AJ464" t="e">
        <v>#N/A</v>
      </c>
      <c r="AK464" t="e">
        <v>#N/A</v>
      </c>
      <c r="AL464" t="e">
        <v>#N/A</v>
      </c>
      <c r="AM464" t="e">
        <v>#N/A</v>
      </c>
    </row>
    <row r="465" spans="1:39" x14ac:dyDescent="0.3">
      <c r="A465">
        <v>2013</v>
      </c>
      <c r="B465" t="s">
        <v>943</v>
      </c>
      <c r="C465">
        <v>26</v>
      </c>
      <c r="D465" t="s">
        <v>944</v>
      </c>
      <c r="E465" t="s">
        <v>83</v>
      </c>
      <c r="F465" t="s">
        <v>66</v>
      </c>
      <c r="G465">
        <v>15</v>
      </c>
      <c r="H465">
        <v>6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Q465">
        <v>0</v>
      </c>
      <c r="R465">
        <v>4</v>
      </c>
      <c r="S465">
        <v>30</v>
      </c>
      <c r="T465">
        <v>7.5</v>
      </c>
      <c r="U465">
        <v>0</v>
      </c>
      <c r="V465" t="s">
        <v>144</v>
      </c>
      <c r="W465">
        <v>3</v>
      </c>
      <c r="X465">
        <v>77</v>
      </c>
      <c r="Y465">
        <v>250</v>
      </c>
      <c r="Z465" t="s">
        <v>381</v>
      </c>
      <c r="AA465" t="str">
        <f>VLOOKUP(Z465,'[1]Unique players'!AG$2:$AM$2107,4,FALSE)</f>
        <v>ACC</v>
      </c>
      <c r="AB465">
        <f>VLOOKUP(Z465,[1]Sheet3!B$3:$G$122,3,FALSE)</f>
        <v>90</v>
      </c>
      <c r="AC465">
        <f>VLOOKUP(Z465,[1]Sheet3!B$3:$G$122,4,FALSE)</f>
        <v>95</v>
      </c>
      <c r="AD465">
        <v>31939</v>
      </c>
      <c r="AE465">
        <v>6</v>
      </c>
      <c r="AF465">
        <v>2009</v>
      </c>
      <c r="AG465">
        <v>0</v>
      </c>
      <c r="AH465">
        <v>4.78</v>
      </c>
      <c r="AI465">
        <v>20</v>
      </c>
      <c r="AJ465">
        <v>33.5</v>
      </c>
      <c r="AK465">
        <v>112</v>
      </c>
      <c r="AL465">
        <v>4.2699999999999996</v>
      </c>
      <c r="AM465">
        <v>6.84</v>
      </c>
    </row>
    <row r="466" spans="1:39" x14ac:dyDescent="0.3">
      <c r="A466">
        <v>2013</v>
      </c>
      <c r="B466" t="s">
        <v>945</v>
      </c>
      <c r="C466">
        <v>24</v>
      </c>
      <c r="D466">
        <v>0</v>
      </c>
      <c r="F466" t="s">
        <v>120</v>
      </c>
      <c r="G466">
        <v>2</v>
      </c>
      <c r="H466">
        <v>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Q466">
        <v>0</v>
      </c>
      <c r="R466">
        <v>2</v>
      </c>
      <c r="S466">
        <v>29</v>
      </c>
      <c r="T466">
        <v>14.5</v>
      </c>
      <c r="U466">
        <v>0</v>
      </c>
      <c r="V466" t="s">
        <v>37</v>
      </c>
      <c r="W466">
        <v>3</v>
      </c>
      <c r="X466">
        <v>73</v>
      </c>
      <c r="Y466">
        <v>239</v>
      </c>
      <c r="Z466" t="s">
        <v>85</v>
      </c>
      <c r="AA466" t="str">
        <f>VLOOKUP(Z466,'[1]Unique players'!AG$2:$AM$2107,4,FALSE)</f>
        <v>Big Ten</v>
      </c>
      <c r="AB466">
        <f>VLOOKUP(Z466,[1]Sheet3!B$3:$G$122,3,FALSE)</f>
        <v>135</v>
      </c>
      <c r="AC466">
        <f>VLOOKUP(Z466,[1]Sheet3!B$3:$G$122,4,FALSE)</f>
        <v>60</v>
      </c>
      <c r="AD466">
        <v>0</v>
      </c>
      <c r="AE466">
        <v>5</v>
      </c>
      <c r="AF466">
        <v>2012</v>
      </c>
      <c r="AG466">
        <v>0</v>
      </c>
      <c r="AH466">
        <v>4.7300000000000004</v>
      </c>
      <c r="AI466">
        <v>14</v>
      </c>
      <c r="AJ466">
        <v>36.5</v>
      </c>
      <c r="AK466">
        <v>120</v>
      </c>
      <c r="AL466">
        <v>4.16</v>
      </c>
      <c r="AM466">
        <v>7.14</v>
      </c>
    </row>
    <row r="467" spans="1:39" x14ac:dyDescent="0.3">
      <c r="A467">
        <v>2013</v>
      </c>
      <c r="B467" t="s">
        <v>946</v>
      </c>
      <c r="C467">
        <v>27</v>
      </c>
      <c r="D467" t="s">
        <v>334</v>
      </c>
      <c r="E467" t="s">
        <v>65</v>
      </c>
      <c r="F467" t="s">
        <v>174</v>
      </c>
      <c r="G467">
        <v>16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Q467">
        <v>0</v>
      </c>
      <c r="R467">
        <v>5</v>
      </c>
      <c r="S467">
        <v>33</v>
      </c>
      <c r="T467">
        <v>6.6</v>
      </c>
      <c r="U467">
        <v>0</v>
      </c>
      <c r="V467" t="s">
        <v>135</v>
      </c>
      <c r="W467">
        <v>3</v>
      </c>
      <c r="X467">
        <v>76</v>
      </c>
      <c r="Y467">
        <v>220</v>
      </c>
      <c r="Z467" t="e">
        <f>VLOOKUP(B467,'[1]Unique players'!B$2:$AJ$2107,32,FALSE)</f>
        <v>#N/A</v>
      </c>
      <c r="AA467" t="e">
        <f>VLOOKUP(Z467,'[1]Unique players'!AG$2:$AM$2107,4,FALSE)</f>
        <v>#N/A</v>
      </c>
      <c r="AB467" t="e">
        <f>VLOOKUP(Z467,[1]Sheet3!B$3:$G$122,3,FALSE)</f>
        <v>#N/A</v>
      </c>
      <c r="AC467" t="e">
        <f>VLOOKUP(Z467,[1]Sheet3!B$3:$G$122,4,FALSE)</f>
        <v>#N/A</v>
      </c>
      <c r="AD467">
        <v>31730</v>
      </c>
      <c r="AE467">
        <v>6</v>
      </c>
      <c r="AF467">
        <v>2010</v>
      </c>
      <c r="AG467" t="e">
        <v>#N/A</v>
      </c>
      <c r="AH467" t="e">
        <v>#N/A</v>
      </c>
      <c r="AI467" t="e">
        <v>#N/A</v>
      </c>
      <c r="AJ467" t="e">
        <v>#N/A</v>
      </c>
      <c r="AK467" t="e">
        <v>#N/A</v>
      </c>
      <c r="AL467" t="e">
        <v>#N/A</v>
      </c>
      <c r="AM467" t="e">
        <v>#N/A</v>
      </c>
    </row>
    <row r="468" spans="1:39" x14ac:dyDescent="0.3">
      <c r="A468">
        <v>2013</v>
      </c>
      <c r="B468" t="s">
        <v>947</v>
      </c>
      <c r="C468">
        <v>27</v>
      </c>
      <c r="D468" t="s">
        <v>729</v>
      </c>
      <c r="E468" t="s">
        <v>55</v>
      </c>
      <c r="F468" t="s">
        <v>51</v>
      </c>
      <c r="G468">
        <v>9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Q468">
        <v>0</v>
      </c>
      <c r="R468">
        <v>2</v>
      </c>
      <c r="S468">
        <v>20</v>
      </c>
      <c r="T468">
        <v>10</v>
      </c>
      <c r="U468">
        <v>0</v>
      </c>
      <c r="V468" t="s">
        <v>135</v>
      </c>
      <c r="W468">
        <v>2</v>
      </c>
      <c r="X468">
        <v>68</v>
      </c>
      <c r="Y468">
        <v>180</v>
      </c>
      <c r="Z468">
        <f>VLOOKUP(B468,'[1]Unique players'!B$2:$AJ$2107,32,FALSE)</f>
        <v>0</v>
      </c>
      <c r="AA468" t="e">
        <f>VLOOKUP(Z468,'[1]Unique players'!AG$2:$AM$2107,4,FALSE)</f>
        <v>#N/A</v>
      </c>
      <c r="AB468" t="e">
        <f>VLOOKUP(Z468,[1]Sheet3!B$3:$G$122,3,FALSE)</f>
        <v>#N/A</v>
      </c>
      <c r="AC468" t="e">
        <f>VLOOKUP(Z468,[1]Sheet3!B$3:$G$122,4,FALSE)</f>
        <v>#N/A</v>
      </c>
      <c r="AD468">
        <v>31555</v>
      </c>
      <c r="AE468">
        <v>0</v>
      </c>
      <c r="AF468">
        <v>0</v>
      </c>
      <c r="AG468" t="e">
        <v>#N/A</v>
      </c>
      <c r="AH468" t="e">
        <v>#N/A</v>
      </c>
      <c r="AI468" t="e">
        <v>#N/A</v>
      </c>
      <c r="AJ468" t="e">
        <v>#N/A</v>
      </c>
      <c r="AK468" t="e">
        <v>#N/A</v>
      </c>
      <c r="AL468" t="e">
        <v>#N/A</v>
      </c>
      <c r="AM468" t="e">
        <v>#N/A</v>
      </c>
    </row>
    <row r="469" spans="1:39" x14ac:dyDescent="0.3">
      <c r="A469">
        <v>2013</v>
      </c>
      <c r="B469" t="s">
        <v>948</v>
      </c>
      <c r="C469">
        <v>26</v>
      </c>
      <c r="D469">
        <v>0</v>
      </c>
      <c r="F469" t="s">
        <v>134</v>
      </c>
      <c r="G469">
        <v>3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Q469">
        <v>0</v>
      </c>
      <c r="R469">
        <v>1</v>
      </c>
      <c r="S469">
        <v>15</v>
      </c>
      <c r="T469">
        <v>15</v>
      </c>
      <c r="U469">
        <v>0</v>
      </c>
      <c r="V469" t="s">
        <v>135</v>
      </c>
      <c r="W469">
        <v>2</v>
      </c>
      <c r="X469">
        <v>76</v>
      </c>
      <c r="Y469">
        <v>216</v>
      </c>
      <c r="Z469">
        <f>VLOOKUP(B469,'[1]Unique players'!B$2:$AJ$2107,32,FALSE)</f>
        <v>0</v>
      </c>
      <c r="AA469" t="e">
        <f>VLOOKUP(Z469,'[1]Unique players'!AG$2:$AM$2107,4,FALSE)</f>
        <v>#N/A</v>
      </c>
      <c r="AB469" t="e">
        <f>VLOOKUP(Z469,[1]Sheet3!B$3:$G$122,3,FALSE)</f>
        <v>#N/A</v>
      </c>
      <c r="AC469" t="e">
        <f>VLOOKUP(Z469,[1]Sheet3!B$3:$G$122,4,FALSE)</f>
        <v>#N/A</v>
      </c>
      <c r="AD469">
        <v>0</v>
      </c>
      <c r="AE469">
        <v>0</v>
      </c>
      <c r="AF469">
        <v>0</v>
      </c>
      <c r="AG469">
        <v>0</v>
      </c>
      <c r="AH469">
        <v>4.53</v>
      </c>
      <c r="AI469">
        <v>15</v>
      </c>
      <c r="AJ469">
        <v>33.5</v>
      </c>
      <c r="AK469">
        <v>118</v>
      </c>
      <c r="AL469">
        <v>4.25</v>
      </c>
      <c r="AM469">
        <v>7.05</v>
      </c>
    </row>
    <row r="470" spans="1:39" x14ac:dyDescent="0.3">
      <c r="A470">
        <v>2013</v>
      </c>
      <c r="B470" t="s">
        <v>949</v>
      </c>
      <c r="C470">
        <v>29</v>
      </c>
      <c r="D470" t="s">
        <v>563</v>
      </c>
      <c r="E470" t="s">
        <v>46</v>
      </c>
      <c r="F470" t="s">
        <v>36</v>
      </c>
      <c r="G470">
        <v>2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4</v>
      </c>
      <c r="O470">
        <v>14</v>
      </c>
      <c r="P470">
        <v>3.5</v>
      </c>
      <c r="Q470">
        <v>0</v>
      </c>
      <c r="R470">
        <v>2</v>
      </c>
      <c r="S470">
        <v>10</v>
      </c>
      <c r="T470">
        <v>5</v>
      </c>
      <c r="U470">
        <v>0</v>
      </c>
      <c r="V470" t="s">
        <v>37</v>
      </c>
      <c r="W470">
        <v>2</v>
      </c>
      <c r="X470">
        <v>70</v>
      </c>
      <c r="Y470">
        <v>200</v>
      </c>
      <c r="Z470" t="str">
        <f>VLOOKUP(B470,'[1]Unique players'!B$2:$AJ$2107,32,FALSE)</f>
        <v>Abilene Christian</v>
      </c>
      <c r="AA470" t="str">
        <f>VLOOKUP(Z470,'[1]Unique players'!AG$2:$AM$2107,4,FALSE)</f>
        <v>Southland</v>
      </c>
      <c r="AB470" t="e">
        <f>VLOOKUP(Z470,[1]Sheet3!B$3:$G$122,3,FALSE)</f>
        <v>#N/A</v>
      </c>
      <c r="AC470" t="e">
        <f>VLOOKUP(Z470,[1]Sheet3!B$3:$G$122,4,FALSE)</f>
        <v>#N/A</v>
      </c>
      <c r="AD470">
        <v>30722</v>
      </c>
      <c r="AE470">
        <v>6</v>
      </c>
      <c r="AF470">
        <v>2009</v>
      </c>
      <c r="AG470">
        <v>0</v>
      </c>
      <c r="AH470">
        <v>4.4400000000000004</v>
      </c>
      <c r="AI470">
        <v>21</v>
      </c>
      <c r="AJ470">
        <v>36</v>
      </c>
      <c r="AK470">
        <v>125</v>
      </c>
      <c r="AL470">
        <v>4.08</v>
      </c>
      <c r="AM470">
        <v>6.82</v>
      </c>
    </row>
    <row r="471" spans="1:39" x14ac:dyDescent="0.3">
      <c r="A471">
        <v>2013</v>
      </c>
      <c r="B471" t="s">
        <v>950</v>
      </c>
      <c r="C471">
        <v>23</v>
      </c>
      <c r="D471">
        <v>0</v>
      </c>
      <c r="F471" t="s">
        <v>61</v>
      </c>
      <c r="G471">
        <v>15</v>
      </c>
      <c r="H471">
        <v>4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Q471">
        <v>0</v>
      </c>
      <c r="R471">
        <v>5</v>
      </c>
      <c r="S471">
        <v>19</v>
      </c>
      <c r="T471">
        <v>3.8</v>
      </c>
      <c r="U471">
        <v>0</v>
      </c>
      <c r="V471" t="s">
        <v>144</v>
      </c>
      <c r="W471">
        <v>2</v>
      </c>
      <c r="X471">
        <v>77</v>
      </c>
      <c r="Y471">
        <v>254</v>
      </c>
      <c r="Z471" t="str">
        <f>VLOOKUP(B471,'[1]Unique players'!B$2:$AJ$2107,32,FALSE)</f>
        <v>Cathedral</v>
      </c>
      <c r="AA471" t="e">
        <f>VLOOKUP(Z471,'[1]Unique players'!AG$2:$AM$2107,4,FALSE)</f>
        <v>#N/A</v>
      </c>
      <c r="AB471" t="e">
        <f>VLOOKUP(Z471,[1]Sheet3!B$3:$G$122,3,FALSE)</f>
        <v>#N/A</v>
      </c>
      <c r="AC471" t="e">
        <f>VLOOKUP(Z471,[1]Sheet3!B$3:$G$122,4,FALSE)</f>
        <v>#N/A</v>
      </c>
      <c r="AD471">
        <v>0</v>
      </c>
      <c r="AE471">
        <v>0</v>
      </c>
      <c r="AF471">
        <v>0</v>
      </c>
      <c r="AG471" t="e">
        <v>#N/A</v>
      </c>
      <c r="AH471" t="e">
        <v>#N/A</v>
      </c>
      <c r="AI471" t="e">
        <v>#N/A</v>
      </c>
      <c r="AJ471" t="e">
        <v>#N/A</v>
      </c>
      <c r="AK471" t="e">
        <v>#N/A</v>
      </c>
      <c r="AL471" t="e">
        <v>#N/A</v>
      </c>
      <c r="AM471" t="e">
        <v>#N/A</v>
      </c>
    </row>
    <row r="472" spans="1:39" x14ac:dyDescent="0.3">
      <c r="A472">
        <v>2013</v>
      </c>
      <c r="B472" t="s">
        <v>951</v>
      </c>
      <c r="C472">
        <v>28</v>
      </c>
      <c r="D472" t="s">
        <v>952</v>
      </c>
      <c r="E472" t="s">
        <v>953</v>
      </c>
      <c r="F472" t="s">
        <v>148</v>
      </c>
      <c r="G472">
        <v>8</v>
      </c>
      <c r="H472">
        <v>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Q472">
        <v>0</v>
      </c>
      <c r="R472">
        <v>1</v>
      </c>
      <c r="S472">
        <v>16</v>
      </c>
      <c r="T472">
        <v>16</v>
      </c>
      <c r="U472">
        <v>0</v>
      </c>
      <c r="V472" t="s">
        <v>144</v>
      </c>
      <c r="W472">
        <v>2</v>
      </c>
      <c r="X472">
        <v>76</v>
      </c>
      <c r="Y472">
        <v>242</v>
      </c>
      <c r="Z472" t="str">
        <f>VLOOKUP(B472,'[1]Unique players'!B$2:$AJ$2107,32,FALSE)</f>
        <v>Colorado St.</v>
      </c>
      <c r="AA472" t="str">
        <f>VLOOKUP(Z472,'[1]Unique players'!AG$2:$AM$2107,4,FALSE)</f>
        <v>Mountain West</v>
      </c>
      <c r="AB472">
        <f>VLOOKUP(Z472,[1]Sheet3!B$3:$G$122,3,FALSE)</f>
        <v>87</v>
      </c>
      <c r="AC472">
        <f>VLOOKUP(Z472,[1]Sheet3!B$3:$G$122,4,FALSE)</f>
        <v>98</v>
      </c>
      <c r="AD472">
        <v>31147</v>
      </c>
      <c r="AE472">
        <v>0</v>
      </c>
      <c r="AF472">
        <v>0</v>
      </c>
      <c r="AG472">
        <v>0</v>
      </c>
      <c r="AH472">
        <v>4.7</v>
      </c>
      <c r="AI472">
        <v>20</v>
      </c>
      <c r="AJ472">
        <v>33.5</v>
      </c>
      <c r="AK472">
        <v>122</v>
      </c>
      <c r="AL472">
        <v>4.25</v>
      </c>
      <c r="AM472">
        <v>7</v>
      </c>
    </row>
    <row r="473" spans="1:39" x14ac:dyDescent="0.3">
      <c r="A473">
        <v>2013</v>
      </c>
      <c r="B473" t="s">
        <v>954</v>
      </c>
      <c r="C473">
        <v>23</v>
      </c>
      <c r="D473">
        <v>0</v>
      </c>
      <c r="F473" t="s">
        <v>127</v>
      </c>
      <c r="G473">
        <v>3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6</v>
      </c>
      <c r="O473">
        <v>21</v>
      </c>
      <c r="P473">
        <v>3.5</v>
      </c>
      <c r="Q473">
        <v>0</v>
      </c>
      <c r="R473">
        <v>0</v>
      </c>
      <c r="S473">
        <v>0</v>
      </c>
      <c r="U473">
        <v>0</v>
      </c>
      <c r="V473" t="s">
        <v>37</v>
      </c>
      <c r="W473">
        <v>2</v>
      </c>
      <c r="X473">
        <v>71</v>
      </c>
      <c r="Y473">
        <v>208</v>
      </c>
      <c r="Z473" t="s">
        <v>290</v>
      </c>
      <c r="AA473" t="str">
        <f>VLOOKUP(Z473,'[1]Unique players'!AG$2:$AM$2107,4,FALSE)</f>
        <v>SEC</v>
      </c>
      <c r="AB473">
        <f>VLOOKUP(Z473,[1]Sheet3!B$3:$G$122,3,FALSE)</f>
        <v>139</v>
      </c>
      <c r="AC473">
        <f>VLOOKUP(Z473,[1]Sheet3!B$3:$G$122,4,FALSE)</f>
        <v>55</v>
      </c>
      <c r="AD473">
        <v>0</v>
      </c>
      <c r="AE473">
        <v>5</v>
      </c>
      <c r="AF473">
        <v>2013</v>
      </c>
      <c r="AG473">
        <v>0</v>
      </c>
      <c r="AH473">
        <v>4.55</v>
      </c>
      <c r="AI473">
        <v>15</v>
      </c>
      <c r="AJ473">
        <v>30.5</v>
      </c>
      <c r="AK473">
        <v>119</v>
      </c>
      <c r="AL473">
        <v>4.4000000000000004</v>
      </c>
      <c r="AM473">
        <v>7.12</v>
      </c>
    </row>
    <row r="474" spans="1:39" x14ac:dyDescent="0.3">
      <c r="A474">
        <v>2013</v>
      </c>
      <c r="B474" t="s">
        <v>955</v>
      </c>
      <c r="C474">
        <v>25</v>
      </c>
      <c r="D474" t="s">
        <v>956</v>
      </c>
      <c r="E474" t="s">
        <v>83</v>
      </c>
      <c r="F474" t="s">
        <v>84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Q474">
        <v>0</v>
      </c>
      <c r="R474">
        <v>1</v>
      </c>
      <c r="S474">
        <v>17</v>
      </c>
      <c r="T474">
        <v>17</v>
      </c>
      <c r="U474">
        <v>0</v>
      </c>
      <c r="V474" t="s">
        <v>135</v>
      </c>
      <c r="W474">
        <v>2</v>
      </c>
      <c r="X474">
        <v>71</v>
      </c>
      <c r="Y474">
        <v>200</v>
      </c>
      <c r="Z474" t="s">
        <v>290</v>
      </c>
      <c r="AA474" t="str">
        <f>VLOOKUP(Z474,'[1]Unique players'!AG$2:$AM$2107,4,FALSE)</f>
        <v>SEC</v>
      </c>
      <c r="AB474">
        <f>VLOOKUP(Z474,[1]Sheet3!B$3:$G$122,3,FALSE)</f>
        <v>139</v>
      </c>
      <c r="AC474">
        <f>VLOOKUP(Z474,[1]Sheet3!B$3:$G$122,4,FALSE)</f>
        <v>55</v>
      </c>
      <c r="AD474">
        <v>32291</v>
      </c>
      <c r="AE474">
        <v>1</v>
      </c>
      <c r="AF474">
        <v>2009</v>
      </c>
      <c r="AG474">
        <v>12</v>
      </c>
      <c r="AH474">
        <v>4.3899999999999997</v>
      </c>
      <c r="AI474">
        <v>19</v>
      </c>
      <c r="AJ474">
        <v>0</v>
      </c>
      <c r="AK474">
        <v>0</v>
      </c>
      <c r="AL474">
        <v>0</v>
      </c>
      <c r="AM474">
        <v>0</v>
      </c>
    </row>
    <row r="475" spans="1:39" x14ac:dyDescent="0.3">
      <c r="A475">
        <v>2013</v>
      </c>
      <c r="B475" t="s">
        <v>957</v>
      </c>
      <c r="C475">
        <v>24</v>
      </c>
      <c r="D475">
        <v>0</v>
      </c>
      <c r="F475" t="s">
        <v>249</v>
      </c>
      <c r="G475">
        <v>6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Q475">
        <v>0</v>
      </c>
      <c r="R475">
        <v>3</v>
      </c>
      <c r="S475">
        <v>18</v>
      </c>
      <c r="T475">
        <v>6</v>
      </c>
      <c r="U475">
        <v>0</v>
      </c>
      <c r="V475" t="s">
        <v>135</v>
      </c>
      <c r="W475">
        <v>2</v>
      </c>
      <c r="X475">
        <v>71</v>
      </c>
      <c r="Y475">
        <v>200</v>
      </c>
      <c r="Z475" t="s">
        <v>958</v>
      </c>
      <c r="AA475" t="str">
        <f>VLOOKUP(Z475,'[1]Unique players'!AG$2:$AM$2107,4,FALSE)</f>
        <v>Big Ten</v>
      </c>
      <c r="AB475">
        <f>VLOOKUP(Z475,[1]Sheet3!B$3:$G$122,3,FALSE)</f>
        <v>92</v>
      </c>
      <c r="AC475">
        <f>VLOOKUP(Z475,[1]Sheet3!B$3:$G$122,4,FALSE)</f>
        <v>92</v>
      </c>
      <c r="AD475">
        <v>0</v>
      </c>
      <c r="AE475">
        <v>7</v>
      </c>
      <c r="AF475">
        <v>2012</v>
      </c>
      <c r="AG475" t="e">
        <v>#N/A</v>
      </c>
      <c r="AH475" t="e">
        <v>#N/A</v>
      </c>
      <c r="AI475" t="e">
        <v>#N/A</v>
      </c>
      <c r="AJ475" t="e">
        <v>#N/A</v>
      </c>
      <c r="AK475" t="e">
        <v>#N/A</v>
      </c>
      <c r="AL475" t="e">
        <v>#N/A</v>
      </c>
      <c r="AM475" t="e">
        <v>#N/A</v>
      </c>
    </row>
    <row r="476" spans="1:39" x14ac:dyDescent="0.3">
      <c r="A476">
        <v>2013</v>
      </c>
      <c r="B476" t="s">
        <v>959</v>
      </c>
      <c r="C476">
        <v>23</v>
      </c>
      <c r="D476">
        <v>0</v>
      </c>
      <c r="F476" t="s">
        <v>36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4</v>
      </c>
      <c r="O476">
        <v>8</v>
      </c>
      <c r="P476">
        <v>2</v>
      </c>
      <c r="Q476">
        <v>0</v>
      </c>
      <c r="R476">
        <v>1</v>
      </c>
      <c r="S476">
        <v>12</v>
      </c>
      <c r="T476">
        <v>12</v>
      </c>
      <c r="U476">
        <v>0</v>
      </c>
      <c r="V476" t="s">
        <v>37</v>
      </c>
      <c r="W476">
        <v>2</v>
      </c>
      <c r="X476">
        <v>69</v>
      </c>
      <c r="Y476">
        <v>199</v>
      </c>
      <c r="Z476" t="s">
        <v>80</v>
      </c>
      <c r="AA476" t="str">
        <f>VLOOKUP(Z476,'[1]Unique players'!AG$2:$AM$2107,4,FALSE)</f>
        <v>ACC</v>
      </c>
      <c r="AB476">
        <f>VLOOKUP(Z476,[1]Sheet3!B$3:$G$122,3,FALSE)</f>
        <v>106</v>
      </c>
      <c r="AC476">
        <f>VLOOKUP(Z476,[1]Sheet3!B$3:$G$122,4,FALSE)</f>
        <v>80</v>
      </c>
      <c r="AD476">
        <v>0</v>
      </c>
      <c r="AE476">
        <v>0</v>
      </c>
      <c r="AF476">
        <v>0</v>
      </c>
      <c r="AG476">
        <v>0</v>
      </c>
      <c r="AH476">
        <v>4.8</v>
      </c>
      <c r="AI476">
        <v>18</v>
      </c>
      <c r="AJ476">
        <v>32.5</v>
      </c>
      <c r="AK476">
        <v>112</v>
      </c>
      <c r="AL476">
        <v>4.21</v>
      </c>
      <c r="AM476">
        <v>7.17</v>
      </c>
    </row>
    <row r="477" spans="1:39" x14ac:dyDescent="0.3">
      <c r="A477">
        <v>2013</v>
      </c>
      <c r="B477" t="s">
        <v>960</v>
      </c>
      <c r="C477">
        <v>27</v>
      </c>
      <c r="D477" t="s">
        <v>123</v>
      </c>
      <c r="E477" t="s">
        <v>98</v>
      </c>
      <c r="F477" t="s">
        <v>70</v>
      </c>
      <c r="G477">
        <v>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7</v>
      </c>
      <c r="O477">
        <v>20</v>
      </c>
      <c r="P477">
        <v>2.86</v>
      </c>
      <c r="Q477">
        <v>0</v>
      </c>
      <c r="R477">
        <v>0</v>
      </c>
      <c r="S477">
        <v>0</v>
      </c>
      <c r="U477">
        <v>0</v>
      </c>
      <c r="V477" t="s">
        <v>42</v>
      </c>
      <c r="W477">
        <v>2</v>
      </c>
      <c r="X477">
        <v>75</v>
      </c>
      <c r="Y477">
        <v>198</v>
      </c>
      <c r="Z477" t="str">
        <f>VLOOKUP(B477,'[1]Unique players'!B$2:$AJ$2107,32,FALSE)</f>
        <v>San Diego</v>
      </c>
      <c r="AA477" t="str">
        <f>VLOOKUP(Z477,'[1]Unique players'!AG$2:$AM$2107,4,FALSE)</f>
        <v>Pioneer</v>
      </c>
      <c r="AB477" t="e">
        <f>VLOOKUP(Z477,[1]Sheet3!B$3:$G$122,3,FALSE)</f>
        <v>#N/A</v>
      </c>
      <c r="AC477" t="e">
        <f>VLOOKUP(Z477,[1]Sheet3!B$3:$G$122,4,FALSE)</f>
        <v>#N/A</v>
      </c>
      <c r="AD477">
        <v>31547</v>
      </c>
      <c r="AE477">
        <v>5</v>
      </c>
      <c r="AF477">
        <v>2008</v>
      </c>
      <c r="AG477">
        <v>0</v>
      </c>
      <c r="AH477">
        <v>4.6500000000000004</v>
      </c>
      <c r="AI477">
        <v>16</v>
      </c>
      <c r="AJ477">
        <v>35</v>
      </c>
      <c r="AK477">
        <v>114</v>
      </c>
      <c r="AL477">
        <v>4.25</v>
      </c>
      <c r="AM477">
        <v>6.99</v>
      </c>
    </row>
    <row r="478" spans="1:39" x14ac:dyDescent="0.3">
      <c r="A478">
        <v>2013</v>
      </c>
      <c r="B478" t="s">
        <v>961</v>
      </c>
      <c r="C478">
        <v>33</v>
      </c>
      <c r="D478" t="s">
        <v>962</v>
      </c>
      <c r="E478" t="s">
        <v>554</v>
      </c>
      <c r="F478" t="s">
        <v>93</v>
      </c>
      <c r="G478">
        <v>14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Q478">
        <v>0</v>
      </c>
      <c r="R478">
        <v>1</v>
      </c>
      <c r="S478">
        <v>17</v>
      </c>
      <c r="T478">
        <v>17</v>
      </c>
      <c r="U478">
        <v>0</v>
      </c>
      <c r="V478" t="s">
        <v>135</v>
      </c>
      <c r="W478">
        <v>2</v>
      </c>
      <c r="X478">
        <v>77</v>
      </c>
      <c r="Y478">
        <v>209</v>
      </c>
      <c r="Z478" t="str">
        <f>VLOOKUP(B478,'[1]Unique players'!B$2:$AJ$2107,32,FALSE)</f>
        <v>San Diego St.</v>
      </c>
      <c r="AA478" t="str">
        <f>VLOOKUP(Z478,'[1]Unique players'!AG$2:$AM$2107,4,FALSE)</f>
        <v>Mountain West</v>
      </c>
      <c r="AB478">
        <f>VLOOKUP(Z478,[1]Sheet3!B$3:$G$122,3,FALSE)</f>
        <v>77</v>
      </c>
      <c r="AC478">
        <f>VLOOKUP(Z478,[1]Sheet3!B$3:$G$122,4,FALSE)</f>
        <v>104</v>
      </c>
      <c r="AD478">
        <v>29361</v>
      </c>
      <c r="AE478">
        <v>0</v>
      </c>
      <c r="AF478">
        <v>0</v>
      </c>
      <c r="AG478">
        <v>0</v>
      </c>
      <c r="AH478">
        <v>4.68</v>
      </c>
      <c r="AI478">
        <v>0</v>
      </c>
      <c r="AJ478">
        <v>31</v>
      </c>
      <c r="AK478">
        <v>122</v>
      </c>
      <c r="AL478">
        <v>4.4400000000000004</v>
      </c>
      <c r="AM478">
        <v>7.19</v>
      </c>
    </row>
    <row r="479" spans="1:39" x14ac:dyDescent="0.3">
      <c r="A479">
        <v>2013</v>
      </c>
      <c r="B479" t="s">
        <v>963</v>
      </c>
      <c r="C479">
        <v>23</v>
      </c>
      <c r="D479">
        <v>0</v>
      </c>
      <c r="F479" t="s">
        <v>79</v>
      </c>
      <c r="G479">
        <v>3</v>
      </c>
      <c r="H479">
        <v>0</v>
      </c>
      <c r="I479">
        <v>30</v>
      </c>
      <c r="J479">
        <v>49</v>
      </c>
      <c r="K479">
        <v>300</v>
      </c>
      <c r="L479">
        <v>0</v>
      </c>
      <c r="M479">
        <v>4</v>
      </c>
      <c r="N479">
        <v>2</v>
      </c>
      <c r="O479">
        <v>-2</v>
      </c>
      <c r="P479">
        <v>-1</v>
      </c>
      <c r="Q479">
        <v>0</v>
      </c>
      <c r="R479">
        <v>0</v>
      </c>
      <c r="S479">
        <v>0</v>
      </c>
      <c r="U479">
        <v>0</v>
      </c>
      <c r="V479" t="s">
        <v>42</v>
      </c>
      <c r="W479">
        <v>2</v>
      </c>
      <c r="X479">
        <v>75</v>
      </c>
      <c r="Y479">
        <v>227</v>
      </c>
      <c r="Z479" t="s">
        <v>149</v>
      </c>
      <c r="AA479" t="str">
        <f>VLOOKUP(Z479,'[1]Unique players'!AG$2:$AM$2107,4,FALSE)</f>
        <v>Pac 12</v>
      </c>
      <c r="AB479">
        <f>VLOOKUP(Z479,[1]Sheet3!B$3:$G$122,3,FALSE)</f>
        <v>129</v>
      </c>
      <c r="AC479">
        <f>VLOOKUP(Z479,[1]Sheet3!B$3:$G$122,4,FALSE)</f>
        <v>49</v>
      </c>
      <c r="AD479">
        <v>0</v>
      </c>
      <c r="AE479">
        <v>4</v>
      </c>
      <c r="AF479">
        <v>2013</v>
      </c>
      <c r="AG479">
        <v>30</v>
      </c>
      <c r="AH479">
        <v>4.91</v>
      </c>
      <c r="AI479">
        <v>0</v>
      </c>
      <c r="AJ479">
        <v>0</v>
      </c>
      <c r="AK479">
        <v>0</v>
      </c>
      <c r="AL479">
        <v>0</v>
      </c>
      <c r="AM479">
        <v>0</v>
      </c>
    </row>
    <row r="480" spans="1:39" x14ac:dyDescent="0.3">
      <c r="A480">
        <v>2013</v>
      </c>
      <c r="B480" t="s">
        <v>964</v>
      </c>
      <c r="C480">
        <v>27</v>
      </c>
      <c r="D480" t="s">
        <v>965</v>
      </c>
      <c r="E480" t="s">
        <v>83</v>
      </c>
      <c r="F480" t="s">
        <v>70</v>
      </c>
      <c r="G480">
        <v>16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8</v>
      </c>
      <c r="O480">
        <v>17</v>
      </c>
      <c r="P480">
        <v>2.13</v>
      </c>
      <c r="Q480">
        <v>0</v>
      </c>
      <c r="R480">
        <v>0</v>
      </c>
      <c r="S480">
        <v>0</v>
      </c>
      <c r="U480">
        <v>0</v>
      </c>
      <c r="V480" t="s">
        <v>37</v>
      </c>
      <c r="W480">
        <v>2</v>
      </c>
      <c r="X480">
        <v>69</v>
      </c>
      <c r="Y480">
        <v>210</v>
      </c>
      <c r="Z480" t="s">
        <v>381</v>
      </c>
      <c r="AA480" t="str">
        <f>VLOOKUP(Z480,'[1]Unique players'!AG$2:$AM$2107,4,FALSE)</f>
        <v>ACC</v>
      </c>
      <c r="AB480">
        <f>VLOOKUP(Z480,[1]Sheet3!B$3:$G$122,3,FALSE)</f>
        <v>90</v>
      </c>
      <c r="AC480">
        <f>VLOOKUP(Z480,[1]Sheet3!B$3:$G$122,4,FALSE)</f>
        <v>95</v>
      </c>
      <c r="AD480">
        <v>31695</v>
      </c>
      <c r="AE480">
        <v>6</v>
      </c>
      <c r="AF480">
        <v>2009</v>
      </c>
      <c r="AG480">
        <v>0</v>
      </c>
      <c r="AH480">
        <v>4.34</v>
      </c>
      <c r="AI480">
        <v>27</v>
      </c>
      <c r="AJ480">
        <v>40</v>
      </c>
      <c r="AK480">
        <v>117</v>
      </c>
      <c r="AL480">
        <v>4.29</v>
      </c>
      <c r="AM480">
        <v>6.99</v>
      </c>
    </row>
    <row r="481" spans="1:39" x14ac:dyDescent="0.3">
      <c r="A481">
        <v>2013</v>
      </c>
      <c r="B481" t="s">
        <v>966</v>
      </c>
      <c r="C481">
        <v>27</v>
      </c>
      <c r="D481" t="s">
        <v>967</v>
      </c>
      <c r="E481" t="s">
        <v>55</v>
      </c>
      <c r="F481" t="s">
        <v>56</v>
      </c>
      <c r="G481">
        <v>5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4</v>
      </c>
      <c r="O481">
        <v>5</v>
      </c>
      <c r="P481">
        <v>1.25</v>
      </c>
      <c r="Q481">
        <v>0</v>
      </c>
      <c r="R481">
        <v>0</v>
      </c>
      <c r="S481">
        <v>0</v>
      </c>
      <c r="U481">
        <v>0</v>
      </c>
      <c r="V481" t="s">
        <v>37</v>
      </c>
      <c r="W481">
        <v>1</v>
      </c>
      <c r="X481">
        <v>69</v>
      </c>
      <c r="Y481">
        <v>194</v>
      </c>
      <c r="Z481">
        <f>VLOOKUP(B481,'[1]Unique players'!B$2:$AJ$2107,32,FALSE)</f>
        <v>0</v>
      </c>
      <c r="AA481" t="e">
        <f>VLOOKUP(Z481,'[1]Unique players'!AG$2:$AM$2107,4,FALSE)</f>
        <v>#N/A</v>
      </c>
      <c r="AB481" t="e">
        <f>VLOOKUP(Z481,[1]Sheet3!B$3:$G$122,3,FALSE)</f>
        <v>#N/A</v>
      </c>
      <c r="AC481" t="e">
        <f>VLOOKUP(Z481,[1]Sheet3!B$3:$G$122,4,FALSE)</f>
        <v>#N/A</v>
      </c>
      <c r="AD481">
        <v>31539</v>
      </c>
      <c r="AE481">
        <v>0</v>
      </c>
      <c r="AF481">
        <v>0</v>
      </c>
      <c r="AG481" t="e">
        <v>#N/A</v>
      </c>
      <c r="AH481" t="e">
        <v>#N/A</v>
      </c>
      <c r="AI481" t="e">
        <v>#N/A</v>
      </c>
      <c r="AJ481" t="e">
        <v>#N/A</v>
      </c>
      <c r="AK481" t="e">
        <v>#N/A</v>
      </c>
      <c r="AL481" t="e">
        <v>#N/A</v>
      </c>
      <c r="AM481" t="e">
        <v>#N/A</v>
      </c>
    </row>
    <row r="482" spans="1:39" x14ac:dyDescent="0.3">
      <c r="A482">
        <v>2013</v>
      </c>
      <c r="B482" t="s">
        <v>968</v>
      </c>
      <c r="C482">
        <v>25</v>
      </c>
      <c r="D482" t="s">
        <v>969</v>
      </c>
      <c r="E482" t="s">
        <v>78</v>
      </c>
      <c r="F482" t="s">
        <v>217</v>
      </c>
      <c r="G482">
        <v>3</v>
      </c>
      <c r="H482">
        <v>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Q482">
        <v>0</v>
      </c>
      <c r="R482">
        <v>1</v>
      </c>
      <c r="S482">
        <v>5</v>
      </c>
      <c r="T482">
        <v>5</v>
      </c>
      <c r="U482">
        <v>0</v>
      </c>
      <c r="V482" t="s">
        <v>144</v>
      </c>
      <c r="W482">
        <v>1</v>
      </c>
      <c r="X482">
        <v>74</v>
      </c>
      <c r="Y482">
        <v>260</v>
      </c>
      <c r="Z482">
        <f>VLOOKUP(B482,'[1]Unique players'!B$2:$AJ$2107,32,FALSE)</f>
        <v>0</v>
      </c>
      <c r="AA482" t="e">
        <f>VLOOKUP(Z482,'[1]Unique players'!AG$2:$AM$2107,4,FALSE)</f>
        <v>#N/A</v>
      </c>
      <c r="AB482" t="e">
        <f>VLOOKUP(Z482,[1]Sheet3!B$3:$G$122,3,FALSE)</f>
        <v>#N/A</v>
      </c>
      <c r="AC482" t="e">
        <f>VLOOKUP(Z482,[1]Sheet3!B$3:$G$122,4,FALSE)</f>
        <v>#N/A</v>
      </c>
      <c r="AD482">
        <v>32507</v>
      </c>
      <c r="AE482">
        <v>0</v>
      </c>
      <c r="AF482">
        <v>0</v>
      </c>
      <c r="AG482">
        <v>0</v>
      </c>
      <c r="AH482">
        <v>5.0599999999999996</v>
      </c>
      <c r="AI482">
        <v>24</v>
      </c>
      <c r="AJ482">
        <v>30.5</v>
      </c>
      <c r="AK482">
        <v>111</v>
      </c>
      <c r="AL482">
        <v>0</v>
      </c>
      <c r="AM482">
        <v>0</v>
      </c>
    </row>
    <row r="483" spans="1:39" x14ac:dyDescent="0.3">
      <c r="A483">
        <v>2013</v>
      </c>
      <c r="B483" t="s">
        <v>970</v>
      </c>
      <c r="C483">
        <v>25</v>
      </c>
      <c r="D483">
        <v>0</v>
      </c>
      <c r="F483" t="s">
        <v>120</v>
      </c>
      <c r="G483">
        <v>16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Q483">
        <v>0</v>
      </c>
      <c r="R483">
        <v>1</v>
      </c>
      <c r="S483">
        <v>12</v>
      </c>
      <c r="T483">
        <v>12</v>
      </c>
      <c r="U483">
        <v>0</v>
      </c>
      <c r="V483" t="s">
        <v>135</v>
      </c>
      <c r="W483">
        <v>1</v>
      </c>
      <c r="X483">
        <v>74</v>
      </c>
      <c r="Y483">
        <v>207</v>
      </c>
      <c r="Z483">
        <f>VLOOKUP(B483,'[1]Unique players'!B$2:$AJ$2107,32,FALSE)</f>
        <v>0</v>
      </c>
      <c r="AA483" t="e">
        <f>VLOOKUP(Z483,'[1]Unique players'!AG$2:$AM$2107,4,FALSE)</f>
        <v>#N/A</v>
      </c>
      <c r="AB483" t="e">
        <f>VLOOKUP(Z483,[1]Sheet3!B$3:$G$122,3,FALSE)</f>
        <v>#N/A</v>
      </c>
      <c r="AC483" t="e">
        <f>VLOOKUP(Z483,[1]Sheet3!B$3:$G$122,4,FALSE)</f>
        <v>#N/A</v>
      </c>
      <c r="AD483">
        <v>0</v>
      </c>
      <c r="AE483">
        <v>0</v>
      </c>
      <c r="AF483">
        <v>0</v>
      </c>
      <c r="AG483" t="e">
        <v>#N/A</v>
      </c>
      <c r="AH483" t="e">
        <v>#N/A</v>
      </c>
      <c r="AI483" t="e">
        <v>#N/A</v>
      </c>
      <c r="AJ483" t="e">
        <v>#N/A</v>
      </c>
      <c r="AK483" t="e">
        <v>#N/A</v>
      </c>
      <c r="AL483" t="e">
        <v>#N/A</v>
      </c>
      <c r="AM483" t="e">
        <v>#N/A</v>
      </c>
    </row>
    <row r="484" spans="1:39" x14ac:dyDescent="0.3">
      <c r="A484">
        <v>2013</v>
      </c>
      <c r="B484" t="s">
        <v>971</v>
      </c>
      <c r="C484">
        <v>25</v>
      </c>
      <c r="D484" t="s">
        <v>972</v>
      </c>
      <c r="E484" t="s">
        <v>158</v>
      </c>
      <c r="F484" t="s">
        <v>36</v>
      </c>
      <c r="G484">
        <v>6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1</v>
      </c>
      <c r="S484">
        <v>10</v>
      </c>
      <c r="T484">
        <v>10</v>
      </c>
      <c r="U484">
        <v>0</v>
      </c>
      <c r="V484" t="s">
        <v>135</v>
      </c>
      <c r="W484">
        <v>1</v>
      </c>
      <c r="X484">
        <v>71</v>
      </c>
      <c r="Y484">
        <v>191</v>
      </c>
      <c r="Z484" t="str">
        <f>VLOOKUP(B484,'[1]Unique players'!B$2:$AJ$2107,32,FALSE)</f>
        <v>Appalachian St.</v>
      </c>
      <c r="AA484" t="str">
        <f>VLOOKUP(Z484,'[1]Unique players'!AG$2:$AM$2107,4,FALSE)</f>
        <v>Sun Belt</v>
      </c>
      <c r="AB484" t="e">
        <f>VLOOKUP(Z484,[1]Sheet3!B$3:$G$122,3,FALSE)</f>
        <v>#N/A</v>
      </c>
      <c r="AC484" t="e">
        <f>VLOOKUP(Z484,[1]Sheet3!B$3:$G$122,4,FALSE)</f>
        <v>#N/A</v>
      </c>
      <c r="AD484">
        <v>32210</v>
      </c>
      <c r="AE484">
        <v>3</v>
      </c>
      <c r="AF484">
        <v>2010</v>
      </c>
      <c r="AG484" t="e">
        <v>#N/A</v>
      </c>
      <c r="AH484" t="e">
        <v>#N/A</v>
      </c>
      <c r="AI484" t="e">
        <v>#N/A</v>
      </c>
      <c r="AJ484" t="e">
        <v>#N/A</v>
      </c>
      <c r="AK484" t="e">
        <v>#N/A</v>
      </c>
      <c r="AL484" t="e">
        <v>#N/A</v>
      </c>
      <c r="AM484" t="e">
        <v>#N/A</v>
      </c>
    </row>
    <row r="485" spans="1:39" x14ac:dyDescent="0.3">
      <c r="A485">
        <v>2013</v>
      </c>
      <c r="B485" t="s">
        <v>973</v>
      </c>
      <c r="C485">
        <v>22</v>
      </c>
      <c r="D485">
        <v>0</v>
      </c>
      <c r="F485" t="s">
        <v>198</v>
      </c>
      <c r="G485">
        <v>2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4</v>
      </c>
      <c r="P485">
        <v>4</v>
      </c>
      <c r="Q485">
        <v>0</v>
      </c>
      <c r="R485">
        <v>1</v>
      </c>
      <c r="S485">
        <v>2</v>
      </c>
      <c r="T485">
        <v>2</v>
      </c>
      <c r="U485">
        <v>0</v>
      </c>
      <c r="V485" t="s">
        <v>37</v>
      </c>
      <c r="W485">
        <v>1</v>
      </c>
      <c r="X485">
        <v>75</v>
      </c>
      <c r="Y485">
        <v>231</v>
      </c>
      <c r="Z485" t="s">
        <v>460</v>
      </c>
      <c r="AA485" t="str">
        <f>VLOOKUP(Z485,'[1]Unique players'!AG$2:$AM$2107,4,FALSE)</f>
        <v>SEC</v>
      </c>
      <c r="AB485">
        <f>VLOOKUP(Z485,[1]Sheet3!B$3:$G$122,3,FALSE)</f>
        <v>107</v>
      </c>
      <c r="AC485">
        <f>VLOOKUP(Z485,[1]Sheet3!B$3:$G$122,4,FALSE)</f>
        <v>80</v>
      </c>
      <c r="AD485">
        <v>0</v>
      </c>
      <c r="AE485">
        <v>0</v>
      </c>
      <c r="AF485">
        <v>0</v>
      </c>
      <c r="AG485" t="e">
        <v>#N/A</v>
      </c>
      <c r="AH485" t="e">
        <v>#N/A</v>
      </c>
      <c r="AI485" t="e">
        <v>#N/A</v>
      </c>
      <c r="AJ485" t="e">
        <v>#N/A</v>
      </c>
      <c r="AK485" t="e">
        <v>#N/A</v>
      </c>
      <c r="AL485" t="e">
        <v>#N/A</v>
      </c>
      <c r="AM485" t="e">
        <v>#N/A</v>
      </c>
    </row>
    <row r="486" spans="1:39" x14ac:dyDescent="0.3">
      <c r="A486">
        <v>2013</v>
      </c>
      <c r="B486" t="s">
        <v>974</v>
      </c>
      <c r="C486">
        <v>30</v>
      </c>
      <c r="D486" t="s">
        <v>975</v>
      </c>
      <c r="E486" t="s">
        <v>65</v>
      </c>
      <c r="F486" t="s">
        <v>190</v>
      </c>
      <c r="G486">
        <v>3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Q486">
        <v>0</v>
      </c>
      <c r="R486">
        <v>1</v>
      </c>
      <c r="S486">
        <v>8</v>
      </c>
      <c r="T486">
        <v>8</v>
      </c>
      <c r="U486">
        <v>0</v>
      </c>
      <c r="V486" t="s">
        <v>135</v>
      </c>
      <c r="W486">
        <v>1</v>
      </c>
      <c r="X486">
        <v>73</v>
      </c>
      <c r="Y486">
        <v>203</v>
      </c>
      <c r="Z486" t="s">
        <v>57</v>
      </c>
      <c r="AA486" t="str">
        <f>VLOOKUP(Z486,'[1]Unique players'!AG$2:$AM$2107,4,FALSE)</f>
        <v>SEC</v>
      </c>
      <c r="AB486">
        <f>VLOOKUP(Z486,[1]Sheet3!B$3:$G$122,3,FALSE)</f>
        <v>130</v>
      </c>
      <c r="AC486">
        <f>VLOOKUP(Z486,[1]Sheet3!B$3:$G$122,4,FALSE)</f>
        <v>61</v>
      </c>
      <c r="AD486">
        <v>30619</v>
      </c>
      <c r="AE486">
        <v>7</v>
      </c>
      <c r="AF486">
        <v>2006</v>
      </c>
      <c r="AG486">
        <v>0</v>
      </c>
      <c r="AH486">
        <v>4.45</v>
      </c>
      <c r="AI486">
        <v>0</v>
      </c>
      <c r="AJ486">
        <v>38</v>
      </c>
      <c r="AK486">
        <v>116</v>
      </c>
      <c r="AL486">
        <v>4.2300000000000004</v>
      </c>
      <c r="AM486">
        <v>7.18</v>
      </c>
    </row>
    <row r="487" spans="1:39" x14ac:dyDescent="0.3">
      <c r="A487">
        <v>2013</v>
      </c>
      <c r="B487" t="s">
        <v>976</v>
      </c>
      <c r="C487">
        <v>29</v>
      </c>
      <c r="D487" t="s">
        <v>977</v>
      </c>
      <c r="E487" t="s">
        <v>98</v>
      </c>
      <c r="F487" t="s">
        <v>183</v>
      </c>
      <c r="G487">
        <v>15</v>
      </c>
      <c r="H487">
        <v>14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Q487">
        <v>0</v>
      </c>
      <c r="R487">
        <v>2</v>
      </c>
      <c r="S487">
        <v>5</v>
      </c>
      <c r="T487">
        <v>2.5</v>
      </c>
      <c r="U487">
        <v>0</v>
      </c>
      <c r="V487" t="s">
        <v>144</v>
      </c>
      <c r="W487">
        <v>1</v>
      </c>
      <c r="X487">
        <v>75</v>
      </c>
      <c r="Y487">
        <v>255</v>
      </c>
      <c r="Z487" t="s">
        <v>124</v>
      </c>
      <c r="AA487" t="str">
        <f>VLOOKUP(Z487,'[1]Unique players'!AG$2:$AM$2107,4,FALSE)</f>
        <v>Pac 12</v>
      </c>
      <c r="AB487">
        <f>VLOOKUP(Z487,[1]Sheet3!B$3:$G$122,3,FALSE)</f>
        <v>90</v>
      </c>
      <c r="AC487">
        <f>VLOOKUP(Z487,[1]Sheet3!B$3:$G$122,4,FALSE)</f>
        <v>94</v>
      </c>
      <c r="AD487">
        <v>30926</v>
      </c>
      <c r="AE487">
        <v>3</v>
      </c>
      <c r="AF487">
        <v>2008</v>
      </c>
      <c r="AG487">
        <v>0</v>
      </c>
      <c r="AH487">
        <v>4.59</v>
      </c>
      <c r="AI487">
        <v>27</v>
      </c>
      <c r="AJ487">
        <v>27.5</v>
      </c>
      <c r="AK487">
        <v>114</v>
      </c>
      <c r="AL487">
        <v>4.3099999999999996</v>
      </c>
      <c r="AM487">
        <v>7.07</v>
      </c>
    </row>
    <row r="488" spans="1:39" x14ac:dyDescent="0.3">
      <c r="A488">
        <v>2013</v>
      </c>
      <c r="B488" t="s">
        <v>978</v>
      </c>
      <c r="C488">
        <v>25</v>
      </c>
      <c r="D488" t="s">
        <v>967</v>
      </c>
      <c r="E488" t="s">
        <v>55</v>
      </c>
      <c r="F488" t="s">
        <v>107</v>
      </c>
      <c r="G488">
        <v>16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Q488">
        <v>0</v>
      </c>
      <c r="R488">
        <v>1</v>
      </c>
      <c r="S488">
        <v>8</v>
      </c>
      <c r="T488">
        <v>8</v>
      </c>
      <c r="U488">
        <v>0</v>
      </c>
      <c r="V488" t="s">
        <v>144</v>
      </c>
      <c r="W488">
        <v>1</v>
      </c>
      <c r="X488">
        <v>77</v>
      </c>
      <c r="Y488">
        <v>260</v>
      </c>
      <c r="Z488" t="s">
        <v>309</v>
      </c>
      <c r="AA488" t="str">
        <f>VLOOKUP(Z488,'[1]Unique players'!AG$2:$AM$2107,4,FALSE)</f>
        <v>ACC</v>
      </c>
      <c r="AB488">
        <f>VLOOKUP(Z488,[1]Sheet3!B$3:$G$122,3,FALSE)</f>
        <v>123</v>
      </c>
      <c r="AC488">
        <f>VLOOKUP(Z488,[1]Sheet3!B$3:$G$122,4,FALSE)</f>
        <v>68</v>
      </c>
      <c r="AD488">
        <v>32160</v>
      </c>
      <c r="AE488">
        <v>0</v>
      </c>
      <c r="AF488">
        <v>0</v>
      </c>
      <c r="AG488" t="e">
        <v>#N/A</v>
      </c>
      <c r="AH488" t="e">
        <v>#N/A</v>
      </c>
      <c r="AI488" t="e">
        <v>#N/A</v>
      </c>
      <c r="AJ488" t="e">
        <v>#N/A</v>
      </c>
      <c r="AK488" t="e">
        <v>#N/A</v>
      </c>
      <c r="AL488" t="e">
        <v>#N/A</v>
      </c>
      <c r="AM488" t="e">
        <v>#N/A</v>
      </c>
    </row>
    <row r="489" spans="1:39" x14ac:dyDescent="0.3">
      <c r="A489">
        <v>2013</v>
      </c>
      <c r="B489" t="s">
        <v>979</v>
      </c>
      <c r="C489">
        <v>27</v>
      </c>
      <c r="D489">
        <v>0</v>
      </c>
      <c r="F489" t="s">
        <v>198</v>
      </c>
      <c r="G489">
        <v>16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Q489">
        <v>0</v>
      </c>
      <c r="R489">
        <v>2</v>
      </c>
      <c r="S489">
        <v>13</v>
      </c>
      <c r="T489">
        <v>6.5</v>
      </c>
      <c r="U489">
        <v>0</v>
      </c>
      <c r="V489" t="s">
        <v>135</v>
      </c>
      <c r="W489">
        <v>1</v>
      </c>
      <c r="X489">
        <v>74</v>
      </c>
      <c r="Y489">
        <v>225</v>
      </c>
      <c r="Z489" t="str">
        <f>VLOOKUP(B489,'[1]Unique players'!B$2:$AJ$2107,32,FALSE)</f>
        <v>Connecticut</v>
      </c>
      <c r="AA489" t="str">
        <f>VLOOKUP(Z489,'[1]Unique players'!AG$2:$AM$2107,4,FALSE)</f>
        <v>American</v>
      </c>
      <c r="AB489">
        <f>VLOOKUP(Z489,[1]Sheet3!B$3:$G$122,3,FALSE)</f>
        <v>83</v>
      </c>
      <c r="AC489">
        <f>VLOOKUP(Z489,[1]Sheet3!B$3:$G$122,4,FALSE)</f>
        <v>86</v>
      </c>
      <c r="AD489">
        <v>0</v>
      </c>
      <c r="AE489">
        <v>4</v>
      </c>
      <c r="AF489">
        <v>2010</v>
      </c>
      <c r="AG489">
        <v>0</v>
      </c>
      <c r="AH489">
        <v>4.3899999999999997</v>
      </c>
      <c r="AI489">
        <v>16</v>
      </c>
      <c r="AJ489">
        <v>34</v>
      </c>
      <c r="AK489">
        <v>123</v>
      </c>
      <c r="AL489">
        <v>4.5999999999999996</v>
      </c>
      <c r="AM489">
        <v>6.94</v>
      </c>
    </row>
    <row r="490" spans="1:39" x14ac:dyDescent="0.3">
      <c r="A490">
        <v>2013</v>
      </c>
      <c r="B490" t="s">
        <v>980</v>
      </c>
      <c r="C490">
        <v>24</v>
      </c>
      <c r="D490">
        <v>0</v>
      </c>
      <c r="F490" t="s">
        <v>36</v>
      </c>
      <c r="G490">
        <v>7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Q490">
        <v>0</v>
      </c>
      <c r="R490">
        <v>2</v>
      </c>
      <c r="S490">
        <v>12</v>
      </c>
      <c r="T490">
        <v>6</v>
      </c>
      <c r="U490">
        <v>0</v>
      </c>
      <c r="V490" t="s">
        <v>135</v>
      </c>
      <c r="W490">
        <v>1</v>
      </c>
      <c r="X490">
        <v>75</v>
      </c>
      <c r="Y490">
        <v>210</v>
      </c>
      <c r="Z490" t="str">
        <f>VLOOKUP(B490,'[1]Unique players'!B$2:$AJ$2107,32,FALSE)</f>
        <v>Dillard</v>
      </c>
      <c r="AA490" t="e">
        <f>VLOOKUP(Z490,'[1]Unique players'!AG$2:$AM$2107,4,FALSE)</f>
        <v>#N/A</v>
      </c>
      <c r="AB490" t="e">
        <f>VLOOKUP(Z490,[1]Sheet3!B$3:$G$122,3,FALSE)</f>
        <v>#N/A</v>
      </c>
      <c r="AC490" t="e">
        <f>VLOOKUP(Z490,[1]Sheet3!B$3:$G$122,4,FALSE)</f>
        <v>#N/A</v>
      </c>
      <c r="AD490">
        <v>0</v>
      </c>
      <c r="AE490">
        <v>0</v>
      </c>
      <c r="AF490">
        <v>2002</v>
      </c>
      <c r="AG490" t="e">
        <v>#N/A</v>
      </c>
      <c r="AH490" t="e">
        <v>#N/A</v>
      </c>
      <c r="AI490" t="e">
        <v>#N/A</v>
      </c>
      <c r="AJ490" t="e">
        <v>#N/A</v>
      </c>
      <c r="AK490" t="e">
        <v>#N/A</v>
      </c>
      <c r="AL490" t="e">
        <v>#N/A</v>
      </c>
      <c r="AM490" t="e">
        <v>#N/A</v>
      </c>
    </row>
    <row r="491" spans="1:39" x14ac:dyDescent="0.3">
      <c r="A491">
        <v>2013</v>
      </c>
      <c r="B491" t="s">
        <v>981</v>
      </c>
      <c r="C491">
        <v>22</v>
      </c>
      <c r="D491" t="s">
        <v>73</v>
      </c>
      <c r="E491" t="s">
        <v>35</v>
      </c>
      <c r="F491" t="s">
        <v>70</v>
      </c>
      <c r="G491">
        <v>13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Q491">
        <v>0</v>
      </c>
      <c r="R491">
        <v>1</v>
      </c>
      <c r="S491">
        <v>8</v>
      </c>
      <c r="T491">
        <v>8</v>
      </c>
      <c r="U491">
        <v>0</v>
      </c>
      <c r="V491" t="s">
        <v>144</v>
      </c>
      <c r="W491">
        <v>1</v>
      </c>
      <c r="X491">
        <v>74</v>
      </c>
      <c r="Y491">
        <v>251</v>
      </c>
      <c r="Z491" t="s">
        <v>75</v>
      </c>
      <c r="AA491" t="str">
        <f>VLOOKUP(Z491,'[1]Unique players'!AG$2:$AM$2107,4,FALSE)</f>
        <v>SEC</v>
      </c>
      <c r="AB491">
        <f>VLOOKUP(Z491,[1]Sheet3!B$3:$G$122,3,FALSE)</f>
        <v>142</v>
      </c>
      <c r="AC491">
        <f>VLOOKUP(Z491,[1]Sheet3!B$3:$G$122,4,FALSE)</f>
        <v>53</v>
      </c>
      <c r="AD491">
        <v>33265</v>
      </c>
      <c r="AE491">
        <v>4</v>
      </c>
      <c r="AF491">
        <v>2012</v>
      </c>
      <c r="AG491">
        <v>0</v>
      </c>
      <c r="AH491">
        <v>4.83</v>
      </c>
      <c r="AI491">
        <v>35</v>
      </c>
      <c r="AJ491">
        <v>0</v>
      </c>
      <c r="AK491">
        <v>0</v>
      </c>
      <c r="AL491">
        <v>0</v>
      </c>
      <c r="AM491">
        <v>0</v>
      </c>
    </row>
    <row r="492" spans="1:39" x14ac:dyDescent="0.3">
      <c r="A492">
        <v>2013</v>
      </c>
      <c r="B492" t="s">
        <v>982</v>
      </c>
      <c r="C492">
        <v>23</v>
      </c>
      <c r="D492" t="s">
        <v>983</v>
      </c>
      <c r="E492" t="s">
        <v>297</v>
      </c>
      <c r="F492" t="s">
        <v>74</v>
      </c>
      <c r="G492">
        <v>3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2</v>
      </c>
      <c r="O492">
        <v>9</v>
      </c>
      <c r="P492">
        <v>4.5</v>
      </c>
      <c r="Q492">
        <v>0</v>
      </c>
      <c r="R492">
        <v>0</v>
      </c>
      <c r="S492">
        <v>0</v>
      </c>
      <c r="U492">
        <v>0</v>
      </c>
      <c r="V492" t="s">
        <v>37</v>
      </c>
      <c r="W492">
        <v>1</v>
      </c>
      <c r="X492">
        <v>73</v>
      </c>
      <c r="Y492">
        <v>230</v>
      </c>
      <c r="Z492" t="s">
        <v>298</v>
      </c>
      <c r="AA492" t="str">
        <f>VLOOKUP(Z492,'[1]Unique players'!AG$2:$AM$2107,4,FALSE)</f>
        <v>Big Ten</v>
      </c>
      <c r="AB492">
        <f>VLOOKUP(Z492,[1]Sheet3!B$3:$G$122,3,FALSE)</f>
        <v>73</v>
      </c>
      <c r="AC492">
        <f>VLOOKUP(Z492,[1]Sheet3!B$3:$G$122,4,FALSE)</f>
        <v>107</v>
      </c>
      <c r="AD492">
        <v>32962</v>
      </c>
      <c r="AE492">
        <v>2</v>
      </c>
      <c r="AF492">
        <v>2011</v>
      </c>
      <c r="AG492">
        <v>0</v>
      </c>
      <c r="AH492">
        <v>4.5599999999999996</v>
      </c>
      <c r="AI492">
        <v>21</v>
      </c>
      <c r="AJ492">
        <v>38</v>
      </c>
      <c r="AK492">
        <v>122</v>
      </c>
      <c r="AL492">
        <v>4.4000000000000004</v>
      </c>
      <c r="AM492">
        <v>6.82</v>
      </c>
    </row>
    <row r="493" spans="1:39" x14ac:dyDescent="0.3">
      <c r="A493">
        <v>2013</v>
      </c>
      <c r="B493" t="s">
        <v>984</v>
      </c>
      <c r="C493">
        <v>22</v>
      </c>
      <c r="D493">
        <v>0</v>
      </c>
      <c r="F493" t="s">
        <v>84</v>
      </c>
      <c r="G493">
        <v>2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3</v>
      </c>
      <c r="O493">
        <v>10</v>
      </c>
      <c r="P493">
        <v>3.33</v>
      </c>
      <c r="Q493">
        <v>0</v>
      </c>
      <c r="R493">
        <v>0</v>
      </c>
      <c r="S493">
        <v>0</v>
      </c>
      <c r="U493">
        <v>0</v>
      </c>
      <c r="V493" t="s">
        <v>37</v>
      </c>
      <c r="W493">
        <v>1</v>
      </c>
      <c r="X493">
        <v>12</v>
      </c>
      <c r="Y493">
        <v>0</v>
      </c>
      <c r="Z493" t="s">
        <v>332</v>
      </c>
      <c r="AA493" t="str">
        <f>VLOOKUP(Z493,'[1]Unique players'!AG$2:$AM$2107,4,FALSE)</f>
        <v>SEC</v>
      </c>
      <c r="AB493">
        <f>VLOOKUP(Z493,[1]Sheet3!B$3:$G$122,3,FALSE)</f>
        <v>146</v>
      </c>
      <c r="AC493">
        <f>VLOOKUP(Z493,[1]Sheet3!B$3:$G$122,4,FALSE)</f>
        <v>48</v>
      </c>
      <c r="AD493">
        <v>0</v>
      </c>
      <c r="AE493">
        <v>6</v>
      </c>
      <c r="AF493">
        <v>2013</v>
      </c>
      <c r="AG493" t="e">
        <v>#N/A</v>
      </c>
      <c r="AH493" t="e">
        <v>#N/A</v>
      </c>
      <c r="AI493" t="e">
        <v>#N/A</v>
      </c>
      <c r="AJ493" t="e">
        <v>#N/A</v>
      </c>
      <c r="AK493" t="e">
        <v>#N/A</v>
      </c>
      <c r="AL493" t="e">
        <v>#N/A</v>
      </c>
      <c r="AM493" t="e">
        <v>#N/A</v>
      </c>
    </row>
    <row r="494" spans="1:39" x14ac:dyDescent="0.3">
      <c r="A494">
        <v>2013</v>
      </c>
      <c r="B494" t="s">
        <v>985</v>
      </c>
      <c r="C494">
        <v>25</v>
      </c>
      <c r="D494" t="s">
        <v>986</v>
      </c>
      <c r="E494" t="s">
        <v>434</v>
      </c>
      <c r="F494" t="s">
        <v>252</v>
      </c>
      <c r="G494">
        <v>14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Q494">
        <v>0</v>
      </c>
      <c r="R494">
        <v>1</v>
      </c>
      <c r="S494">
        <v>5</v>
      </c>
      <c r="T494">
        <v>5</v>
      </c>
      <c r="U494">
        <v>0</v>
      </c>
      <c r="V494" t="s">
        <v>144</v>
      </c>
      <c r="W494">
        <v>1</v>
      </c>
      <c r="X494">
        <v>76</v>
      </c>
      <c r="Y494">
        <v>232</v>
      </c>
      <c r="Z494" t="s">
        <v>473</v>
      </c>
      <c r="AA494" t="str">
        <f>VLOOKUP(Z494,'[1]Unique players'!AG$2:$AM$2107,4,FALSE)</f>
        <v>Big Ten</v>
      </c>
      <c r="AB494">
        <f>VLOOKUP(Z494,[1]Sheet3!B$3:$G$122,3,FALSE)</f>
        <v>134</v>
      </c>
      <c r="AC494">
        <f>VLOOKUP(Z494,[1]Sheet3!B$3:$G$122,4,FALSE)</f>
        <v>61</v>
      </c>
      <c r="AD494">
        <v>32209</v>
      </c>
      <c r="AE494">
        <v>0</v>
      </c>
      <c r="AF494">
        <v>0</v>
      </c>
      <c r="AG494" t="e">
        <v>#N/A</v>
      </c>
      <c r="AH494" t="e">
        <v>#N/A</v>
      </c>
      <c r="AI494" t="e">
        <v>#N/A</v>
      </c>
      <c r="AJ494" t="e">
        <v>#N/A</v>
      </c>
      <c r="AK494" t="e">
        <v>#N/A</v>
      </c>
      <c r="AL494" t="e">
        <v>#N/A</v>
      </c>
      <c r="AM494" t="e">
        <v>#N/A</v>
      </c>
    </row>
    <row r="495" spans="1:39" x14ac:dyDescent="0.3">
      <c r="A495">
        <v>2013</v>
      </c>
      <c r="B495" t="s">
        <v>987</v>
      </c>
      <c r="C495">
        <v>26</v>
      </c>
      <c r="D495" t="s">
        <v>357</v>
      </c>
      <c r="E495" t="s">
        <v>143</v>
      </c>
      <c r="F495" t="s">
        <v>70</v>
      </c>
      <c r="G495">
        <v>16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Q495">
        <v>0</v>
      </c>
      <c r="R495">
        <v>1</v>
      </c>
      <c r="S495">
        <v>6</v>
      </c>
      <c r="T495">
        <v>6</v>
      </c>
      <c r="U495">
        <v>0</v>
      </c>
      <c r="V495" t="s">
        <v>135</v>
      </c>
      <c r="W495">
        <v>1</v>
      </c>
      <c r="X495">
        <v>73</v>
      </c>
      <c r="Y495">
        <v>195</v>
      </c>
      <c r="Z495" t="str">
        <f>VLOOKUP(B495,'[1]Unique players'!B$2:$AJ$2107,32,FALSE)</f>
        <v>North Carolina</v>
      </c>
      <c r="AA495" t="str">
        <f>VLOOKUP(Z495,'[1]Unique players'!AG$2:$AM$2107,4,FALSE)</f>
        <v>ACC</v>
      </c>
      <c r="AB495">
        <f>VLOOKUP(Z495,[1]Sheet3!B$3:$G$122,3,FALSE)</f>
        <v>70</v>
      </c>
      <c r="AC495">
        <f>VLOOKUP(Z495,[1]Sheet3!B$3:$G$122,4,FALSE)</f>
        <v>97</v>
      </c>
      <c r="AD495">
        <v>32055</v>
      </c>
      <c r="AE495">
        <v>3</v>
      </c>
      <c r="AF495">
        <v>2009</v>
      </c>
      <c r="AG495" t="e">
        <v>#N/A</v>
      </c>
      <c r="AH495" t="e">
        <v>#N/A</v>
      </c>
      <c r="AI495" t="e">
        <v>#N/A</v>
      </c>
      <c r="AJ495" t="e">
        <v>#N/A</v>
      </c>
      <c r="AK495" t="e">
        <v>#N/A</v>
      </c>
      <c r="AL495" t="e">
        <v>#N/A</v>
      </c>
      <c r="AM495" t="e">
        <v>#N/A</v>
      </c>
    </row>
    <row r="496" spans="1:39" x14ac:dyDescent="0.3">
      <c r="A496">
        <v>2013</v>
      </c>
      <c r="B496" t="s">
        <v>988</v>
      </c>
      <c r="C496">
        <v>24</v>
      </c>
      <c r="D496" t="s">
        <v>296</v>
      </c>
      <c r="E496" t="s">
        <v>297</v>
      </c>
      <c r="F496" t="s">
        <v>36</v>
      </c>
      <c r="G496">
        <v>2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Q496">
        <v>0</v>
      </c>
      <c r="R496">
        <v>1</v>
      </c>
      <c r="S496">
        <v>6</v>
      </c>
      <c r="T496">
        <v>6</v>
      </c>
      <c r="U496">
        <v>0</v>
      </c>
      <c r="V496" t="s">
        <v>37</v>
      </c>
      <c r="W496">
        <v>1</v>
      </c>
      <c r="X496">
        <v>71</v>
      </c>
      <c r="Y496">
        <v>235</v>
      </c>
      <c r="Z496" t="str">
        <f>VLOOKUP(B496,'[1]Unique players'!B$2:$AJ$2107,32,FALSE)</f>
        <v>Notre Dame</v>
      </c>
      <c r="AA496" t="str">
        <f>VLOOKUP(Z496,'[1]Unique players'!AG$2:$AM$2107,4,FALSE)</f>
        <v>Independent</v>
      </c>
      <c r="AB496">
        <f>VLOOKUP(Z496,[1]Sheet3!B$3:$G$122,3,FALSE)</f>
        <v>112</v>
      </c>
      <c r="AC496">
        <f>VLOOKUP(Z496,[1]Sheet3!B$3:$G$122,4,FALSE)</f>
        <v>74</v>
      </c>
      <c r="AD496">
        <v>32680</v>
      </c>
      <c r="AE496">
        <v>0</v>
      </c>
      <c r="AF496">
        <v>0</v>
      </c>
      <c r="AG496" t="e">
        <v>#N/A</v>
      </c>
      <c r="AH496" t="e">
        <v>#N/A</v>
      </c>
      <c r="AI496" t="e">
        <v>#N/A</v>
      </c>
      <c r="AJ496" t="e">
        <v>#N/A</v>
      </c>
      <c r="AK496" t="e">
        <v>#N/A</v>
      </c>
      <c r="AL496" t="e">
        <v>#N/A</v>
      </c>
      <c r="AM496" t="e">
        <v>#N/A</v>
      </c>
    </row>
    <row r="497" spans="1:39" x14ac:dyDescent="0.3">
      <c r="A497">
        <v>2013</v>
      </c>
      <c r="B497" t="s">
        <v>989</v>
      </c>
      <c r="C497">
        <v>29</v>
      </c>
      <c r="D497" t="s">
        <v>809</v>
      </c>
      <c r="E497" t="s">
        <v>445</v>
      </c>
      <c r="F497" t="s">
        <v>88</v>
      </c>
      <c r="G497">
        <v>15</v>
      </c>
      <c r="H497">
        <v>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Q497">
        <v>0</v>
      </c>
      <c r="R497">
        <v>1</v>
      </c>
      <c r="S497">
        <v>13</v>
      </c>
      <c r="T497">
        <v>13</v>
      </c>
      <c r="U497">
        <v>0</v>
      </c>
      <c r="V497" t="s">
        <v>144</v>
      </c>
      <c r="W497">
        <v>1</v>
      </c>
      <c r="X497">
        <v>75</v>
      </c>
      <c r="Y497">
        <v>244</v>
      </c>
      <c r="Z497" t="s">
        <v>342</v>
      </c>
      <c r="AA497" t="str">
        <f>VLOOKUP(Z497,'[1]Unique players'!AG$2:$AM$2107,4,FALSE)</f>
        <v>Pac 12</v>
      </c>
      <c r="AB497">
        <f>VLOOKUP(Z497,[1]Sheet3!B$3:$G$122,3,FALSE)</f>
        <v>143</v>
      </c>
      <c r="AC497">
        <f>VLOOKUP(Z497,[1]Sheet3!B$3:$G$122,4,FALSE)</f>
        <v>47</v>
      </c>
      <c r="AD497">
        <v>30980</v>
      </c>
      <c r="AE497">
        <v>5</v>
      </c>
      <c r="AF497">
        <v>2007</v>
      </c>
      <c r="AG497">
        <v>0</v>
      </c>
      <c r="AH497">
        <v>4.78</v>
      </c>
      <c r="AI497">
        <v>20</v>
      </c>
      <c r="AJ497">
        <v>36</v>
      </c>
      <c r="AK497">
        <v>115</v>
      </c>
      <c r="AL497">
        <v>4.47</v>
      </c>
      <c r="AM497">
        <v>6.96</v>
      </c>
    </row>
    <row r="498" spans="1:39" x14ac:dyDescent="0.3">
      <c r="A498">
        <v>2013</v>
      </c>
      <c r="B498" t="s">
        <v>990</v>
      </c>
      <c r="C498">
        <v>24</v>
      </c>
      <c r="D498">
        <v>0</v>
      </c>
      <c r="F498" t="s">
        <v>56</v>
      </c>
      <c r="G498">
        <v>8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6</v>
      </c>
      <c r="O498">
        <v>7</v>
      </c>
      <c r="P498">
        <v>1.17</v>
      </c>
      <c r="Q498">
        <v>0</v>
      </c>
      <c r="R498">
        <v>2</v>
      </c>
      <c r="S498">
        <v>7</v>
      </c>
      <c r="T498">
        <v>3.5</v>
      </c>
      <c r="U498">
        <v>0</v>
      </c>
      <c r="V498" t="s">
        <v>37</v>
      </c>
      <c r="W498">
        <v>1</v>
      </c>
      <c r="X498">
        <v>69</v>
      </c>
      <c r="Y498">
        <v>196</v>
      </c>
      <c r="Z498" t="s">
        <v>342</v>
      </c>
      <c r="AA498" t="str">
        <f>VLOOKUP(Z498,'[1]Unique players'!AG$2:$AM$2107,4,FALSE)</f>
        <v>Pac 12</v>
      </c>
      <c r="AB498">
        <f>VLOOKUP(Z498,[1]Sheet3!B$3:$G$122,3,FALSE)</f>
        <v>143</v>
      </c>
      <c r="AC498">
        <f>VLOOKUP(Z498,[1]Sheet3!B$3:$G$122,4,FALSE)</f>
        <v>47</v>
      </c>
      <c r="AD498">
        <v>0</v>
      </c>
      <c r="AE498">
        <v>6</v>
      </c>
      <c r="AF498">
        <v>2013</v>
      </c>
      <c r="AG498">
        <v>0</v>
      </c>
      <c r="AH498">
        <v>4.5199999999999996</v>
      </c>
      <c r="AI498">
        <v>20</v>
      </c>
      <c r="AJ498">
        <v>35.5</v>
      </c>
      <c r="AK498">
        <v>122</v>
      </c>
      <c r="AL498">
        <v>4.2</v>
      </c>
      <c r="AM498">
        <v>6.87</v>
      </c>
    </row>
    <row r="499" spans="1:39" x14ac:dyDescent="0.3">
      <c r="A499">
        <v>2013</v>
      </c>
      <c r="B499" t="s">
        <v>991</v>
      </c>
      <c r="C499">
        <v>24</v>
      </c>
      <c r="D499">
        <v>0</v>
      </c>
      <c r="F499" t="s">
        <v>174</v>
      </c>
      <c r="G499">
        <v>3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Q499">
        <v>0</v>
      </c>
      <c r="R499">
        <v>1</v>
      </c>
      <c r="S499">
        <v>8</v>
      </c>
      <c r="T499">
        <v>8</v>
      </c>
      <c r="U499">
        <v>0</v>
      </c>
      <c r="V499" t="s">
        <v>37</v>
      </c>
      <c r="W499">
        <v>1</v>
      </c>
      <c r="X499">
        <v>73</v>
      </c>
      <c r="Y499">
        <v>230</v>
      </c>
      <c r="Z499" t="s">
        <v>294</v>
      </c>
      <c r="AA499" t="str">
        <f>VLOOKUP(Z499,'[1]Unique players'!AG$2:$AM$2107,4,FALSE)</f>
        <v>American</v>
      </c>
      <c r="AB499">
        <f>VLOOKUP(Z499,[1]Sheet3!B$3:$G$122,3,FALSE)</f>
        <v>65</v>
      </c>
      <c r="AC499">
        <f>VLOOKUP(Z499,[1]Sheet3!B$3:$G$122,4,FALSE)</f>
        <v>115</v>
      </c>
      <c r="AD499">
        <v>0</v>
      </c>
      <c r="AE499">
        <v>0</v>
      </c>
      <c r="AF499">
        <v>0</v>
      </c>
      <c r="AG499">
        <v>0</v>
      </c>
      <c r="AH499">
        <v>4.7699999999999996</v>
      </c>
      <c r="AI499">
        <v>26</v>
      </c>
      <c r="AJ499">
        <v>30.5</v>
      </c>
      <c r="AK499">
        <v>111</v>
      </c>
      <c r="AL499">
        <v>0</v>
      </c>
      <c r="AM499">
        <v>0</v>
      </c>
    </row>
    <row r="500" spans="1:39" x14ac:dyDescent="0.3">
      <c r="A500">
        <v>2013</v>
      </c>
      <c r="B500" t="s">
        <v>992</v>
      </c>
      <c r="C500">
        <v>26</v>
      </c>
      <c r="D500" t="s">
        <v>993</v>
      </c>
      <c r="E500" t="s">
        <v>98</v>
      </c>
      <c r="F500" t="s">
        <v>190</v>
      </c>
      <c r="G500">
        <v>10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Q500">
        <v>0</v>
      </c>
      <c r="R500">
        <v>1</v>
      </c>
      <c r="S500">
        <v>7</v>
      </c>
      <c r="T500">
        <v>7</v>
      </c>
      <c r="U500">
        <v>0</v>
      </c>
      <c r="V500" t="s">
        <v>144</v>
      </c>
      <c r="W500">
        <v>1</v>
      </c>
      <c r="X500">
        <v>76</v>
      </c>
      <c r="Y500">
        <v>260</v>
      </c>
      <c r="Z500" t="s">
        <v>62</v>
      </c>
      <c r="AA500" t="str">
        <f>VLOOKUP(Z500,'[1]Unique players'!AG$2:$AM$2107,4,FALSE)</f>
        <v>Pac 12</v>
      </c>
      <c r="AB500">
        <f>VLOOKUP(Z500,[1]Sheet3!B$3:$G$122,3,FALSE)</f>
        <v>101</v>
      </c>
      <c r="AC500">
        <f>VLOOKUP(Z500,[1]Sheet3!B$3:$G$122,4,FALSE)</f>
        <v>81</v>
      </c>
      <c r="AD500">
        <v>31871</v>
      </c>
      <c r="AE500">
        <v>0</v>
      </c>
      <c r="AF500">
        <v>0</v>
      </c>
      <c r="AG500" t="e">
        <v>#N/A</v>
      </c>
      <c r="AH500" t="e">
        <v>#N/A</v>
      </c>
      <c r="AI500" t="e">
        <v>#N/A</v>
      </c>
      <c r="AJ500" t="e">
        <v>#N/A</v>
      </c>
      <c r="AK500" t="e">
        <v>#N/A</v>
      </c>
      <c r="AL500" t="e">
        <v>#N/A</v>
      </c>
      <c r="AM500" t="e">
        <v>#N/A</v>
      </c>
    </row>
    <row r="501" spans="1:39" x14ac:dyDescent="0.3">
      <c r="A501">
        <v>2013</v>
      </c>
      <c r="B501" t="s">
        <v>994</v>
      </c>
      <c r="C501">
        <v>25</v>
      </c>
      <c r="D501">
        <v>0</v>
      </c>
      <c r="F501" t="s">
        <v>174</v>
      </c>
      <c r="G501">
        <v>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Q501">
        <v>0</v>
      </c>
      <c r="R501">
        <v>1</v>
      </c>
      <c r="S501">
        <v>11</v>
      </c>
      <c r="T501">
        <v>11</v>
      </c>
      <c r="U501">
        <v>0</v>
      </c>
      <c r="V501" t="s">
        <v>37</v>
      </c>
      <c r="W501">
        <v>1</v>
      </c>
      <c r="X501">
        <v>71</v>
      </c>
      <c r="Y501">
        <v>213</v>
      </c>
      <c r="Z501" t="str">
        <f>VLOOKUP(B501,'[1]Unique players'!B$2:$AJ$2107,32,FALSE)</f>
        <v>Texas-El Paso</v>
      </c>
      <c r="AA501" t="str">
        <f>VLOOKUP(Z501,'[1]Unique players'!AG$2:$AM$2107,4,FALSE)</f>
        <v>Conference USA</v>
      </c>
      <c r="AB501">
        <f>VLOOKUP(Z501,[1]Sheet3!B$3:$G$122,3,FALSE)</f>
        <v>69</v>
      </c>
      <c r="AC501">
        <f>VLOOKUP(Z501,[1]Sheet3!B$3:$G$122,4,FALSE)</f>
        <v>112</v>
      </c>
      <c r="AD501">
        <v>0</v>
      </c>
      <c r="AE501">
        <v>0</v>
      </c>
      <c r="AF501">
        <v>0</v>
      </c>
      <c r="AG501" t="e">
        <v>#N/A</v>
      </c>
      <c r="AH501" t="e">
        <v>#N/A</v>
      </c>
      <c r="AI501" t="e">
        <v>#N/A</v>
      </c>
      <c r="AJ501" t="e">
        <v>#N/A</v>
      </c>
      <c r="AK501" t="e">
        <v>#N/A</v>
      </c>
      <c r="AL501" t="e">
        <v>#N/A</v>
      </c>
      <c r="AM501" t="e">
        <v>#N/A</v>
      </c>
    </row>
    <row r="502" spans="1:39" x14ac:dyDescent="0.3">
      <c r="A502">
        <v>2013</v>
      </c>
      <c r="B502" t="s">
        <v>995</v>
      </c>
      <c r="C502">
        <v>22</v>
      </c>
      <c r="D502">
        <v>0</v>
      </c>
      <c r="F502" t="s">
        <v>36</v>
      </c>
      <c r="G502">
        <v>5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3</v>
      </c>
      <c r="O502">
        <v>9</v>
      </c>
      <c r="P502">
        <v>3</v>
      </c>
      <c r="Q502">
        <v>0</v>
      </c>
      <c r="R502">
        <v>0</v>
      </c>
      <c r="S502">
        <v>0</v>
      </c>
      <c r="U502">
        <v>0</v>
      </c>
      <c r="V502" t="s">
        <v>37</v>
      </c>
      <c r="W502">
        <v>1</v>
      </c>
      <c r="X502">
        <v>71</v>
      </c>
      <c r="Y502">
        <v>213</v>
      </c>
      <c r="Z502" t="e">
        <f>VLOOKUP(B502,'[1]Unique players'!B$2:$AJ$2107,32,FALSE)</f>
        <v>#N/A</v>
      </c>
      <c r="AA502" t="e">
        <f>VLOOKUP(Z502,'[1]Unique players'!AG$2:$AM$2107,4,FALSE)</f>
        <v>#N/A</v>
      </c>
      <c r="AB502" t="e">
        <f>VLOOKUP(Z502,[1]Sheet3!B$3:$G$122,3,FALSE)</f>
        <v>#N/A</v>
      </c>
      <c r="AC502" t="e">
        <f>VLOOKUP(Z502,[1]Sheet3!B$3:$G$122,4,FALSE)</f>
        <v>#N/A</v>
      </c>
      <c r="AD502">
        <v>0</v>
      </c>
      <c r="AE502">
        <v>0</v>
      </c>
      <c r="AF502">
        <v>0</v>
      </c>
      <c r="AG502">
        <v>0</v>
      </c>
      <c r="AH502">
        <v>4.5599999999999996</v>
      </c>
      <c r="AI502">
        <v>16</v>
      </c>
      <c r="AJ502">
        <v>37.5</v>
      </c>
      <c r="AK502">
        <v>124</v>
      </c>
      <c r="AL502">
        <v>0</v>
      </c>
      <c r="AM502">
        <v>0</v>
      </c>
    </row>
    <row r="503" spans="1:39" x14ac:dyDescent="0.3">
      <c r="A503">
        <v>2013</v>
      </c>
      <c r="B503" t="s">
        <v>996</v>
      </c>
      <c r="C503">
        <v>28</v>
      </c>
      <c r="D503" t="s">
        <v>997</v>
      </c>
      <c r="E503" t="s">
        <v>35</v>
      </c>
      <c r="F503" t="s">
        <v>88</v>
      </c>
      <c r="G503">
        <v>16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Q503">
        <v>0</v>
      </c>
      <c r="R503">
        <v>1</v>
      </c>
      <c r="S503">
        <v>8</v>
      </c>
      <c r="T503">
        <v>8</v>
      </c>
      <c r="U503">
        <v>0</v>
      </c>
      <c r="V503" t="s">
        <v>135</v>
      </c>
      <c r="W503">
        <v>1</v>
      </c>
      <c r="X503">
        <v>68</v>
      </c>
      <c r="Y503">
        <v>182</v>
      </c>
      <c r="Z503" t="e">
        <f>VLOOKUP(B503,'[1]Unique players'!B$2:$AJ$2107,32,FALSE)</f>
        <v>#N/A</v>
      </c>
      <c r="AA503" t="e">
        <f>VLOOKUP(Z503,'[1]Unique players'!AG$2:$AM$2107,4,FALSE)</f>
        <v>#N/A</v>
      </c>
      <c r="AB503" t="e">
        <f>VLOOKUP(Z503,[1]Sheet3!B$3:$G$122,3,FALSE)</f>
        <v>#N/A</v>
      </c>
      <c r="AC503" t="e">
        <f>VLOOKUP(Z503,[1]Sheet3!B$3:$G$122,4,FALSE)</f>
        <v>#N/A</v>
      </c>
      <c r="AD503">
        <v>31232</v>
      </c>
      <c r="AE503">
        <v>0</v>
      </c>
      <c r="AF503">
        <v>0</v>
      </c>
      <c r="AG503" t="e">
        <v>#N/A</v>
      </c>
      <c r="AH503" t="e">
        <v>#N/A</v>
      </c>
      <c r="AI503" t="e">
        <v>#N/A</v>
      </c>
      <c r="AJ503" t="e">
        <v>#N/A</v>
      </c>
      <c r="AK503" t="e">
        <v>#N/A</v>
      </c>
      <c r="AL503" t="e">
        <v>#N/A</v>
      </c>
      <c r="AM503" t="e">
        <v>#N/A</v>
      </c>
    </row>
    <row r="504" spans="1:39" x14ac:dyDescent="0.3">
      <c r="A504">
        <v>2013</v>
      </c>
      <c r="B504" t="s">
        <v>998</v>
      </c>
      <c r="C504">
        <v>21</v>
      </c>
      <c r="D504">
        <v>0</v>
      </c>
      <c r="F504" t="s">
        <v>88</v>
      </c>
      <c r="G504">
        <v>10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Q504">
        <v>0</v>
      </c>
      <c r="R504">
        <v>2</v>
      </c>
      <c r="S504">
        <v>13</v>
      </c>
      <c r="T504">
        <v>6.5</v>
      </c>
      <c r="U504">
        <v>0</v>
      </c>
      <c r="V504" t="s">
        <v>135</v>
      </c>
      <c r="W504">
        <v>1</v>
      </c>
      <c r="X504">
        <v>75</v>
      </c>
      <c r="Y504">
        <v>194</v>
      </c>
      <c r="Z504" t="e">
        <f>VLOOKUP(B504,'[1]Unique players'!B$2:$AJ$2107,32,FALSE)</f>
        <v>#N/A</v>
      </c>
      <c r="AA504" t="e">
        <f>VLOOKUP(Z504,'[1]Unique players'!AG$2:$AM$2107,4,FALSE)</f>
        <v>#N/A</v>
      </c>
      <c r="AB504" t="e">
        <f>VLOOKUP(Z504,[1]Sheet3!B$3:$G$122,3,FALSE)</f>
        <v>#N/A</v>
      </c>
      <c r="AC504" t="e">
        <f>VLOOKUP(Z504,[1]Sheet3!B$3:$G$122,4,FALSE)</f>
        <v>#N/A</v>
      </c>
      <c r="AD504">
        <v>0</v>
      </c>
      <c r="AE504">
        <v>7</v>
      </c>
      <c r="AF504">
        <v>2013</v>
      </c>
      <c r="AG504">
        <v>0</v>
      </c>
      <c r="AH504">
        <v>4.51</v>
      </c>
      <c r="AI504">
        <v>7</v>
      </c>
      <c r="AJ504">
        <v>34.5</v>
      </c>
      <c r="AK504">
        <v>122</v>
      </c>
      <c r="AL504">
        <v>4.33</v>
      </c>
      <c r="AM504">
        <v>6.65</v>
      </c>
    </row>
    <row r="505" spans="1:39" x14ac:dyDescent="0.3">
      <c r="A505">
        <v>2013</v>
      </c>
      <c r="B505" t="s">
        <v>999</v>
      </c>
      <c r="C505">
        <v>26</v>
      </c>
      <c r="D505" t="s">
        <v>689</v>
      </c>
      <c r="E505" t="s">
        <v>55</v>
      </c>
      <c r="F505" t="s">
        <v>215</v>
      </c>
      <c r="G505">
        <v>3</v>
      </c>
      <c r="H505">
        <v>0</v>
      </c>
      <c r="I505">
        <v>15</v>
      </c>
      <c r="J505">
        <v>22</v>
      </c>
      <c r="K505">
        <v>113</v>
      </c>
      <c r="L505">
        <v>0</v>
      </c>
      <c r="M505">
        <v>2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U505">
        <v>0</v>
      </c>
      <c r="V505" t="s">
        <v>42</v>
      </c>
      <c r="W505">
        <v>1</v>
      </c>
      <c r="X505">
        <v>74</v>
      </c>
      <c r="Y505">
        <v>210</v>
      </c>
      <c r="Z505" t="e">
        <f>VLOOKUP(B505,'[1]Unique players'!B$2:$AJ$2107,32,FALSE)</f>
        <v>#N/A</v>
      </c>
      <c r="AA505" t="e">
        <f>VLOOKUP(Z505,'[1]Unique players'!AG$2:$AM$2107,4,FALSE)</f>
        <v>#N/A</v>
      </c>
      <c r="AB505" t="e">
        <f>VLOOKUP(Z505,[1]Sheet3!B$3:$G$122,3,FALSE)</f>
        <v>#N/A</v>
      </c>
      <c r="AC505" t="e">
        <f>VLOOKUP(Z505,[1]Sheet3!B$3:$G$122,4,FALSE)</f>
        <v>#N/A</v>
      </c>
      <c r="AD505">
        <v>31925</v>
      </c>
      <c r="AE505">
        <v>5</v>
      </c>
      <c r="AF505">
        <v>2011</v>
      </c>
      <c r="AG505" t="e">
        <v>#N/A</v>
      </c>
      <c r="AH505" t="e">
        <v>#N/A</v>
      </c>
      <c r="AI505" t="e">
        <v>#N/A</v>
      </c>
      <c r="AJ505" t="e">
        <v>#N/A</v>
      </c>
      <c r="AK505" t="e">
        <v>#N/A</v>
      </c>
      <c r="AL505" t="e">
        <v>#N/A</v>
      </c>
      <c r="AM505" t="e">
        <v>#N/A</v>
      </c>
    </row>
    <row r="506" spans="1:39" x14ac:dyDescent="0.3">
      <c r="A506">
        <v>2013</v>
      </c>
      <c r="B506" t="s">
        <v>1000</v>
      </c>
      <c r="C506">
        <v>27</v>
      </c>
      <c r="D506" t="s">
        <v>1001</v>
      </c>
      <c r="E506" t="s">
        <v>230</v>
      </c>
      <c r="F506" t="s">
        <v>56</v>
      </c>
      <c r="G506">
        <v>16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1</v>
      </c>
      <c r="P506">
        <v>1</v>
      </c>
      <c r="Q506">
        <v>0</v>
      </c>
      <c r="R506">
        <v>1</v>
      </c>
      <c r="S506">
        <v>12</v>
      </c>
      <c r="T506">
        <v>12</v>
      </c>
      <c r="U506">
        <v>0</v>
      </c>
      <c r="V506" t="s">
        <v>144</v>
      </c>
      <c r="W506">
        <v>-1</v>
      </c>
      <c r="X506">
        <v>73</v>
      </c>
      <c r="Y506">
        <v>251</v>
      </c>
      <c r="Z506" t="str">
        <f>VLOOKUP(B506,'[1]Unique players'!B$2:$AJ$2107,32,FALSE)</f>
        <v>Boise St.</v>
      </c>
      <c r="AA506" t="str">
        <f>VLOOKUP(Z506,'[1]Unique players'!AG$2:$AM$2107,4,FALSE)</f>
        <v>Mountain West</v>
      </c>
      <c r="AB506">
        <f>VLOOKUP(Z506,[1]Sheet3!B$3:$G$122,3,FALSE)</f>
        <v>165</v>
      </c>
      <c r="AC506">
        <f>VLOOKUP(Z506,[1]Sheet3!B$3:$G$122,4,FALSE)</f>
        <v>29</v>
      </c>
      <c r="AD506">
        <v>31617</v>
      </c>
      <c r="AE506">
        <v>0</v>
      </c>
      <c r="AF506">
        <v>0</v>
      </c>
      <c r="AG506" t="e">
        <v>#N/A</v>
      </c>
      <c r="AH506" t="e">
        <v>#N/A</v>
      </c>
      <c r="AI506" t="e">
        <v>#N/A</v>
      </c>
      <c r="AJ506" t="e">
        <v>#N/A</v>
      </c>
      <c r="AK506" t="e">
        <v>#N/A</v>
      </c>
      <c r="AL506" t="e">
        <v>#N/A</v>
      </c>
      <c r="AM506" t="e">
        <v>#N/A</v>
      </c>
    </row>
    <row r="507" spans="1:39" x14ac:dyDescent="0.3">
      <c r="A507">
        <v>2013</v>
      </c>
      <c r="B507" t="s">
        <v>1002</v>
      </c>
      <c r="C507">
        <v>31</v>
      </c>
      <c r="D507" t="s">
        <v>1003</v>
      </c>
      <c r="E507" t="s">
        <v>92</v>
      </c>
      <c r="F507" t="s">
        <v>66</v>
      </c>
      <c r="G507">
        <v>2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6</v>
      </c>
      <c r="O507">
        <v>-5</v>
      </c>
      <c r="P507">
        <v>-0.83</v>
      </c>
      <c r="Q507">
        <v>0</v>
      </c>
      <c r="R507">
        <v>0</v>
      </c>
      <c r="S507">
        <v>0</v>
      </c>
      <c r="U507">
        <v>0</v>
      </c>
      <c r="V507" t="s">
        <v>42</v>
      </c>
      <c r="W507">
        <v>-1</v>
      </c>
      <c r="X507">
        <v>76</v>
      </c>
      <c r="Y507">
        <v>220</v>
      </c>
      <c r="Z507" t="s">
        <v>309</v>
      </c>
      <c r="AA507" t="str">
        <f>VLOOKUP(Z507,'[1]Unique players'!AG$2:$AM$2107,4,FALSE)</f>
        <v>ACC</v>
      </c>
      <c r="AB507">
        <f>VLOOKUP(Z507,[1]Sheet3!B$3:$G$122,3,FALSE)</f>
        <v>123</v>
      </c>
      <c r="AC507">
        <f>VLOOKUP(Z507,[1]Sheet3!B$3:$G$122,4,FALSE)</f>
        <v>68</v>
      </c>
      <c r="AD507">
        <v>30169</v>
      </c>
      <c r="AE507">
        <v>3</v>
      </c>
      <c r="AF507">
        <v>2006</v>
      </c>
      <c r="AG507">
        <v>33</v>
      </c>
      <c r="AH507">
        <v>4.75</v>
      </c>
      <c r="AI507">
        <v>0</v>
      </c>
      <c r="AJ507">
        <v>33</v>
      </c>
      <c r="AK507">
        <v>112</v>
      </c>
      <c r="AL507">
        <v>4.12</v>
      </c>
      <c r="AM507">
        <v>7</v>
      </c>
    </row>
    <row r="508" spans="1:39" x14ac:dyDescent="0.3">
      <c r="A508">
        <v>2013</v>
      </c>
      <c r="B508" t="s">
        <v>1004</v>
      </c>
      <c r="C508">
        <v>24</v>
      </c>
      <c r="D508" t="s">
        <v>605</v>
      </c>
      <c r="E508" t="s">
        <v>40</v>
      </c>
      <c r="F508" t="s">
        <v>79</v>
      </c>
      <c r="G508">
        <v>13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Q508">
        <v>0</v>
      </c>
      <c r="R508">
        <v>2</v>
      </c>
      <c r="S508">
        <v>14</v>
      </c>
      <c r="T508">
        <v>7</v>
      </c>
      <c r="U508">
        <v>0</v>
      </c>
      <c r="V508" t="s">
        <v>135</v>
      </c>
      <c r="W508">
        <v>-1</v>
      </c>
      <c r="X508">
        <v>68</v>
      </c>
      <c r="Y508">
        <v>175</v>
      </c>
      <c r="Z508" t="s">
        <v>344</v>
      </c>
      <c r="AA508" t="str">
        <f>VLOOKUP(Z508,'[1]Unique players'!AG$2:$AM$2107,4,FALSE)</f>
        <v>American</v>
      </c>
      <c r="AB508">
        <f>VLOOKUP(Z508,[1]Sheet3!B$3:$G$122,3,FALSE)</f>
        <v>96</v>
      </c>
      <c r="AC508">
        <f>VLOOKUP(Z508,[1]Sheet3!B$3:$G$122,4,FALSE)</f>
        <v>93</v>
      </c>
      <c r="AD508">
        <v>32834</v>
      </c>
      <c r="AE508">
        <v>0</v>
      </c>
      <c r="AF508">
        <v>0</v>
      </c>
      <c r="AG508" t="e">
        <v>#N/A</v>
      </c>
      <c r="AH508" t="e">
        <v>#N/A</v>
      </c>
      <c r="AI508" t="e">
        <v>#N/A</v>
      </c>
      <c r="AJ508" t="e">
        <v>#N/A</v>
      </c>
      <c r="AK508" t="e">
        <v>#N/A</v>
      </c>
      <c r="AL508" t="e">
        <v>#N/A</v>
      </c>
      <c r="AM508" t="e">
        <v>#N/A</v>
      </c>
    </row>
    <row r="509" spans="1:39" x14ac:dyDescent="0.3">
      <c r="A509">
        <v>2013</v>
      </c>
      <c r="B509" t="s">
        <v>1005</v>
      </c>
      <c r="C509">
        <v>24</v>
      </c>
      <c r="D509">
        <v>0</v>
      </c>
      <c r="F509" t="s">
        <v>266</v>
      </c>
      <c r="G509">
        <v>6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Q509">
        <v>0</v>
      </c>
      <c r="R509">
        <v>0</v>
      </c>
      <c r="S509">
        <v>0</v>
      </c>
      <c r="U509">
        <v>0</v>
      </c>
      <c r="V509" t="s">
        <v>135</v>
      </c>
      <c r="W509">
        <v>-2</v>
      </c>
      <c r="X509">
        <v>73</v>
      </c>
      <c r="Y509">
        <v>208</v>
      </c>
      <c r="Z509">
        <f>VLOOKUP(B509,'[1]Unique players'!B$2:$AJ$2107,32,FALSE)</f>
        <v>0</v>
      </c>
      <c r="AA509" t="e">
        <f>VLOOKUP(Z509,'[1]Unique players'!AG$2:$AM$2107,4,FALSE)</f>
        <v>#N/A</v>
      </c>
      <c r="AB509" t="e">
        <f>VLOOKUP(Z509,[1]Sheet3!B$3:$G$122,3,FALSE)</f>
        <v>#N/A</v>
      </c>
      <c r="AC509" t="e">
        <f>VLOOKUP(Z509,[1]Sheet3!B$3:$G$122,4,FALSE)</f>
        <v>#N/A</v>
      </c>
      <c r="AD509">
        <v>0</v>
      </c>
      <c r="AE509">
        <v>0</v>
      </c>
      <c r="AF509">
        <v>0</v>
      </c>
      <c r="AG509" t="e">
        <v>#N/A</v>
      </c>
      <c r="AH509" t="e">
        <v>#N/A</v>
      </c>
      <c r="AI509" t="e">
        <v>#N/A</v>
      </c>
      <c r="AJ509" t="e">
        <v>#N/A</v>
      </c>
      <c r="AK509" t="e">
        <v>#N/A</v>
      </c>
      <c r="AL509" t="e">
        <v>#N/A</v>
      </c>
      <c r="AM509" t="e">
        <v>#N/A</v>
      </c>
    </row>
    <row r="510" spans="1:39" x14ac:dyDescent="0.3">
      <c r="A510">
        <v>2013</v>
      </c>
      <c r="B510" t="s">
        <v>1006</v>
      </c>
      <c r="C510">
        <v>29</v>
      </c>
      <c r="D510">
        <v>0</v>
      </c>
      <c r="F510" t="s">
        <v>36</v>
      </c>
      <c r="G510">
        <v>8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Q510">
        <v>0</v>
      </c>
      <c r="R510">
        <v>1</v>
      </c>
      <c r="S510">
        <v>4</v>
      </c>
      <c r="T510">
        <v>4</v>
      </c>
      <c r="U510">
        <v>0</v>
      </c>
      <c r="V510" t="s">
        <v>37</v>
      </c>
      <c r="W510">
        <v>-2</v>
      </c>
      <c r="X510">
        <v>74</v>
      </c>
      <c r="Y510">
        <v>260</v>
      </c>
      <c r="Z510" t="str">
        <f>VLOOKUP(B510,'[1]Unique players'!B$2:$AJ$2107,32,FALSE)</f>
        <v>Clovis</v>
      </c>
      <c r="AA510" t="e">
        <f>VLOOKUP(Z510,'[1]Unique players'!AG$2:$AM$2107,4,FALSE)</f>
        <v>#N/A</v>
      </c>
      <c r="AB510" t="e">
        <f>VLOOKUP(Z510,[1]Sheet3!B$3:$G$122,3,FALSE)</f>
        <v>#N/A</v>
      </c>
      <c r="AC510" t="e">
        <f>VLOOKUP(Z510,[1]Sheet3!B$3:$G$122,4,FALSE)</f>
        <v>#N/A</v>
      </c>
      <c r="AD510">
        <v>0</v>
      </c>
      <c r="AE510">
        <v>0</v>
      </c>
      <c r="AF510">
        <v>0</v>
      </c>
      <c r="AG510" t="e">
        <v>#N/A</v>
      </c>
      <c r="AH510" t="e">
        <v>#N/A</v>
      </c>
      <c r="AI510" t="e">
        <v>#N/A</v>
      </c>
      <c r="AJ510" t="e">
        <v>#N/A</v>
      </c>
      <c r="AK510" t="e">
        <v>#N/A</v>
      </c>
      <c r="AL510" t="e">
        <v>#N/A</v>
      </c>
      <c r="AM510" t="e">
        <v>#N/A</v>
      </c>
    </row>
    <row r="511" spans="1:39" x14ac:dyDescent="0.3">
      <c r="A511">
        <v>2013</v>
      </c>
      <c r="B511" t="s">
        <v>1007</v>
      </c>
      <c r="C511">
        <v>29</v>
      </c>
      <c r="D511" t="s">
        <v>1008</v>
      </c>
      <c r="E511" t="s">
        <v>98</v>
      </c>
      <c r="F511" t="s">
        <v>127</v>
      </c>
      <c r="G511">
        <v>1</v>
      </c>
      <c r="H511">
        <v>0</v>
      </c>
      <c r="I511">
        <v>2</v>
      </c>
      <c r="J511">
        <v>6</v>
      </c>
      <c r="K511">
        <v>53</v>
      </c>
      <c r="L511">
        <v>0</v>
      </c>
      <c r="M511">
        <v>2</v>
      </c>
      <c r="N511">
        <v>0</v>
      </c>
      <c r="O511">
        <v>0</v>
      </c>
      <c r="Q511">
        <v>0</v>
      </c>
      <c r="R511">
        <v>0</v>
      </c>
      <c r="S511">
        <v>0</v>
      </c>
      <c r="U511">
        <v>0</v>
      </c>
      <c r="V511" t="s">
        <v>42</v>
      </c>
      <c r="W511">
        <v>-2</v>
      </c>
      <c r="X511">
        <v>75</v>
      </c>
      <c r="Y511">
        <v>192</v>
      </c>
      <c r="Z511" t="str">
        <f>VLOOKUP(B511,'[1]Unique players'!B$2:$AJ$2107,32,FALSE)</f>
        <v>Oregon St.</v>
      </c>
      <c r="AA511" t="str">
        <f>VLOOKUP(Z511,'[1]Unique players'!AG$2:$AM$2107,4,FALSE)</f>
        <v>Pac 12</v>
      </c>
      <c r="AB511">
        <f>VLOOKUP(Z511,[1]Sheet3!B$3:$G$122,3,FALSE)</f>
        <v>111</v>
      </c>
      <c r="AC511">
        <f>VLOOKUP(Z511,[1]Sheet3!B$3:$G$122,4,FALSE)</f>
        <v>76</v>
      </c>
      <c r="AD511">
        <v>30903</v>
      </c>
      <c r="AE511">
        <v>0</v>
      </c>
      <c r="AF511">
        <v>0</v>
      </c>
      <c r="AG511" t="e">
        <v>#N/A</v>
      </c>
      <c r="AH511" t="e">
        <v>#N/A</v>
      </c>
      <c r="AI511" t="e">
        <v>#N/A</v>
      </c>
      <c r="AJ511" t="e">
        <v>#N/A</v>
      </c>
      <c r="AK511" t="e">
        <v>#N/A</v>
      </c>
      <c r="AL511" t="e">
        <v>#N/A</v>
      </c>
      <c r="AM511" t="e">
        <v>#N/A</v>
      </c>
    </row>
    <row r="512" spans="1:39" x14ac:dyDescent="0.3">
      <c r="A512">
        <v>2013</v>
      </c>
      <c r="B512" t="s">
        <v>1009</v>
      </c>
      <c r="C512">
        <v>28</v>
      </c>
      <c r="D512" t="s">
        <v>1010</v>
      </c>
      <c r="E512" t="s">
        <v>297</v>
      </c>
      <c r="F512" t="s">
        <v>217</v>
      </c>
      <c r="G512">
        <v>3</v>
      </c>
      <c r="H512">
        <v>0</v>
      </c>
      <c r="I512">
        <v>8</v>
      </c>
      <c r="J512">
        <v>16</v>
      </c>
      <c r="K512">
        <v>57</v>
      </c>
      <c r="L512">
        <v>0</v>
      </c>
      <c r="M512">
        <v>2</v>
      </c>
      <c r="N512">
        <v>3</v>
      </c>
      <c r="O512">
        <v>-2</v>
      </c>
      <c r="P512">
        <v>-0.67</v>
      </c>
      <c r="Q512">
        <v>0</v>
      </c>
      <c r="R512">
        <v>0</v>
      </c>
      <c r="S512">
        <v>0</v>
      </c>
      <c r="U512">
        <v>0</v>
      </c>
      <c r="V512" t="s">
        <v>42</v>
      </c>
      <c r="W512">
        <v>-2</v>
      </c>
      <c r="X512">
        <v>76</v>
      </c>
      <c r="Y512">
        <v>230</v>
      </c>
      <c r="Z512" t="s">
        <v>48</v>
      </c>
      <c r="AA512" t="str">
        <f>VLOOKUP(Z512,'[1]Unique players'!AG$2:$AM$2107,4,FALSE)</f>
        <v>Big Ten</v>
      </c>
      <c r="AB512">
        <f>VLOOKUP(Z512,[1]Sheet3!B$3:$G$122,3,FALSE)</f>
        <v>92</v>
      </c>
      <c r="AC512">
        <f>VLOOKUP(Z512,[1]Sheet3!B$3:$G$122,4,FALSE)</f>
        <v>94</v>
      </c>
      <c r="AD512">
        <v>31222</v>
      </c>
      <c r="AE512">
        <v>6</v>
      </c>
      <c r="AF512">
        <v>2009</v>
      </c>
      <c r="AG512">
        <v>0</v>
      </c>
      <c r="AH512">
        <v>4.87</v>
      </c>
      <c r="AI512">
        <v>0</v>
      </c>
      <c r="AJ512">
        <v>29</v>
      </c>
      <c r="AK512">
        <v>102</v>
      </c>
      <c r="AL512">
        <v>4.4800000000000004</v>
      </c>
      <c r="AM512">
        <v>7</v>
      </c>
    </row>
    <row r="513" spans="1:39" x14ac:dyDescent="0.3">
      <c r="A513">
        <v>2013</v>
      </c>
      <c r="B513" t="s">
        <v>1011</v>
      </c>
      <c r="C513">
        <v>29</v>
      </c>
      <c r="D513" t="s">
        <v>1012</v>
      </c>
      <c r="E513" t="s">
        <v>40</v>
      </c>
      <c r="F513" t="s">
        <v>36</v>
      </c>
      <c r="G513">
        <v>9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1</v>
      </c>
      <c r="S513">
        <v>4</v>
      </c>
      <c r="T513">
        <v>4</v>
      </c>
      <c r="U513">
        <v>0</v>
      </c>
      <c r="V513" t="s">
        <v>37</v>
      </c>
      <c r="W513">
        <v>-2</v>
      </c>
      <c r="X513">
        <v>69</v>
      </c>
      <c r="Y513">
        <v>201</v>
      </c>
      <c r="Z513" t="str">
        <f>VLOOKUP(B513,'[1]Unique players'!B$2:$AJ$2107,32,FALSE)</f>
        <v>West Virginia</v>
      </c>
      <c r="AA513" t="str">
        <f>VLOOKUP(Z513,'[1]Unique players'!AG$2:$AM$2107,4,FALSE)</f>
        <v>Big 12</v>
      </c>
      <c r="AB513">
        <f>VLOOKUP(Z513,[1]Sheet3!B$3:$G$122,3,FALSE)</f>
        <v>120</v>
      </c>
      <c r="AC513">
        <f>VLOOKUP(Z513,[1]Sheet3!B$3:$G$122,4,FALSE)</f>
        <v>67</v>
      </c>
      <c r="AD513">
        <v>31045</v>
      </c>
      <c r="AE513">
        <v>0</v>
      </c>
      <c r="AF513">
        <v>0</v>
      </c>
      <c r="AG513">
        <v>0</v>
      </c>
      <c r="AH513">
        <v>4.4800000000000004</v>
      </c>
      <c r="AI513">
        <v>20</v>
      </c>
      <c r="AJ513">
        <v>34.5</v>
      </c>
      <c r="AK513">
        <v>130</v>
      </c>
      <c r="AL513">
        <v>4.32</v>
      </c>
      <c r="AM513">
        <v>6.88</v>
      </c>
    </row>
    <row r="514" spans="1:39" x14ac:dyDescent="0.3">
      <c r="A514">
        <v>2013</v>
      </c>
      <c r="B514" t="s">
        <v>1013</v>
      </c>
      <c r="C514">
        <v>25</v>
      </c>
      <c r="D514" t="s">
        <v>1014</v>
      </c>
      <c r="E514" t="s">
        <v>98</v>
      </c>
      <c r="F514" t="s">
        <v>1015</v>
      </c>
      <c r="G514">
        <v>6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Q514">
        <v>0</v>
      </c>
      <c r="R514">
        <v>0</v>
      </c>
      <c r="S514">
        <v>0</v>
      </c>
      <c r="U514">
        <v>0</v>
      </c>
      <c r="V514" t="s">
        <v>135</v>
      </c>
      <c r="W514">
        <v>-2</v>
      </c>
      <c r="X514">
        <v>69</v>
      </c>
      <c r="Y514">
        <v>187</v>
      </c>
      <c r="Z514" t="e">
        <f>VLOOKUP(B514,'[1]Unique players'!B$2:$AJ$2107,32,FALSE)</f>
        <v>#N/A</v>
      </c>
      <c r="AA514" t="e">
        <f>VLOOKUP(Z514,'[1]Unique players'!AG$2:$AM$2107,4,FALSE)</f>
        <v>#N/A</v>
      </c>
      <c r="AB514" t="e">
        <f>VLOOKUP(Z514,[1]Sheet3!B$3:$G$122,3,FALSE)</f>
        <v>#N/A</v>
      </c>
      <c r="AC514" t="e">
        <f>VLOOKUP(Z514,[1]Sheet3!B$3:$G$122,4,FALSE)</f>
        <v>#N/A</v>
      </c>
      <c r="AD514">
        <v>32388</v>
      </c>
      <c r="AE514">
        <v>4</v>
      </c>
      <c r="AF514">
        <v>2012</v>
      </c>
      <c r="AG514">
        <v>0</v>
      </c>
      <c r="AH514">
        <v>4.3600000000000003</v>
      </c>
      <c r="AI514">
        <v>17</v>
      </c>
      <c r="AJ514">
        <v>39</v>
      </c>
      <c r="AK514">
        <v>123</v>
      </c>
      <c r="AL514">
        <v>0</v>
      </c>
      <c r="AM514">
        <v>0</v>
      </c>
    </row>
    <row r="515" spans="1:39" x14ac:dyDescent="0.3">
      <c r="A515">
        <v>2013</v>
      </c>
      <c r="B515" t="s">
        <v>1016</v>
      </c>
      <c r="C515">
        <v>27</v>
      </c>
      <c r="D515" t="s">
        <v>521</v>
      </c>
      <c r="E515" t="s">
        <v>40</v>
      </c>
      <c r="F515" t="s">
        <v>41</v>
      </c>
      <c r="G515">
        <v>15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7</v>
      </c>
      <c r="P515">
        <v>7</v>
      </c>
      <c r="Q515">
        <v>0</v>
      </c>
      <c r="R515">
        <v>0</v>
      </c>
      <c r="S515">
        <v>0</v>
      </c>
      <c r="U515">
        <v>0</v>
      </c>
      <c r="V515" t="s">
        <v>135</v>
      </c>
      <c r="W515">
        <v>-3</v>
      </c>
      <c r="X515">
        <v>65</v>
      </c>
      <c r="Y515">
        <v>162</v>
      </c>
      <c r="Z515" t="s">
        <v>332</v>
      </c>
      <c r="AA515" t="str">
        <f>VLOOKUP(Z515,'[1]Unique players'!AG$2:$AM$2107,4,FALSE)</f>
        <v>SEC</v>
      </c>
      <c r="AB515">
        <f>VLOOKUP(Z515,[1]Sheet3!B$3:$G$122,3,FALSE)</f>
        <v>146</v>
      </c>
      <c r="AC515">
        <f>VLOOKUP(Z515,[1]Sheet3!B$3:$G$122,4,FALSE)</f>
        <v>48</v>
      </c>
      <c r="AD515">
        <v>31529</v>
      </c>
      <c r="AE515">
        <v>6</v>
      </c>
      <c r="AF515">
        <v>2010</v>
      </c>
      <c r="AG515">
        <v>0</v>
      </c>
      <c r="AH515">
        <v>4.21</v>
      </c>
      <c r="AI515">
        <v>10</v>
      </c>
      <c r="AJ515">
        <v>42</v>
      </c>
      <c r="AK515">
        <v>116</v>
      </c>
      <c r="AL515">
        <v>4.4800000000000004</v>
      </c>
      <c r="AM515">
        <v>6.54</v>
      </c>
    </row>
    <row r="516" spans="1:39" x14ac:dyDescent="0.3">
      <c r="A516">
        <v>2013</v>
      </c>
      <c r="B516" t="s">
        <v>1017</v>
      </c>
      <c r="C516">
        <v>25</v>
      </c>
      <c r="D516">
        <v>0</v>
      </c>
      <c r="F516" t="s">
        <v>36</v>
      </c>
      <c r="G516">
        <v>5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Q516">
        <v>0</v>
      </c>
      <c r="R516">
        <v>0</v>
      </c>
      <c r="S516">
        <v>0</v>
      </c>
      <c r="U516">
        <v>0</v>
      </c>
      <c r="V516" t="s">
        <v>144</v>
      </c>
      <c r="X516">
        <v>77</v>
      </c>
      <c r="Y516">
        <v>267</v>
      </c>
      <c r="Z516">
        <f>VLOOKUP(B516,'[1]Unique players'!B$2:$AJ$2107,32,FALSE)</f>
        <v>0</v>
      </c>
      <c r="AA516" t="e">
        <f>VLOOKUP(Z516,'[1]Unique players'!AG$2:$AM$2107,4,FALSE)</f>
        <v>#N/A</v>
      </c>
      <c r="AB516" t="e">
        <f>VLOOKUP(Z516,[1]Sheet3!B$3:$G$122,3,FALSE)</f>
        <v>#N/A</v>
      </c>
      <c r="AC516" t="e">
        <f>VLOOKUP(Z516,[1]Sheet3!B$3:$G$122,4,FALSE)</f>
        <v>#N/A</v>
      </c>
      <c r="AD516">
        <v>0</v>
      </c>
      <c r="AE516">
        <v>0</v>
      </c>
      <c r="AF516">
        <v>0</v>
      </c>
      <c r="AG516" t="e">
        <v>#N/A</v>
      </c>
      <c r="AH516" t="e">
        <v>#N/A</v>
      </c>
      <c r="AI516" t="e">
        <v>#N/A</v>
      </c>
      <c r="AJ516" t="e">
        <v>#N/A</v>
      </c>
      <c r="AK516" t="e">
        <v>#N/A</v>
      </c>
      <c r="AL516" t="e">
        <v>#N/A</v>
      </c>
      <c r="AM516" t="e">
        <v>#N/A</v>
      </c>
    </row>
    <row r="517" spans="1:39" x14ac:dyDescent="0.3">
      <c r="A517">
        <v>2013</v>
      </c>
      <c r="B517" t="s">
        <v>1018</v>
      </c>
      <c r="C517">
        <v>24</v>
      </c>
      <c r="D517">
        <v>0</v>
      </c>
      <c r="F517" t="s">
        <v>79</v>
      </c>
      <c r="G517">
        <v>2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Q517">
        <v>0</v>
      </c>
      <c r="R517">
        <v>0</v>
      </c>
      <c r="S517">
        <v>0</v>
      </c>
      <c r="U517">
        <v>0</v>
      </c>
      <c r="V517" t="s">
        <v>135</v>
      </c>
      <c r="X517">
        <v>73</v>
      </c>
      <c r="Y517">
        <v>211</v>
      </c>
      <c r="Z517">
        <f>VLOOKUP(B517,'[1]Unique players'!B$2:$AJ$2107,32,FALSE)</f>
        <v>0</v>
      </c>
      <c r="AA517" t="e">
        <f>VLOOKUP(Z517,'[1]Unique players'!AG$2:$AM$2107,4,FALSE)</f>
        <v>#N/A</v>
      </c>
      <c r="AB517" t="e">
        <f>VLOOKUP(Z517,[1]Sheet3!B$3:$G$122,3,FALSE)</f>
        <v>#N/A</v>
      </c>
      <c r="AC517" t="e">
        <f>VLOOKUP(Z517,[1]Sheet3!B$3:$G$122,4,FALSE)</f>
        <v>#N/A</v>
      </c>
      <c r="AD517">
        <v>0</v>
      </c>
      <c r="AE517">
        <v>6</v>
      </c>
      <c r="AF517">
        <v>2012</v>
      </c>
      <c r="AG517">
        <v>0</v>
      </c>
      <c r="AH517">
        <v>4.5199999999999996</v>
      </c>
      <c r="AI517">
        <v>12</v>
      </c>
      <c r="AJ517">
        <v>31.5</v>
      </c>
      <c r="AK517">
        <v>116</v>
      </c>
      <c r="AL517">
        <v>0</v>
      </c>
      <c r="AM517">
        <v>7.1</v>
      </c>
    </row>
    <row r="518" spans="1:39" x14ac:dyDescent="0.3">
      <c r="A518">
        <v>2013</v>
      </c>
      <c r="B518" t="s">
        <v>1019</v>
      </c>
      <c r="C518">
        <v>25</v>
      </c>
      <c r="D518">
        <v>0</v>
      </c>
      <c r="F518" t="s">
        <v>215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Q518">
        <v>0</v>
      </c>
      <c r="R518">
        <v>0</v>
      </c>
      <c r="S518">
        <v>0</v>
      </c>
      <c r="U518">
        <v>0</v>
      </c>
      <c r="V518" t="s">
        <v>37</v>
      </c>
      <c r="X518">
        <v>69</v>
      </c>
      <c r="Y518">
        <v>198</v>
      </c>
      <c r="Z518">
        <f>VLOOKUP(B518,'[1]Unique players'!B$2:$AJ$2107,32,FALSE)</f>
        <v>0</v>
      </c>
      <c r="AA518" t="e">
        <f>VLOOKUP(Z518,'[1]Unique players'!AG$2:$AM$2107,4,FALSE)</f>
        <v>#N/A</v>
      </c>
      <c r="AB518" t="e">
        <f>VLOOKUP(Z518,[1]Sheet3!B$3:$G$122,3,FALSE)</f>
        <v>#N/A</v>
      </c>
      <c r="AC518" t="e">
        <f>VLOOKUP(Z518,[1]Sheet3!B$3:$G$122,4,FALSE)</f>
        <v>#N/A</v>
      </c>
      <c r="AD518">
        <v>0</v>
      </c>
      <c r="AE518">
        <v>0</v>
      </c>
      <c r="AF518">
        <v>0</v>
      </c>
      <c r="AG518" t="e">
        <v>#N/A</v>
      </c>
      <c r="AH518" t="e">
        <v>#N/A</v>
      </c>
      <c r="AI518" t="e">
        <v>#N/A</v>
      </c>
      <c r="AJ518" t="e">
        <v>#N/A</v>
      </c>
      <c r="AK518" t="e">
        <v>#N/A</v>
      </c>
      <c r="AL518" t="e">
        <v>#N/A</v>
      </c>
      <c r="AM518" t="e">
        <v>#N/A</v>
      </c>
    </row>
    <row r="519" spans="1:39" x14ac:dyDescent="0.3">
      <c r="A519">
        <v>2013</v>
      </c>
      <c r="B519" t="s">
        <v>1020</v>
      </c>
      <c r="C519">
        <v>23</v>
      </c>
      <c r="D519">
        <v>0</v>
      </c>
      <c r="F519" t="s">
        <v>215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Q519">
        <v>0</v>
      </c>
      <c r="R519">
        <v>0</v>
      </c>
      <c r="S519">
        <v>0</v>
      </c>
      <c r="U519">
        <v>0</v>
      </c>
      <c r="V519" t="s">
        <v>144</v>
      </c>
      <c r="X519">
        <v>77</v>
      </c>
      <c r="Y519">
        <v>250</v>
      </c>
      <c r="Z519">
        <f>VLOOKUP(B519,'[1]Unique players'!B$2:$AJ$2107,32,FALSE)</f>
        <v>0</v>
      </c>
      <c r="AA519" t="e">
        <f>VLOOKUP(Z519,'[1]Unique players'!AG$2:$AM$2107,4,FALSE)</f>
        <v>#N/A</v>
      </c>
      <c r="AB519" t="e">
        <f>VLOOKUP(Z519,[1]Sheet3!B$3:$G$122,3,FALSE)</f>
        <v>#N/A</v>
      </c>
      <c r="AC519" t="e">
        <f>VLOOKUP(Z519,[1]Sheet3!B$3:$G$122,4,FALSE)</f>
        <v>#N/A</v>
      </c>
      <c r="AD519">
        <v>0</v>
      </c>
      <c r="AE519">
        <v>0</v>
      </c>
      <c r="AF519">
        <v>0</v>
      </c>
      <c r="AG519" t="e">
        <v>#N/A</v>
      </c>
      <c r="AH519" t="e">
        <v>#N/A</v>
      </c>
      <c r="AI519" t="e">
        <v>#N/A</v>
      </c>
      <c r="AJ519" t="e">
        <v>#N/A</v>
      </c>
      <c r="AK519" t="e">
        <v>#N/A</v>
      </c>
      <c r="AL519" t="e">
        <v>#N/A</v>
      </c>
      <c r="AM519" t="e">
        <v>#N/A</v>
      </c>
    </row>
    <row r="520" spans="1:39" x14ac:dyDescent="0.3">
      <c r="A520">
        <v>2013</v>
      </c>
      <c r="B520" t="s">
        <v>1021</v>
      </c>
      <c r="C520">
        <v>23</v>
      </c>
      <c r="D520">
        <v>0</v>
      </c>
      <c r="F520" t="s">
        <v>174</v>
      </c>
      <c r="G520">
        <v>4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Q520">
        <v>0</v>
      </c>
      <c r="R520">
        <v>0</v>
      </c>
      <c r="S520">
        <v>0</v>
      </c>
      <c r="U520">
        <v>0</v>
      </c>
      <c r="V520" t="s">
        <v>135</v>
      </c>
      <c r="X520">
        <v>77</v>
      </c>
      <c r="Y520">
        <v>225</v>
      </c>
      <c r="Z520">
        <f>VLOOKUP(B520,'[1]Unique players'!B$2:$AJ$2107,32,FALSE)</f>
        <v>0</v>
      </c>
      <c r="AA520" t="e">
        <f>VLOOKUP(Z520,'[1]Unique players'!AG$2:$AM$2107,4,FALSE)</f>
        <v>#N/A</v>
      </c>
      <c r="AB520" t="e">
        <f>VLOOKUP(Z520,[1]Sheet3!B$3:$G$122,3,FALSE)</f>
        <v>#N/A</v>
      </c>
      <c r="AC520" t="e">
        <f>VLOOKUP(Z520,[1]Sheet3!B$3:$G$122,4,FALSE)</f>
        <v>#N/A</v>
      </c>
      <c r="AD520">
        <v>0</v>
      </c>
      <c r="AE520">
        <v>0</v>
      </c>
      <c r="AF520">
        <v>0</v>
      </c>
      <c r="AG520">
        <v>0</v>
      </c>
      <c r="AH520">
        <v>4.51</v>
      </c>
      <c r="AI520">
        <v>0</v>
      </c>
      <c r="AJ520">
        <v>34.5</v>
      </c>
      <c r="AK520">
        <v>120</v>
      </c>
      <c r="AL520">
        <v>4.07</v>
      </c>
      <c r="AM520">
        <v>7.03</v>
      </c>
    </row>
    <row r="521" spans="1:39" x14ac:dyDescent="0.3">
      <c r="A521">
        <v>2013</v>
      </c>
      <c r="B521" t="s">
        <v>1022</v>
      </c>
      <c r="C521">
        <v>28</v>
      </c>
      <c r="D521" t="s">
        <v>254</v>
      </c>
      <c r="E521" t="s">
        <v>194</v>
      </c>
      <c r="F521" t="s">
        <v>215</v>
      </c>
      <c r="G521">
        <v>16</v>
      </c>
      <c r="H521">
        <v>3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Q521">
        <v>0</v>
      </c>
      <c r="R521">
        <v>0</v>
      </c>
      <c r="S521">
        <v>0</v>
      </c>
      <c r="U521">
        <v>0</v>
      </c>
      <c r="V521" t="s">
        <v>144</v>
      </c>
      <c r="X521">
        <v>77</v>
      </c>
      <c r="Y521">
        <v>299</v>
      </c>
      <c r="Z521">
        <f>VLOOKUP(B521,'[1]Unique players'!B$2:$AJ$2107,32,FALSE)</f>
        <v>0</v>
      </c>
      <c r="AA521" t="e">
        <f>VLOOKUP(Z521,'[1]Unique players'!AG$2:$AM$2107,4,FALSE)</f>
        <v>#N/A</v>
      </c>
      <c r="AB521" t="e">
        <f>VLOOKUP(Z521,[1]Sheet3!B$3:$G$122,3,FALSE)</f>
        <v>#N/A</v>
      </c>
      <c r="AC521" t="e">
        <f>VLOOKUP(Z521,[1]Sheet3!B$3:$G$122,4,FALSE)</f>
        <v>#N/A</v>
      </c>
      <c r="AD521">
        <v>31117</v>
      </c>
      <c r="AE521">
        <v>3</v>
      </c>
      <c r="AF521">
        <v>2007</v>
      </c>
      <c r="AG521">
        <v>0</v>
      </c>
      <c r="AH521">
        <v>5.09</v>
      </c>
      <c r="AI521">
        <v>22</v>
      </c>
      <c r="AJ521">
        <v>25.5</v>
      </c>
      <c r="AK521">
        <v>100</v>
      </c>
      <c r="AL521">
        <v>4.5199999999999996</v>
      </c>
      <c r="AM521">
        <v>7.78</v>
      </c>
    </row>
    <row r="522" spans="1:39" x14ac:dyDescent="0.3">
      <c r="A522">
        <v>2013</v>
      </c>
      <c r="B522" t="s">
        <v>1023</v>
      </c>
      <c r="C522">
        <v>23</v>
      </c>
      <c r="D522">
        <v>0</v>
      </c>
      <c r="F522" t="s">
        <v>190</v>
      </c>
      <c r="G522">
        <v>14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Q522">
        <v>0</v>
      </c>
      <c r="R522">
        <v>0</v>
      </c>
      <c r="S522">
        <v>0</v>
      </c>
      <c r="U522">
        <v>0</v>
      </c>
      <c r="V522" t="s">
        <v>42</v>
      </c>
      <c r="X522">
        <v>75</v>
      </c>
      <c r="Y522">
        <v>188</v>
      </c>
      <c r="Z522">
        <f>VLOOKUP(B522,'[1]Unique players'!B$2:$AJ$2107,32,FALSE)</f>
        <v>0</v>
      </c>
      <c r="AA522" t="e">
        <f>VLOOKUP(Z522,'[1]Unique players'!AG$2:$AM$2107,4,FALSE)</f>
        <v>#N/A</v>
      </c>
      <c r="AB522" t="e">
        <f>VLOOKUP(Z522,[1]Sheet3!B$3:$G$122,3,FALSE)</f>
        <v>#N/A</v>
      </c>
      <c r="AC522" t="e">
        <f>VLOOKUP(Z522,[1]Sheet3!B$3:$G$122,4,FALSE)</f>
        <v>#N/A</v>
      </c>
      <c r="AD522">
        <v>0</v>
      </c>
      <c r="AE522">
        <v>0</v>
      </c>
      <c r="AF522">
        <v>0</v>
      </c>
      <c r="AG522" t="e">
        <v>#N/A</v>
      </c>
      <c r="AH522" t="e">
        <v>#N/A</v>
      </c>
      <c r="AI522" t="e">
        <v>#N/A</v>
      </c>
      <c r="AJ522" t="e">
        <v>#N/A</v>
      </c>
      <c r="AK522" t="e">
        <v>#N/A</v>
      </c>
      <c r="AL522" t="e">
        <v>#N/A</v>
      </c>
      <c r="AM522" t="e">
        <v>#N/A</v>
      </c>
    </row>
    <row r="523" spans="1:39" x14ac:dyDescent="0.3">
      <c r="A523">
        <v>2013</v>
      </c>
      <c r="B523" t="s">
        <v>1024</v>
      </c>
      <c r="C523">
        <v>23</v>
      </c>
      <c r="D523">
        <v>0</v>
      </c>
      <c r="F523" t="s">
        <v>36</v>
      </c>
      <c r="G523">
        <v>3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2</v>
      </c>
      <c r="O523">
        <v>-3</v>
      </c>
      <c r="P523">
        <v>-1.5</v>
      </c>
      <c r="Q523">
        <v>0</v>
      </c>
      <c r="R523">
        <v>0</v>
      </c>
      <c r="S523">
        <v>0</v>
      </c>
      <c r="U523">
        <v>0</v>
      </c>
      <c r="V523" t="s">
        <v>135</v>
      </c>
      <c r="X523">
        <v>71</v>
      </c>
      <c r="Y523">
        <v>188</v>
      </c>
      <c r="Z523">
        <f>VLOOKUP(B523,'[1]Unique players'!B$2:$AJ$2107,32,FALSE)</f>
        <v>0</v>
      </c>
      <c r="AA523" t="e">
        <f>VLOOKUP(Z523,'[1]Unique players'!AG$2:$AM$2107,4,FALSE)</f>
        <v>#N/A</v>
      </c>
      <c r="AB523" t="e">
        <f>VLOOKUP(Z523,[1]Sheet3!B$3:$G$122,3,FALSE)</f>
        <v>#N/A</v>
      </c>
      <c r="AC523" t="e">
        <f>VLOOKUP(Z523,[1]Sheet3!B$3:$G$122,4,FALSE)</f>
        <v>#N/A</v>
      </c>
      <c r="AD523">
        <v>0</v>
      </c>
      <c r="AE523">
        <v>0</v>
      </c>
      <c r="AF523">
        <v>0</v>
      </c>
      <c r="AG523" t="e">
        <v>#N/A</v>
      </c>
      <c r="AH523" t="e">
        <v>#N/A</v>
      </c>
      <c r="AI523" t="e">
        <v>#N/A</v>
      </c>
      <c r="AJ523" t="e">
        <v>#N/A</v>
      </c>
      <c r="AK523" t="e">
        <v>#N/A</v>
      </c>
      <c r="AL523" t="e">
        <v>#N/A</v>
      </c>
      <c r="AM523" t="e">
        <v>#N/A</v>
      </c>
    </row>
    <row r="524" spans="1:39" x14ac:dyDescent="0.3">
      <c r="A524">
        <v>2013</v>
      </c>
      <c r="B524" t="s">
        <v>1025</v>
      </c>
      <c r="C524">
        <v>24</v>
      </c>
      <c r="D524" t="s">
        <v>1026</v>
      </c>
      <c r="E524" t="s">
        <v>65</v>
      </c>
      <c r="F524" t="s">
        <v>215</v>
      </c>
      <c r="G524">
        <v>2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Q524">
        <v>0</v>
      </c>
      <c r="R524">
        <v>0</v>
      </c>
      <c r="S524">
        <v>0</v>
      </c>
      <c r="U524">
        <v>0</v>
      </c>
      <c r="V524" t="s">
        <v>37</v>
      </c>
      <c r="X524">
        <v>74</v>
      </c>
      <c r="Y524">
        <v>237</v>
      </c>
      <c r="Z524" t="s">
        <v>161</v>
      </c>
      <c r="AA524" t="str">
        <f>VLOOKUP(Z524,'[1]Unique players'!AG$2:$AM$2107,4,FALSE)</f>
        <v>SEC</v>
      </c>
      <c r="AB524">
        <f>VLOOKUP(Z524,[1]Sheet3!B$3:$G$122,3,FALSE)</f>
        <v>114</v>
      </c>
      <c r="AC524">
        <f>VLOOKUP(Z524,[1]Sheet3!B$3:$G$122,4,FALSE)</f>
        <v>58</v>
      </c>
      <c r="AD524">
        <v>32648</v>
      </c>
      <c r="AE524">
        <v>7</v>
      </c>
      <c r="AF524">
        <v>2012</v>
      </c>
      <c r="AG524" t="e">
        <v>#N/A</v>
      </c>
      <c r="AH524" t="e">
        <v>#N/A</v>
      </c>
      <c r="AI524" t="e">
        <v>#N/A</v>
      </c>
      <c r="AJ524" t="e">
        <v>#N/A</v>
      </c>
      <c r="AK524" t="e">
        <v>#N/A</v>
      </c>
      <c r="AL524" t="e">
        <v>#N/A</v>
      </c>
      <c r="AM524" t="e">
        <v>#N/A</v>
      </c>
    </row>
    <row r="525" spans="1:39" x14ac:dyDescent="0.3">
      <c r="A525">
        <v>2013</v>
      </c>
      <c r="B525" t="s">
        <v>1027</v>
      </c>
      <c r="C525">
        <v>26</v>
      </c>
      <c r="D525" t="s">
        <v>611</v>
      </c>
      <c r="E525" t="s">
        <v>337</v>
      </c>
      <c r="F525" t="s">
        <v>88</v>
      </c>
      <c r="G525">
        <v>13</v>
      </c>
      <c r="H525">
        <v>4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Q525">
        <v>0</v>
      </c>
      <c r="R525">
        <v>0</v>
      </c>
      <c r="S525">
        <v>0</v>
      </c>
      <c r="U525">
        <v>0</v>
      </c>
      <c r="V525" t="s">
        <v>144</v>
      </c>
      <c r="X525">
        <v>78</v>
      </c>
      <c r="Y525">
        <v>310</v>
      </c>
      <c r="Z525" t="s">
        <v>103</v>
      </c>
      <c r="AA525" t="str">
        <f>VLOOKUP(Z525,'[1]Unique players'!AG$2:$AM$2107,4,FALSE)</f>
        <v>Pac 12</v>
      </c>
      <c r="AB525">
        <f>VLOOKUP(Z525,[1]Sheet3!B$3:$G$122,3,FALSE)</f>
        <v>82</v>
      </c>
      <c r="AC525">
        <f>VLOOKUP(Z525,[1]Sheet3!B$3:$G$122,4,FALSE)</f>
        <v>99</v>
      </c>
      <c r="AD525">
        <v>32064</v>
      </c>
      <c r="AE525">
        <v>2</v>
      </c>
      <c r="AF525">
        <v>2009</v>
      </c>
      <c r="AG525">
        <v>31</v>
      </c>
      <c r="AH525">
        <v>5.14</v>
      </c>
      <c r="AI525">
        <v>24</v>
      </c>
      <c r="AJ525">
        <v>28.5</v>
      </c>
      <c r="AK525">
        <v>100</v>
      </c>
      <c r="AL525">
        <v>4.91</v>
      </c>
      <c r="AM525">
        <v>7.87</v>
      </c>
    </row>
    <row r="526" spans="1:39" x14ac:dyDescent="0.3">
      <c r="A526">
        <v>2013</v>
      </c>
      <c r="B526" t="s">
        <v>1028</v>
      </c>
      <c r="C526">
        <v>29</v>
      </c>
      <c r="D526" t="s">
        <v>1029</v>
      </c>
      <c r="E526" t="s">
        <v>230</v>
      </c>
      <c r="F526" t="s">
        <v>238</v>
      </c>
      <c r="G526">
        <v>13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Q526">
        <v>0</v>
      </c>
      <c r="R526">
        <v>0</v>
      </c>
      <c r="S526">
        <v>0</v>
      </c>
      <c r="U526">
        <v>0</v>
      </c>
      <c r="V526" t="s">
        <v>144</v>
      </c>
      <c r="X526">
        <v>74</v>
      </c>
      <c r="Y526">
        <v>235</v>
      </c>
      <c r="Z526" t="s">
        <v>103</v>
      </c>
      <c r="AA526" t="str">
        <f>VLOOKUP(Z526,'[1]Unique players'!AG$2:$AM$2107,4,FALSE)</f>
        <v>Pac 12</v>
      </c>
      <c r="AB526">
        <f>VLOOKUP(Z526,[1]Sheet3!B$3:$G$122,3,FALSE)</f>
        <v>82</v>
      </c>
      <c r="AC526">
        <f>VLOOKUP(Z526,[1]Sheet3!B$3:$G$122,4,FALSE)</f>
        <v>99</v>
      </c>
      <c r="AD526">
        <v>30745</v>
      </c>
      <c r="AE526">
        <v>6</v>
      </c>
      <c r="AF526">
        <v>2008</v>
      </c>
      <c r="AG526">
        <v>0</v>
      </c>
      <c r="AH526">
        <v>4.8499999999999996</v>
      </c>
      <c r="AI526">
        <v>27</v>
      </c>
      <c r="AJ526">
        <v>28.5</v>
      </c>
      <c r="AK526">
        <v>113</v>
      </c>
      <c r="AL526">
        <v>4.55</v>
      </c>
      <c r="AM526">
        <v>7.68</v>
      </c>
    </row>
    <row r="527" spans="1:39" x14ac:dyDescent="0.3">
      <c r="A527">
        <v>2013</v>
      </c>
      <c r="B527" t="s">
        <v>1030</v>
      </c>
      <c r="C527">
        <v>25</v>
      </c>
      <c r="D527" t="s">
        <v>197</v>
      </c>
      <c r="E527" t="s">
        <v>46</v>
      </c>
      <c r="F527" t="s">
        <v>36</v>
      </c>
      <c r="G527">
        <v>9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Q527">
        <v>0</v>
      </c>
      <c r="R527">
        <v>0</v>
      </c>
      <c r="S527">
        <v>0</v>
      </c>
      <c r="U527">
        <v>0</v>
      </c>
      <c r="V527" t="s">
        <v>144</v>
      </c>
      <c r="X527">
        <v>74</v>
      </c>
      <c r="Y527">
        <v>236</v>
      </c>
      <c r="Z527" t="s">
        <v>460</v>
      </c>
      <c r="AA527" t="str">
        <f>VLOOKUP(Z527,'[1]Unique players'!AG$2:$AM$2107,4,FALSE)</f>
        <v>SEC</v>
      </c>
      <c r="AB527">
        <f>VLOOKUP(Z527,[1]Sheet3!B$3:$G$122,3,FALSE)</f>
        <v>107</v>
      </c>
      <c r="AC527">
        <f>VLOOKUP(Z527,[1]Sheet3!B$3:$G$122,4,FALSE)</f>
        <v>80</v>
      </c>
      <c r="AD527">
        <v>32396</v>
      </c>
      <c r="AE527">
        <v>5</v>
      </c>
      <c r="AF527">
        <v>2011</v>
      </c>
      <c r="AG527">
        <v>0</v>
      </c>
      <c r="AH527">
        <v>4.59</v>
      </c>
      <c r="AI527">
        <v>20</v>
      </c>
      <c r="AJ527">
        <v>33.5</v>
      </c>
      <c r="AK527">
        <v>111</v>
      </c>
      <c r="AL527">
        <v>4.51</v>
      </c>
      <c r="AM527">
        <v>7.29</v>
      </c>
    </row>
    <row r="528" spans="1:39" x14ac:dyDescent="0.3">
      <c r="A528">
        <v>2013</v>
      </c>
      <c r="B528" t="s">
        <v>1031</v>
      </c>
      <c r="C528">
        <v>23</v>
      </c>
      <c r="D528">
        <v>0</v>
      </c>
      <c r="F528" t="s">
        <v>93</v>
      </c>
      <c r="G528">
        <v>5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Q528">
        <v>0</v>
      </c>
      <c r="R528">
        <v>0</v>
      </c>
      <c r="S528">
        <v>0</v>
      </c>
      <c r="U528">
        <v>0</v>
      </c>
      <c r="V528" t="s">
        <v>144</v>
      </c>
      <c r="X528">
        <v>75</v>
      </c>
      <c r="Y528">
        <v>238</v>
      </c>
      <c r="Z528" t="str">
        <f>VLOOKUP(B528,'[1]Unique players'!B$2:$AJ$2107,32,FALSE)</f>
        <v>Beloit</v>
      </c>
      <c r="AA528" t="e">
        <f>VLOOKUP(Z528,'[1]Unique players'!AG$2:$AM$2107,4,FALSE)</f>
        <v>#N/A</v>
      </c>
      <c r="AB528" t="e">
        <f>VLOOKUP(Z528,[1]Sheet3!B$3:$G$122,3,FALSE)</f>
        <v>#N/A</v>
      </c>
      <c r="AC528" t="e">
        <f>VLOOKUP(Z528,[1]Sheet3!B$3:$G$122,4,FALSE)</f>
        <v>#N/A</v>
      </c>
      <c r="AD528">
        <v>0</v>
      </c>
      <c r="AE528">
        <v>0</v>
      </c>
      <c r="AF528">
        <v>0</v>
      </c>
      <c r="AG528" t="e">
        <v>#N/A</v>
      </c>
      <c r="AH528" t="e">
        <v>#N/A</v>
      </c>
      <c r="AI528" t="e">
        <v>#N/A</v>
      </c>
      <c r="AJ528" t="e">
        <v>#N/A</v>
      </c>
      <c r="AK528" t="e">
        <v>#N/A</v>
      </c>
      <c r="AL528" t="e">
        <v>#N/A</v>
      </c>
      <c r="AM528" t="e">
        <v>#N/A</v>
      </c>
    </row>
    <row r="529" spans="1:39" x14ac:dyDescent="0.3">
      <c r="A529">
        <v>2013</v>
      </c>
      <c r="B529" t="s">
        <v>1032</v>
      </c>
      <c r="C529">
        <v>27</v>
      </c>
      <c r="D529" t="s">
        <v>257</v>
      </c>
      <c r="E529" t="s">
        <v>98</v>
      </c>
      <c r="F529" t="s">
        <v>66</v>
      </c>
      <c r="G529">
        <v>4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Q529">
        <v>0</v>
      </c>
      <c r="R529">
        <v>0</v>
      </c>
      <c r="S529">
        <v>0</v>
      </c>
      <c r="U529">
        <v>0</v>
      </c>
      <c r="V529" t="s">
        <v>135</v>
      </c>
      <c r="X529">
        <v>71</v>
      </c>
      <c r="Y529">
        <v>187</v>
      </c>
      <c r="Z529" t="s">
        <v>124</v>
      </c>
      <c r="AA529" t="str">
        <f>VLOOKUP(Z529,'[1]Unique players'!AG$2:$AM$2107,4,FALSE)</f>
        <v>Pac 12</v>
      </c>
      <c r="AB529">
        <f>VLOOKUP(Z529,[1]Sheet3!B$3:$G$122,3,FALSE)</f>
        <v>90</v>
      </c>
      <c r="AC529">
        <f>VLOOKUP(Z529,[1]Sheet3!B$3:$G$122,4,FALSE)</f>
        <v>94</v>
      </c>
      <c r="AD529">
        <v>31605</v>
      </c>
      <c r="AE529">
        <v>4</v>
      </c>
      <c r="AF529">
        <v>2008</v>
      </c>
      <c r="AG529">
        <v>0</v>
      </c>
      <c r="AH529">
        <v>4.57</v>
      </c>
      <c r="AI529">
        <v>14</v>
      </c>
      <c r="AJ529">
        <v>0</v>
      </c>
      <c r="AK529">
        <v>117</v>
      </c>
      <c r="AL529">
        <v>0</v>
      </c>
      <c r="AM529">
        <v>0</v>
      </c>
    </row>
    <row r="530" spans="1:39" x14ac:dyDescent="0.3">
      <c r="A530">
        <v>2013</v>
      </c>
      <c r="B530" t="s">
        <v>1033</v>
      </c>
      <c r="C530">
        <v>23</v>
      </c>
      <c r="D530">
        <v>0</v>
      </c>
      <c r="F530" t="s">
        <v>134</v>
      </c>
      <c r="G530">
        <v>8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Q530">
        <v>0</v>
      </c>
      <c r="R530">
        <v>0</v>
      </c>
      <c r="S530">
        <v>0</v>
      </c>
      <c r="U530">
        <v>0</v>
      </c>
      <c r="V530" t="s">
        <v>144</v>
      </c>
      <c r="X530">
        <v>76</v>
      </c>
      <c r="Y530">
        <v>293</v>
      </c>
      <c r="Z530" t="str">
        <f>VLOOKUP(B530,'[1]Unique players'!B$2:$AJ$2107,32,FALSE)</f>
        <v>Canton</v>
      </c>
      <c r="AA530" t="e">
        <f>VLOOKUP(Z530,'[1]Unique players'!AG$2:$AM$2107,4,FALSE)</f>
        <v>#N/A</v>
      </c>
      <c r="AB530" t="e">
        <f>VLOOKUP(Z530,[1]Sheet3!B$3:$G$122,3,FALSE)</f>
        <v>#N/A</v>
      </c>
      <c r="AC530" t="e">
        <f>VLOOKUP(Z530,[1]Sheet3!B$3:$G$122,4,FALSE)</f>
        <v>#N/A</v>
      </c>
      <c r="AD530">
        <v>0</v>
      </c>
      <c r="AE530">
        <v>0</v>
      </c>
      <c r="AF530">
        <v>0</v>
      </c>
      <c r="AG530" t="e">
        <v>#N/A</v>
      </c>
      <c r="AH530" t="e">
        <v>#N/A</v>
      </c>
      <c r="AI530" t="e">
        <v>#N/A</v>
      </c>
      <c r="AJ530" t="e">
        <v>#N/A</v>
      </c>
      <c r="AK530" t="e">
        <v>#N/A</v>
      </c>
      <c r="AL530" t="e">
        <v>#N/A</v>
      </c>
      <c r="AM530" t="e">
        <v>#N/A</v>
      </c>
    </row>
    <row r="531" spans="1:39" x14ac:dyDescent="0.3">
      <c r="A531">
        <v>2013</v>
      </c>
      <c r="B531" t="s">
        <v>1034</v>
      </c>
      <c r="C531">
        <v>22</v>
      </c>
      <c r="D531">
        <v>0</v>
      </c>
      <c r="F531" t="s">
        <v>36</v>
      </c>
      <c r="G531">
        <v>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Q531">
        <v>0</v>
      </c>
      <c r="R531">
        <v>1</v>
      </c>
      <c r="S531">
        <v>4</v>
      </c>
      <c r="T531">
        <v>4</v>
      </c>
      <c r="U531">
        <v>0</v>
      </c>
      <c r="V531" t="s">
        <v>144</v>
      </c>
      <c r="X531">
        <v>75</v>
      </c>
      <c r="Y531">
        <v>258</v>
      </c>
      <c r="Z531" t="str">
        <f>VLOOKUP(B531,'[1]Unique players'!B$2:$AJ$2107,32,FALSE)</f>
        <v>Central</v>
      </c>
      <c r="AA531" t="e">
        <f>VLOOKUP(Z531,'[1]Unique players'!AG$2:$AM$2107,4,FALSE)</f>
        <v>#N/A</v>
      </c>
      <c r="AB531" t="e">
        <f>VLOOKUP(Z531,[1]Sheet3!B$3:$G$122,3,FALSE)</f>
        <v>#N/A</v>
      </c>
      <c r="AC531" t="e">
        <f>VLOOKUP(Z531,[1]Sheet3!B$3:$G$122,4,FALSE)</f>
        <v>#N/A</v>
      </c>
      <c r="AD531">
        <v>0</v>
      </c>
      <c r="AE531">
        <v>7</v>
      </c>
      <c r="AF531">
        <v>2013</v>
      </c>
      <c r="AG531">
        <v>0</v>
      </c>
      <c r="AH531">
        <v>4.9400000000000004</v>
      </c>
      <c r="AI531">
        <v>0</v>
      </c>
      <c r="AJ531">
        <v>31.5</v>
      </c>
      <c r="AK531">
        <v>116</v>
      </c>
      <c r="AL531">
        <v>4.45</v>
      </c>
      <c r="AM531">
        <v>7.12</v>
      </c>
    </row>
    <row r="532" spans="1:39" x14ac:dyDescent="0.3">
      <c r="A532">
        <v>2013</v>
      </c>
      <c r="B532" t="s">
        <v>1035</v>
      </c>
      <c r="C532">
        <v>24</v>
      </c>
      <c r="D532" t="s">
        <v>77</v>
      </c>
      <c r="E532" t="s">
        <v>78</v>
      </c>
      <c r="F532" t="s">
        <v>217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Q532">
        <v>0</v>
      </c>
      <c r="R532">
        <v>0</v>
      </c>
      <c r="S532">
        <v>0</v>
      </c>
      <c r="U532">
        <v>0</v>
      </c>
      <c r="V532" t="s">
        <v>144</v>
      </c>
      <c r="X532">
        <v>76</v>
      </c>
      <c r="Y532">
        <v>264</v>
      </c>
      <c r="Z532" t="s">
        <v>448</v>
      </c>
      <c r="AA532" t="str">
        <f>VLOOKUP(Z532,'[1]Unique players'!AG$2:$AM$2107,4,FALSE)</f>
        <v>American</v>
      </c>
      <c r="AB532">
        <f>VLOOKUP(Z532,[1]Sheet3!B$3:$G$122,3,FALSE)</f>
        <v>114</v>
      </c>
      <c r="AC532">
        <f>VLOOKUP(Z532,[1]Sheet3!B$3:$G$122,4,FALSE)</f>
        <v>74</v>
      </c>
      <c r="AD532">
        <v>32833</v>
      </c>
      <c r="AE532">
        <v>4</v>
      </c>
      <c r="AF532">
        <v>2012</v>
      </c>
      <c r="AG532" t="e">
        <v>#N/A</v>
      </c>
      <c r="AH532" t="e">
        <v>#N/A</v>
      </c>
      <c r="AI532" t="e">
        <v>#N/A</v>
      </c>
      <c r="AJ532" t="e">
        <v>#N/A</v>
      </c>
      <c r="AK532" t="e">
        <v>#N/A</v>
      </c>
      <c r="AL532" t="e">
        <v>#N/A</v>
      </c>
      <c r="AM532" t="e">
        <v>#N/A</v>
      </c>
    </row>
    <row r="533" spans="1:39" x14ac:dyDescent="0.3">
      <c r="A533">
        <v>2013</v>
      </c>
      <c r="B533" t="s">
        <v>1036</v>
      </c>
      <c r="C533">
        <v>26</v>
      </c>
      <c r="D533" t="s">
        <v>1037</v>
      </c>
      <c r="E533" t="s">
        <v>106</v>
      </c>
      <c r="F533" t="s">
        <v>61</v>
      </c>
      <c r="G533">
        <v>12</v>
      </c>
      <c r="H533">
        <v>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Q533">
        <v>0</v>
      </c>
      <c r="R533">
        <v>0</v>
      </c>
      <c r="S533">
        <v>0</v>
      </c>
      <c r="U533">
        <v>0</v>
      </c>
      <c r="V533" t="s">
        <v>144</v>
      </c>
      <c r="X533">
        <v>78</v>
      </c>
      <c r="Y533">
        <v>303</v>
      </c>
      <c r="Z533" t="s">
        <v>448</v>
      </c>
      <c r="AA533" t="str">
        <f>VLOOKUP(Z533,'[1]Unique players'!AG$2:$AM$2107,4,FALSE)</f>
        <v>American</v>
      </c>
      <c r="AB533">
        <f>VLOOKUP(Z533,[1]Sheet3!B$3:$G$122,3,FALSE)</f>
        <v>114</v>
      </c>
      <c r="AC533">
        <f>VLOOKUP(Z533,[1]Sheet3!B$3:$G$122,4,FALSE)</f>
        <v>74</v>
      </c>
      <c r="AD533">
        <v>31937</v>
      </c>
      <c r="AE533">
        <v>0</v>
      </c>
      <c r="AF533">
        <v>0</v>
      </c>
      <c r="AG533" t="e">
        <v>#N/A</v>
      </c>
      <c r="AH533" t="e">
        <v>#N/A</v>
      </c>
      <c r="AI533" t="e">
        <v>#N/A</v>
      </c>
      <c r="AJ533" t="e">
        <v>#N/A</v>
      </c>
      <c r="AK533" t="e">
        <v>#N/A</v>
      </c>
      <c r="AL533" t="e">
        <v>#N/A</v>
      </c>
      <c r="AM533" t="e">
        <v>#N/A</v>
      </c>
    </row>
    <row r="534" spans="1:39" x14ac:dyDescent="0.3">
      <c r="A534">
        <v>2013</v>
      </c>
      <c r="B534" t="s">
        <v>1038</v>
      </c>
      <c r="C534">
        <v>23</v>
      </c>
      <c r="D534" t="s">
        <v>1039</v>
      </c>
      <c r="E534" t="s">
        <v>106</v>
      </c>
      <c r="F534" t="s">
        <v>107</v>
      </c>
      <c r="G534">
        <v>15</v>
      </c>
      <c r="H534">
        <v>10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Q534">
        <v>0</v>
      </c>
      <c r="R534">
        <v>0</v>
      </c>
      <c r="S534">
        <v>0</v>
      </c>
      <c r="U534">
        <v>0</v>
      </c>
      <c r="V534" t="s">
        <v>144</v>
      </c>
      <c r="X534">
        <v>79</v>
      </c>
      <c r="Y534">
        <v>323</v>
      </c>
      <c r="Z534" t="str">
        <f>VLOOKUP(B534,'[1]Unique players'!B$2:$AJ$2107,32,FALSE)</f>
        <v>Coffmnan</v>
      </c>
      <c r="AA534" t="e">
        <f>VLOOKUP(Z534,'[1]Unique players'!AG$2:$AM$2107,4,FALSE)</f>
        <v>#N/A</v>
      </c>
      <c r="AB534" t="e">
        <f>VLOOKUP(Z534,[1]Sheet3!B$3:$G$122,3,FALSE)</f>
        <v>#N/A</v>
      </c>
      <c r="AC534" t="e">
        <f>VLOOKUP(Z534,[1]Sheet3!B$3:$G$122,4,FALSE)</f>
        <v>#N/A</v>
      </c>
      <c r="AD534">
        <v>32942</v>
      </c>
      <c r="AE534">
        <v>2</v>
      </c>
      <c r="AF534">
        <v>2012</v>
      </c>
      <c r="AG534">
        <v>0</v>
      </c>
      <c r="AH534">
        <v>5.28</v>
      </c>
      <c r="AI534">
        <v>19</v>
      </c>
      <c r="AJ534">
        <v>28.5</v>
      </c>
      <c r="AK534">
        <v>100</v>
      </c>
      <c r="AL534">
        <v>4.95</v>
      </c>
      <c r="AM534">
        <v>7.94</v>
      </c>
    </row>
    <row r="535" spans="1:39" x14ac:dyDescent="0.3">
      <c r="A535">
        <v>2013</v>
      </c>
      <c r="B535" t="s">
        <v>1040</v>
      </c>
      <c r="C535">
        <v>25</v>
      </c>
      <c r="D535">
        <v>0</v>
      </c>
      <c r="F535" t="s">
        <v>36</v>
      </c>
      <c r="G535">
        <v>3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Q535">
        <v>0</v>
      </c>
      <c r="R535">
        <v>0</v>
      </c>
      <c r="S535">
        <v>0</v>
      </c>
      <c r="U535">
        <v>0</v>
      </c>
      <c r="V535" t="s">
        <v>135</v>
      </c>
      <c r="X535">
        <v>75</v>
      </c>
      <c r="Y535">
        <v>209</v>
      </c>
      <c r="Z535" t="s">
        <v>1041</v>
      </c>
      <c r="AA535" t="str">
        <f>VLOOKUP(Z535,'[1]Unique players'!AG$2:$AM$2107,4,FALSE)</f>
        <v>Moutain East</v>
      </c>
      <c r="AB535" t="e">
        <f>VLOOKUP(Z535,[1]Sheet3!B$3:$G$122,3,FALSE)</f>
        <v>#N/A</v>
      </c>
      <c r="AC535" t="e">
        <f>VLOOKUP(Z535,[1]Sheet3!B$3:$G$122,4,FALSE)</f>
        <v>#N/A</v>
      </c>
      <c r="AD535">
        <v>0</v>
      </c>
      <c r="AE535">
        <v>0</v>
      </c>
      <c r="AF535">
        <v>0</v>
      </c>
      <c r="AG535" t="e">
        <v>#N/A</v>
      </c>
      <c r="AH535" t="e">
        <v>#N/A</v>
      </c>
      <c r="AI535" t="e">
        <v>#N/A</v>
      </c>
      <c r="AJ535" t="e">
        <v>#N/A</v>
      </c>
      <c r="AK535" t="e">
        <v>#N/A</v>
      </c>
      <c r="AL535" t="e">
        <v>#N/A</v>
      </c>
      <c r="AM535" t="e">
        <v>#N/A</v>
      </c>
    </row>
    <row r="536" spans="1:39" x14ac:dyDescent="0.3">
      <c r="A536">
        <v>2013</v>
      </c>
      <c r="B536" t="s">
        <v>1042</v>
      </c>
      <c r="C536">
        <v>30</v>
      </c>
      <c r="D536" t="s">
        <v>1043</v>
      </c>
      <c r="E536" t="s">
        <v>1044</v>
      </c>
      <c r="F536" t="s">
        <v>238</v>
      </c>
      <c r="G536">
        <v>2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Q536">
        <v>0</v>
      </c>
      <c r="R536">
        <v>0</v>
      </c>
      <c r="S536">
        <v>0</v>
      </c>
      <c r="U536">
        <v>0</v>
      </c>
      <c r="V536" t="s">
        <v>42</v>
      </c>
      <c r="X536">
        <v>77</v>
      </c>
      <c r="Y536">
        <v>230</v>
      </c>
      <c r="Z536" t="s">
        <v>319</v>
      </c>
      <c r="AA536" t="str">
        <f>VLOOKUP(Z536,'[1]Unique players'!AG$2:$AM$2107,4,FALSE)</f>
        <v>American</v>
      </c>
      <c r="AB536">
        <f>VLOOKUP(Z536,[1]Sheet3!B$3:$G$122,3,FALSE)</f>
        <v>83</v>
      </c>
      <c r="AC536">
        <f>VLOOKUP(Z536,[1]Sheet3!B$3:$G$122,4,FALSE)</f>
        <v>86</v>
      </c>
      <c r="AD536">
        <v>30546</v>
      </c>
      <c r="AE536">
        <v>5</v>
      </c>
      <c r="AF536">
        <v>2005</v>
      </c>
      <c r="AG536">
        <v>30</v>
      </c>
      <c r="AH536">
        <v>4.93</v>
      </c>
      <c r="AI536">
        <v>0</v>
      </c>
      <c r="AJ536">
        <v>29.5</v>
      </c>
      <c r="AK536">
        <v>107</v>
      </c>
      <c r="AL536">
        <v>4.43</v>
      </c>
      <c r="AM536">
        <v>7.33</v>
      </c>
    </row>
    <row r="537" spans="1:39" x14ac:dyDescent="0.3">
      <c r="A537">
        <v>2013</v>
      </c>
      <c r="B537" t="s">
        <v>1045</v>
      </c>
      <c r="C537">
        <v>28</v>
      </c>
      <c r="D537" t="s">
        <v>750</v>
      </c>
      <c r="E537" t="s">
        <v>78</v>
      </c>
      <c r="F537" t="s">
        <v>217</v>
      </c>
      <c r="G537">
        <v>16</v>
      </c>
      <c r="H537">
        <v>16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Q537">
        <v>0</v>
      </c>
      <c r="R537">
        <v>0</v>
      </c>
      <c r="S537">
        <v>0</v>
      </c>
      <c r="U537">
        <v>0</v>
      </c>
      <c r="V537" t="s">
        <v>135</v>
      </c>
      <c r="X537">
        <v>78</v>
      </c>
      <c r="Y537">
        <v>291</v>
      </c>
      <c r="Z537" t="s">
        <v>319</v>
      </c>
      <c r="AA537" t="str">
        <f>VLOOKUP(Z537,'[1]Unique players'!AG$2:$AM$2107,4,FALSE)</f>
        <v>American</v>
      </c>
      <c r="AB537">
        <f>VLOOKUP(Z537,[1]Sheet3!B$3:$G$122,3,FALSE)</f>
        <v>83</v>
      </c>
      <c r="AC537">
        <f>VLOOKUP(Z537,[1]Sheet3!B$3:$G$122,4,FALSE)</f>
        <v>86</v>
      </c>
      <c r="AD537">
        <v>31108</v>
      </c>
      <c r="AE537">
        <v>2</v>
      </c>
      <c r="AF537">
        <v>2009</v>
      </c>
      <c r="AG537">
        <v>0</v>
      </c>
      <c r="AH537">
        <v>5.0599999999999996</v>
      </c>
      <c r="AI537">
        <v>27</v>
      </c>
      <c r="AJ537">
        <v>33.5</v>
      </c>
      <c r="AK537">
        <v>107</v>
      </c>
      <c r="AL537">
        <v>4.7699999999999996</v>
      </c>
      <c r="AM537">
        <v>7.62</v>
      </c>
    </row>
    <row r="538" spans="1:39" x14ac:dyDescent="0.3">
      <c r="A538">
        <v>2013</v>
      </c>
      <c r="B538" t="s">
        <v>1046</v>
      </c>
      <c r="C538">
        <v>26</v>
      </c>
      <c r="D538">
        <v>0</v>
      </c>
      <c r="F538" t="s">
        <v>252</v>
      </c>
      <c r="G538">
        <v>16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Q538">
        <v>0</v>
      </c>
      <c r="R538">
        <v>0</v>
      </c>
      <c r="S538">
        <v>0</v>
      </c>
      <c r="U538">
        <v>0</v>
      </c>
      <c r="V538" t="s">
        <v>37</v>
      </c>
      <c r="X538">
        <v>73</v>
      </c>
      <c r="Y538">
        <v>195</v>
      </c>
      <c r="Z538" t="str">
        <f>VLOOKUP(B538,'[1]Unique players'!B$2:$AJ$2107,32,FALSE)</f>
        <v>Drummond</v>
      </c>
      <c r="AA538" t="e">
        <f>VLOOKUP(Z538,'[1]Unique players'!AG$2:$AM$2107,4,FALSE)</f>
        <v>#N/A</v>
      </c>
      <c r="AB538" t="e">
        <f>VLOOKUP(Z538,[1]Sheet3!B$3:$G$122,3,FALSE)</f>
        <v>#N/A</v>
      </c>
      <c r="AC538" t="e">
        <f>VLOOKUP(Z538,[1]Sheet3!B$3:$G$122,4,FALSE)</f>
        <v>#N/A</v>
      </c>
      <c r="AD538">
        <v>0</v>
      </c>
      <c r="AE538">
        <v>0</v>
      </c>
      <c r="AF538">
        <v>0</v>
      </c>
      <c r="AG538" t="e">
        <v>#N/A</v>
      </c>
      <c r="AH538" t="e">
        <v>#N/A</v>
      </c>
      <c r="AI538" t="e">
        <v>#N/A</v>
      </c>
      <c r="AJ538" t="e">
        <v>#N/A</v>
      </c>
      <c r="AK538" t="e">
        <v>#N/A</v>
      </c>
      <c r="AL538" t="e">
        <v>#N/A</v>
      </c>
      <c r="AM538" t="e">
        <v>#N/A</v>
      </c>
    </row>
    <row r="539" spans="1:39" x14ac:dyDescent="0.3">
      <c r="A539">
        <v>2013</v>
      </c>
      <c r="B539" t="s">
        <v>1047</v>
      </c>
      <c r="C539">
        <v>24</v>
      </c>
      <c r="D539">
        <v>0</v>
      </c>
      <c r="F539" t="s">
        <v>190</v>
      </c>
      <c r="G539">
        <v>4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Q539">
        <v>0</v>
      </c>
      <c r="R539">
        <v>0</v>
      </c>
      <c r="S539">
        <v>0</v>
      </c>
      <c r="U539">
        <v>0</v>
      </c>
      <c r="V539" t="s">
        <v>135</v>
      </c>
      <c r="X539">
        <v>74</v>
      </c>
      <c r="Y539">
        <v>205</v>
      </c>
      <c r="Z539" t="str">
        <f>VLOOKUP(B539,'[1]Unique players'!B$2:$AJ$2107,32,FALSE)</f>
        <v>Edison</v>
      </c>
      <c r="AA539" t="e">
        <f>VLOOKUP(Z539,'[1]Unique players'!AG$2:$AM$2107,4,FALSE)</f>
        <v>#N/A</v>
      </c>
      <c r="AB539" t="e">
        <f>VLOOKUP(Z539,[1]Sheet3!B$3:$G$122,3,FALSE)</f>
        <v>#N/A</v>
      </c>
      <c r="AC539" t="e">
        <f>VLOOKUP(Z539,[1]Sheet3!B$3:$G$122,4,FALSE)</f>
        <v>#N/A</v>
      </c>
      <c r="AD539">
        <v>0</v>
      </c>
      <c r="AE539">
        <v>0</v>
      </c>
      <c r="AF539">
        <v>0</v>
      </c>
      <c r="AG539" t="e">
        <v>#N/A</v>
      </c>
      <c r="AH539" t="e">
        <v>#N/A</v>
      </c>
      <c r="AI539" t="e">
        <v>#N/A</v>
      </c>
      <c r="AJ539" t="e">
        <v>#N/A</v>
      </c>
      <c r="AK539" t="e">
        <v>#N/A</v>
      </c>
      <c r="AL539" t="e">
        <v>#N/A</v>
      </c>
      <c r="AM539" t="e">
        <v>#N/A</v>
      </c>
    </row>
    <row r="540" spans="1:39" x14ac:dyDescent="0.3">
      <c r="A540">
        <v>2013</v>
      </c>
      <c r="B540" t="s">
        <v>1048</v>
      </c>
      <c r="C540">
        <v>25</v>
      </c>
      <c r="D540" t="s">
        <v>385</v>
      </c>
      <c r="E540" t="s">
        <v>35</v>
      </c>
      <c r="F540" t="s">
        <v>61</v>
      </c>
      <c r="G540">
        <v>2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Q540">
        <v>0</v>
      </c>
      <c r="R540">
        <v>0</v>
      </c>
      <c r="S540">
        <v>0</v>
      </c>
      <c r="U540">
        <v>0</v>
      </c>
      <c r="V540" t="s">
        <v>37</v>
      </c>
      <c r="X540">
        <v>68</v>
      </c>
      <c r="Y540">
        <v>178</v>
      </c>
      <c r="Z540" t="s">
        <v>290</v>
      </c>
      <c r="AA540" t="str">
        <f>VLOOKUP(Z540,'[1]Unique players'!AG$2:$AM$2107,4,FALSE)</f>
        <v>SEC</v>
      </c>
      <c r="AB540">
        <f>VLOOKUP(Z540,[1]Sheet3!B$3:$G$122,3,FALSE)</f>
        <v>139</v>
      </c>
      <c r="AC540">
        <f>VLOOKUP(Z540,[1]Sheet3!B$3:$G$122,4,FALSE)</f>
        <v>55</v>
      </c>
      <c r="AD540">
        <v>32204</v>
      </c>
      <c r="AE540">
        <v>5</v>
      </c>
      <c r="AF540">
        <v>2012</v>
      </c>
      <c r="AG540">
        <v>0</v>
      </c>
      <c r="AH540">
        <v>4.3600000000000003</v>
      </c>
      <c r="AI540">
        <v>16</v>
      </c>
      <c r="AJ540">
        <v>36.5</v>
      </c>
      <c r="AK540">
        <v>120</v>
      </c>
      <c r="AL540">
        <v>3.93</v>
      </c>
      <c r="AM540">
        <v>6.5</v>
      </c>
    </row>
    <row r="541" spans="1:39" x14ac:dyDescent="0.3">
      <c r="A541">
        <v>2013</v>
      </c>
      <c r="B541" t="s">
        <v>1049</v>
      </c>
      <c r="C541">
        <v>23</v>
      </c>
      <c r="D541">
        <v>0</v>
      </c>
      <c r="F541" t="s">
        <v>153</v>
      </c>
      <c r="G541">
        <v>4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Q541">
        <v>0</v>
      </c>
      <c r="R541">
        <v>0</v>
      </c>
      <c r="S541">
        <v>0</v>
      </c>
      <c r="U541">
        <v>0</v>
      </c>
      <c r="V541" t="s">
        <v>37</v>
      </c>
      <c r="X541">
        <v>12</v>
      </c>
      <c r="Y541">
        <v>0</v>
      </c>
      <c r="Z541" t="str">
        <f>VLOOKUP(B541,'[1]Unique players'!B$2:$AJ$2107,32,FALSE)</f>
        <v>Florida St.</v>
      </c>
      <c r="AA541" t="str">
        <f>VLOOKUP(Z541,'[1]Unique players'!AG$2:$AM$2107,4,FALSE)</f>
        <v>ACC</v>
      </c>
      <c r="AB541">
        <f>VLOOKUP(Z541,[1]Sheet3!B$3:$G$122,3,FALSE)</f>
        <v>130</v>
      </c>
      <c r="AC541">
        <f>VLOOKUP(Z541,[1]Sheet3!B$3:$G$122,4,FALSE)</f>
        <v>54</v>
      </c>
      <c r="AD541">
        <v>0</v>
      </c>
      <c r="AE541">
        <v>5</v>
      </c>
      <c r="AF541">
        <v>2013</v>
      </c>
      <c r="AG541">
        <v>0</v>
      </c>
      <c r="AH541">
        <v>4.42</v>
      </c>
      <c r="AI541">
        <v>21</v>
      </c>
      <c r="AJ541">
        <v>0</v>
      </c>
      <c r="AK541">
        <v>0</v>
      </c>
      <c r="AL541">
        <v>0</v>
      </c>
      <c r="AM541">
        <v>0</v>
      </c>
    </row>
    <row r="542" spans="1:39" x14ac:dyDescent="0.3">
      <c r="A542">
        <v>2013</v>
      </c>
      <c r="B542" t="s">
        <v>1050</v>
      </c>
      <c r="C542">
        <v>22</v>
      </c>
      <c r="D542">
        <v>0</v>
      </c>
      <c r="F542" t="s">
        <v>164</v>
      </c>
      <c r="G542">
        <v>16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Q542">
        <v>0</v>
      </c>
      <c r="R542">
        <v>0</v>
      </c>
      <c r="S542">
        <v>0</v>
      </c>
      <c r="U542">
        <v>0</v>
      </c>
      <c r="V542" t="s">
        <v>37</v>
      </c>
      <c r="X542">
        <v>74</v>
      </c>
      <c r="Y542">
        <v>248</v>
      </c>
      <c r="Z542" t="s">
        <v>231</v>
      </c>
      <c r="AA542" t="str">
        <f>VLOOKUP(Z542,'[1]Unique players'!AG$2:$AM$2107,4,FALSE)</f>
        <v>Ivy</v>
      </c>
      <c r="AB542" t="e">
        <f>VLOOKUP(Z542,[1]Sheet3!B$3:$G$122,3,FALSE)</f>
        <v>#N/A</v>
      </c>
      <c r="AC542" t="e">
        <f>VLOOKUP(Z542,[1]Sheet3!B$3:$G$122,4,FALSE)</f>
        <v>#N/A</v>
      </c>
      <c r="AD542">
        <v>0</v>
      </c>
      <c r="AE542">
        <v>4</v>
      </c>
      <c r="AF542">
        <v>2013</v>
      </c>
      <c r="AG542" t="e">
        <v>#N/A</v>
      </c>
      <c r="AH542" t="e">
        <v>#N/A</v>
      </c>
      <c r="AI542" t="e">
        <v>#N/A</v>
      </c>
      <c r="AJ542" t="e">
        <v>#N/A</v>
      </c>
      <c r="AK542" t="e">
        <v>#N/A</v>
      </c>
      <c r="AL542" t="e">
        <v>#N/A</v>
      </c>
      <c r="AM542" t="e">
        <v>#N/A</v>
      </c>
    </row>
    <row r="543" spans="1:39" x14ac:dyDescent="0.3">
      <c r="A543">
        <v>2013</v>
      </c>
      <c r="B543" t="s">
        <v>1051</v>
      </c>
      <c r="C543">
        <v>22</v>
      </c>
      <c r="D543">
        <v>0</v>
      </c>
      <c r="F543" t="s">
        <v>252</v>
      </c>
      <c r="G543">
        <v>3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Q543">
        <v>0</v>
      </c>
      <c r="R543">
        <v>0</v>
      </c>
      <c r="S543">
        <v>0</v>
      </c>
      <c r="U543">
        <v>0</v>
      </c>
      <c r="V543" t="s">
        <v>135</v>
      </c>
      <c r="X543">
        <v>71</v>
      </c>
      <c r="Y543">
        <v>182</v>
      </c>
      <c r="Z543" t="s">
        <v>1052</v>
      </c>
      <c r="AA543" t="str">
        <f>VLOOKUP(Z543,'[1]Unique players'!AG$2:$AM$2107,4,FALSE)</f>
        <v>Sun Belt</v>
      </c>
      <c r="AB543">
        <f>VLOOKUP(Z543,[1]Sheet3!B$3:$G$122,3,FALSE)</f>
        <v>48</v>
      </c>
      <c r="AC543">
        <f>VLOOKUP(Z543,[1]Sheet3!B$3:$G$122,4,FALSE)</f>
        <v>130</v>
      </c>
      <c r="AD543">
        <v>0</v>
      </c>
      <c r="AE543">
        <v>0</v>
      </c>
      <c r="AF543">
        <v>0</v>
      </c>
      <c r="AG543" t="e">
        <v>#N/A</v>
      </c>
      <c r="AH543" t="e">
        <v>#N/A</v>
      </c>
      <c r="AI543" t="e">
        <v>#N/A</v>
      </c>
      <c r="AJ543" t="e">
        <v>#N/A</v>
      </c>
      <c r="AK543" t="e">
        <v>#N/A</v>
      </c>
      <c r="AL543" t="e">
        <v>#N/A</v>
      </c>
      <c r="AM543" t="e">
        <v>#N/A</v>
      </c>
    </row>
    <row r="544" spans="1:39" x14ac:dyDescent="0.3">
      <c r="A544">
        <v>2013</v>
      </c>
      <c r="B544" t="s">
        <v>1053</v>
      </c>
      <c r="C544">
        <v>24</v>
      </c>
      <c r="D544" t="s">
        <v>1054</v>
      </c>
      <c r="E544" t="s">
        <v>434</v>
      </c>
      <c r="F544" t="s">
        <v>36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Q544">
        <v>0</v>
      </c>
      <c r="R544">
        <v>0</v>
      </c>
      <c r="S544">
        <v>0</v>
      </c>
      <c r="U544">
        <v>0</v>
      </c>
      <c r="V544" t="s">
        <v>135</v>
      </c>
      <c r="X544">
        <v>76</v>
      </c>
      <c r="Y544">
        <v>216</v>
      </c>
      <c r="Z544" t="s">
        <v>476</v>
      </c>
      <c r="AA544" t="str">
        <f>VLOOKUP(Z544,'[1]Unique players'!AG$2:$AM$2107,4,FALSE)</f>
        <v>Big Ten</v>
      </c>
      <c r="AB544">
        <f>VLOOKUP(Z544,[1]Sheet3!B$3:$G$122,3,FALSE)</f>
        <v>108</v>
      </c>
      <c r="AC544">
        <f>VLOOKUP(Z544,[1]Sheet3!B$3:$G$122,4,FALSE)</f>
        <v>79</v>
      </c>
      <c r="AD544">
        <v>32693</v>
      </c>
      <c r="AE544">
        <v>6</v>
      </c>
      <c r="AF544">
        <v>2012</v>
      </c>
      <c r="AG544">
        <v>0</v>
      </c>
      <c r="AH544">
        <v>4.4800000000000004</v>
      </c>
      <c r="AI544">
        <v>0</v>
      </c>
      <c r="AJ544">
        <v>37</v>
      </c>
      <c r="AK544">
        <v>122</v>
      </c>
      <c r="AL544">
        <v>4.07</v>
      </c>
      <c r="AM544">
        <v>7.15</v>
      </c>
    </row>
    <row r="545" spans="1:39" x14ac:dyDescent="0.3">
      <c r="A545">
        <v>2013</v>
      </c>
      <c r="B545" t="s">
        <v>1055</v>
      </c>
      <c r="C545">
        <v>26</v>
      </c>
      <c r="D545" t="s">
        <v>1056</v>
      </c>
      <c r="E545" t="s">
        <v>297</v>
      </c>
      <c r="F545" t="s">
        <v>36</v>
      </c>
      <c r="G545">
        <v>2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Q545">
        <v>0</v>
      </c>
      <c r="R545">
        <v>0</v>
      </c>
      <c r="S545">
        <v>0</v>
      </c>
      <c r="U545">
        <v>0</v>
      </c>
      <c r="V545" t="s">
        <v>144</v>
      </c>
      <c r="X545">
        <v>76</v>
      </c>
      <c r="Y545">
        <v>250</v>
      </c>
      <c r="Z545" t="s">
        <v>476</v>
      </c>
      <c r="AA545" t="str">
        <f>VLOOKUP(Z545,'[1]Unique players'!AG$2:$AM$2107,4,FALSE)</f>
        <v>Big Ten</v>
      </c>
      <c r="AB545">
        <f>VLOOKUP(Z545,[1]Sheet3!B$3:$G$122,3,FALSE)</f>
        <v>108</v>
      </c>
      <c r="AC545">
        <f>VLOOKUP(Z545,[1]Sheet3!B$3:$G$122,4,FALSE)</f>
        <v>79</v>
      </c>
      <c r="AD545">
        <v>31936</v>
      </c>
      <c r="AE545">
        <v>3</v>
      </c>
      <c r="AF545">
        <v>2010</v>
      </c>
      <c r="AG545">
        <v>0</v>
      </c>
      <c r="AH545">
        <v>4.6900000000000004</v>
      </c>
      <c r="AI545">
        <v>18</v>
      </c>
      <c r="AJ545">
        <v>34</v>
      </c>
      <c r="AK545">
        <v>113</v>
      </c>
      <c r="AL545">
        <v>4.42</v>
      </c>
      <c r="AM545">
        <v>7.1</v>
      </c>
    </row>
    <row r="546" spans="1:39" x14ac:dyDescent="0.3">
      <c r="A546">
        <v>2013</v>
      </c>
      <c r="B546" t="s">
        <v>1057</v>
      </c>
      <c r="C546">
        <v>24</v>
      </c>
      <c r="D546">
        <v>0</v>
      </c>
      <c r="F546" t="s">
        <v>36</v>
      </c>
      <c r="G546">
        <v>4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Q546">
        <v>0</v>
      </c>
      <c r="R546">
        <v>0</v>
      </c>
      <c r="S546">
        <v>0</v>
      </c>
      <c r="U546">
        <v>0</v>
      </c>
      <c r="V546" t="s">
        <v>135</v>
      </c>
      <c r="X546">
        <v>73</v>
      </c>
      <c r="Y546">
        <v>229</v>
      </c>
      <c r="Z546" t="str">
        <f>VLOOKUP(B546,'[1]Unique players'!B$2:$AJ$2107,32,FALSE)</f>
        <v>Kansas St.</v>
      </c>
      <c r="AA546" t="str">
        <f>VLOOKUP(Z546,'[1]Unique players'!AG$2:$AM$2107,4,FALSE)</f>
        <v>Big 12</v>
      </c>
      <c r="AB546">
        <f>VLOOKUP(Z546,[1]Sheet3!B$3:$G$122,3,FALSE)</f>
        <v>118</v>
      </c>
      <c r="AC546">
        <f>VLOOKUP(Z546,[1]Sheet3!B$3:$G$122,4,FALSE)</f>
        <v>71</v>
      </c>
      <c r="AD546">
        <v>0</v>
      </c>
      <c r="AE546">
        <v>4</v>
      </c>
      <c r="AF546">
        <v>2013</v>
      </c>
      <c r="AG546">
        <v>33</v>
      </c>
      <c r="AH546">
        <v>4.55</v>
      </c>
      <c r="AI546">
        <v>20</v>
      </c>
      <c r="AJ546">
        <v>35.5</v>
      </c>
      <c r="AK546">
        <v>116</v>
      </c>
      <c r="AL546">
        <v>4.3899999999999997</v>
      </c>
      <c r="AM546">
        <v>6.89</v>
      </c>
    </row>
    <row r="547" spans="1:39" x14ac:dyDescent="0.3">
      <c r="A547">
        <v>2013</v>
      </c>
      <c r="B547" t="s">
        <v>1058</v>
      </c>
      <c r="C547">
        <v>22</v>
      </c>
      <c r="D547">
        <v>0</v>
      </c>
      <c r="F547" t="s">
        <v>36</v>
      </c>
      <c r="G547">
        <v>4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Q547">
        <v>0</v>
      </c>
      <c r="R547">
        <v>0</v>
      </c>
      <c r="S547">
        <v>0</v>
      </c>
      <c r="U547">
        <v>0</v>
      </c>
      <c r="V547" t="s">
        <v>135</v>
      </c>
      <c r="X547">
        <v>75</v>
      </c>
      <c r="Y547">
        <v>200</v>
      </c>
      <c r="Z547" t="s">
        <v>1059</v>
      </c>
      <c r="AA547" t="str">
        <f>VLOOKUP(Z547,'[1]Unique players'!AG$2:$AM$2107,4,FALSE)</f>
        <v>Patriot League</v>
      </c>
      <c r="AB547" t="e">
        <f>VLOOKUP(Z547,[1]Sheet3!B$3:$G$122,3,FALSE)</f>
        <v>#N/A</v>
      </c>
      <c r="AC547" t="e">
        <f>VLOOKUP(Z547,[1]Sheet3!B$3:$G$122,4,FALSE)</f>
        <v>#N/A</v>
      </c>
      <c r="AD547">
        <v>0</v>
      </c>
      <c r="AE547">
        <v>0</v>
      </c>
      <c r="AF547">
        <v>0</v>
      </c>
      <c r="AG547">
        <v>0</v>
      </c>
      <c r="AH547">
        <v>4.4800000000000004</v>
      </c>
      <c r="AI547">
        <v>15</v>
      </c>
      <c r="AJ547">
        <v>33.5</v>
      </c>
      <c r="AK547">
        <v>119</v>
      </c>
      <c r="AL547">
        <v>4.07</v>
      </c>
      <c r="AM547">
        <v>6.72</v>
      </c>
    </row>
    <row r="548" spans="1:39" x14ac:dyDescent="0.3">
      <c r="A548">
        <v>2013</v>
      </c>
      <c r="B548" t="s">
        <v>1060</v>
      </c>
      <c r="C548">
        <v>32</v>
      </c>
      <c r="D548" t="s">
        <v>34</v>
      </c>
      <c r="E548" t="s">
        <v>46</v>
      </c>
      <c r="F548" t="s">
        <v>47</v>
      </c>
      <c r="G548">
        <v>16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3</v>
      </c>
      <c r="O548">
        <v>-4</v>
      </c>
      <c r="P548">
        <v>-1.33</v>
      </c>
      <c r="Q548">
        <v>0</v>
      </c>
      <c r="R548">
        <v>0</v>
      </c>
      <c r="S548">
        <v>0</v>
      </c>
      <c r="U548">
        <v>0</v>
      </c>
      <c r="V548" t="s">
        <v>42</v>
      </c>
      <c r="X548">
        <v>75</v>
      </c>
      <c r="Y548">
        <v>208</v>
      </c>
      <c r="Z548" t="str">
        <f>VLOOKUP(B548,'[1]Unique players'!B$2:$AJ$2107,32,FALSE)</f>
        <v>Louisiana Tech</v>
      </c>
      <c r="AA548" t="str">
        <f>VLOOKUP(Z548,'[1]Unique players'!AG$2:$AM$2107,4,FALSE)</f>
        <v>Conference USA</v>
      </c>
      <c r="AB548">
        <f>VLOOKUP(Z548,[1]Sheet3!B$3:$G$122,3,FALSE)</f>
        <v>86</v>
      </c>
      <c r="AC548">
        <f>VLOOKUP(Z548,[1]Sheet3!B$3:$G$122,4,FALSE)</f>
        <v>95</v>
      </c>
      <c r="AD548">
        <v>29779</v>
      </c>
      <c r="AE548">
        <v>4</v>
      </c>
      <c r="AF548">
        <v>2004</v>
      </c>
      <c r="AG548">
        <v>24</v>
      </c>
      <c r="AH548">
        <v>4.71</v>
      </c>
      <c r="AI548">
        <v>0</v>
      </c>
      <c r="AJ548">
        <v>37.5</v>
      </c>
      <c r="AK548">
        <v>125</v>
      </c>
      <c r="AL548">
        <v>4.28</v>
      </c>
      <c r="AM548">
        <v>6.75</v>
      </c>
    </row>
    <row r="549" spans="1:39" x14ac:dyDescent="0.3">
      <c r="A549">
        <v>2013</v>
      </c>
      <c r="B549" t="s">
        <v>1061</v>
      </c>
      <c r="C549">
        <v>24</v>
      </c>
      <c r="D549" t="s">
        <v>820</v>
      </c>
      <c r="E549" t="s">
        <v>35</v>
      </c>
      <c r="F549" t="s">
        <v>36</v>
      </c>
      <c r="G549">
        <v>5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Q549">
        <v>0</v>
      </c>
      <c r="R549">
        <v>0</v>
      </c>
      <c r="S549">
        <v>0</v>
      </c>
      <c r="U549">
        <v>0</v>
      </c>
      <c r="V549" t="s">
        <v>135</v>
      </c>
      <c r="X549">
        <v>73</v>
      </c>
      <c r="Y549">
        <v>206</v>
      </c>
      <c r="Z549" t="s">
        <v>352</v>
      </c>
      <c r="AA549" t="str">
        <f>VLOOKUP(Z549,'[1]Unique players'!AG$2:$AM$2107,4,FALSE)</f>
        <v>ACC</v>
      </c>
      <c r="AB549">
        <f>VLOOKUP(Z549,[1]Sheet3!B$3:$G$122,3,FALSE)</f>
        <v>127</v>
      </c>
      <c r="AC549">
        <f>VLOOKUP(Z549,[1]Sheet3!B$3:$G$122,4,FALSE)</f>
        <v>61</v>
      </c>
      <c r="AD549">
        <v>32646</v>
      </c>
      <c r="AE549">
        <v>0</v>
      </c>
      <c r="AF549">
        <v>0</v>
      </c>
      <c r="AG549" t="e">
        <v>#N/A</v>
      </c>
      <c r="AH549" t="e">
        <v>#N/A</v>
      </c>
      <c r="AI549" t="e">
        <v>#N/A</v>
      </c>
      <c r="AJ549" t="e">
        <v>#N/A</v>
      </c>
      <c r="AK549" t="e">
        <v>#N/A</v>
      </c>
      <c r="AL549" t="e">
        <v>#N/A</v>
      </c>
      <c r="AM549" t="e">
        <v>#N/A</v>
      </c>
    </row>
    <row r="550" spans="1:39" x14ac:dyDescent="0.3">
      <c r="A550">
        <v>2013</v>
      </c>
      <c r="B550" t="s">
        <v>1062</v>
      </c>
      <c r="C550">
        <v>23</v>
      </c>
      <c r="D550">
        <v>0</v>
      </c>
      <c r="F550" t="s">
        <v>88</v>
      </c>
      <c r="G550">
        <v>12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Q550">
        <v>0</v>
      </c>
      <c r="R550">
        <v>0</v>
      </c>
      <c r="S550">
        <v>0</v>
      </c>
      <c r="U550">
        <v>0</v>
      </c>
      <c r="V550" t="s">
        <v>37</v>
      </c>
      <c r="X550">
        <v>70</v>
      </c>
      <c r="Y550">
        <v>210</v>
      </c>
      <c r="Z550" t="s">
        <v>332</v>
      </c>
      <c r="AA550" t="str">
        <f>VLOOKUP(Z550,'[1]Unique players'!AG$2:$AM$2107,4,FALSE)</f>
        <v>SEC</v>
      </c>
      <c r="AB550">
        <f>VLOOKUP(Z550,[1]Sheet3!B$3:$G$122,3,FALSE)</f>
        <v>146</v>
      </c>
      <c r="AC550">
        <f>VLOOKUP(Z550,[1]Sheet3!B$3:$G$122,4,FALSE)</f>
        <v>48</v>
      </c>
      <c r="AD550">
        <v>0</v>
      </c>
      <c r="AE550">
        <v>0</v>
      </c>
      <c r="AF550">
        <v>0</v>
      </c>
      <c r="AG550">
        <v>0</v>
      </c>
      <c r="AH550">
        <v>4.5</v>
      </c>
      <c r="AI550">
        <v>25</v>
      </c>
      <c r="AJ550">
        <v>38.5</v>
      </c>
      <c r="AK550">
        <v>130</v>
      </c>
      <c r="AL550">
        <v>4.25</v>
      </c>
      <c r="AM550">
        <v>6.87</v>
      </c>
    </row>
    <row r="551" spans="1:39" x14ac:dyDescent="0.3">
      <c r="A551">
        <v>2013</v>
      </c>
      <c r="B551" t="s">
        <v>1063</v>
      </c>
      <c r="C551">
        <v>27</v>
      </c>
      <c r="D551" t="s">
        <v>39</v>
      </c>
      <c r="E551" t="s">
        <v>40</v>
      </c>
      <c r="F551" t="s">
        <v>183</v>
      </c>
      <c r="G551">
        <v>4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Q551">
        <v>0</v>
      </c>
      <c r="R551">
        <v>0</v>
      </c>
      <c r="S551">
        <v>0</v>
      </c>
      <c r="U551">
        <v>0</v>
      </c>
      <c r="V551" t="s">
        <v>37</v>
      </c>
      <c r="X551">
        <v>73</v>
      </c>
      <c r="Y551">
        <v>251</v>
      </c>
      <c r="Z551" t="s">
        <v>332</v>
      </c>
      <c r="AA551" t="str">
        <f>VLOOKUP(Z551,'[1]Unique players'!AG$2:$AM$2107,4,FALSE)</f>
        <v>SEC</v>
      </c>
      <c r="AB551">
        <f>VLOOKUP(Z551,[1]Sheet3!B$3:$G$122,3,FALSE)</f>
        <v>146</v>
      </c>
      <c r="AC551">
        <f>VLOOKUP(Z551,[1]Sheet3!B$3:$G$122,4,FALSE)</f>
        <v>48</v>
      </c>
      <c r="AD551">
        <v>31685</v>
      </c>
      <c r="AE551">
        <v>5</v>
      </c>
      <c r="AF551">
        <v>2009</v>
      </c>
      <c r="AG551">
        <v>0</v>
      </c>
      <c r="AH551">
        <v>4.82</v>
      </c>
      <c r="AI551">
        <v>16</v>
      </c>
      <c r="AJ551">
        <v>32</v>
      </c>
      <c r="AK551">
        <v>115</v>
      </c>
      <c r="AL551">
        <v>0</v>
      </c>
      <c r="AM551">
        <v>0</v>
      </c>
    </row>
    <row r="552" spans="1:39" x14ac:dyDescent="0.3">
      <c r="A552">
        <v>2013</v>
      </c>
      <c r="B552" t="s">
        <v>1064</v>
      </c>
      <c r="C552">
        <v>23</v>
      </c>
      <c r="D552">
        <v>0</v>
      </c>
      <c r="F552" t="s">
        <v>238</v>
      </c>
      <c r="G552">
        <v>14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Q552">
        <v>0</v>
      </c>
      <c r="R552">
        <v>0</v>
      </c>
      <c r="S552">
        <v>0</v>
      </c>
      <c r="U552">
        <v>0</v>
      </c>
      <c r="V552" t="s">
        <v>135</v>
      </c>
      <c r="X552">
        <v>73</v>
      </c>
      <c r="Y552">
        <v>195</v>
      </c>
      <c r="Z552" t="s">
        <v>332</v>
      </c>
      <c r="AA552" t="str">
        <f>VLOOKUP(Z552,'[1]Unique players'!AG$2:$AM$2107,4,FALSE)</f>
        <v>SEC</v>
      </c>
      <c r="AB552">
        <f>VLOOKUP(Z552,[1]Sheet3!B$3:$G$122,3,FALSE)</f>
        <v>146</v>
      </c>
      <c r="AC552">
        <f>VLOOKUP(Z552,[1]Sheet3!B$3:$G$122,4,FALSE)</f>
        <v>48</v>
      </c>
      <c r="AD552">
        <v>0</v>
      </c>
      <c r="AE552">
        <v>0</v>
      </c>
      <c r="AF552">
        <v>0</v>
      </c>
      <c r="AG552" t="e">
        <v>#N/A</v>
      </c>
      <c r="AH552" t="e">
        <v>#N/A</v>
      </c>
      <c r="AI552" t="e">
        <v>#N/A</v>
      </c>
      <c r="AJ552" t="e">
        <v>#N/A</v>
      </c>
      <c r="AK552" t="e">
        <v>#N/A</v>
      </c>
      <c r="AL552" t="e">
        <v>#N/A</v>
      </c>
      <c r="AM552" t="e">
        <v>#N/A</v>
      </c>
    </row>
    <row r="553" spans="1:39" x14ac:dyDescent="0.3">
      <c r="A553">
        <v>2013</v>
      </c>
      <c r="B553" t="s">
        <v>1065</v>
      </c>
      <c r="C553">
        <v>29</v>
      </c>
      <c r="D553" t="s">
        <v>1066</v>
      </c>
      <c r="E553" t="s">
        <v>131</v>
      </c>
      <c r="F553" t="s">
        <v>74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Q553">
        <v>0</v>
      </c>
      <c r="R553">
        <v>0</v>
      </c>
      <c r="S553">
        <v>0</v>
      </c>
      <c r="U553">
        <v>0</v>
      </c>
      <c r="V553" t="s">
        <v>37</v>
      </c>
      <c r="X553">
        <v>70</v>
      </c>
      <c r="Y553">
        <v>219</v>
      </c>
      <c r="Z553" t="s">
        <v>827</v>
      </c>
      <c r="AA553" t="str">
        <f>VLOOKUP(Z553,'[1]Unique players'!AG$2:$AM$2107,4,FALSE)</f>
        <v>Colonial Athletic Association</v>
      </c>
      <c r="AB553" t="e">
        <f>VLOOKUP(Z553,[1]Sheet3!B$3:$G$122,3,FALSE)</f>
        <v>#N/A</v>
      </c>
      <c r="AC553" t="e">
        <f>VLOOKUP(Z553,[1]Sheet3!B$3:$G$122,4,FALSE)</f>
        <v>#N/A</v>
      </c>
      <c r="AD553">
        <v>30806</v>
      </c>
      <c r="AE553">
        <v>0</v>
      </c>
      <c r="AF553">
        <v>0</v>
      </c>
      <c r="AG553" t="e">
        <v>#N/A</v>
      </c>
      <c r="AH553" t="e">
        <v>#N/A</v>
      </c>
      <c r="AI553" t="e">
        <v>#N/A</v>
      </c>
      <c r="AJ553" t="e">
        <v>#N/A</v>
      </c>
      <c r="AK553" t="e">
        <v>#N/A</v>
      </c>
      <c r="AL553" t="e">
        <v>#N/A</v>
      </c>
      <c r="AM553" t="e">
        <v>#N/A</v>
      </c>
    </row>
    <row r="554" spans="1:39" x14ac:dyDescent="0.3">
      <c r="A554">
        <v>2013</v>
      </c>
      <c r="B554" t="s">
        <v>1067</v>
      </c>
      <c r="C554">
        <v>33</v>
      </c>
      <c r="D554" t="s">
        <v>1068</v>
      </c>
      <c r="E554" t="s">
        <v>208</v>
      </c>
      <c r="F554" t="s">
        <v>74</v>
      </c>
      <c r="G554">
        <v>2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2</v>
      </c>
      <c r="O554">
        <v>-2</v>
      </c>
      <c r="P554">
        <v>-1</v>
      </c>
      <c r="Q554">
        <v>0</v>
      </c>
      <c r="R554">
        <v>0</v>
      </c>
      <c r="S554">
        <v>0</v>
      </c>
      <c r="U554">
        <v>0</v>
      </c>
      <c r="V554" t="s">
        <v>42</v>
      </c>
      <c r="X554">
        <v>77</v>
      </c>
      <c r="Y554">
        <v>210</v>
      </c>
      <c r="Z554" t="s">
        <v>246</v>
      </c>
      <c r="AA554" t="str">
        <f>VLOOKUP(Z554,'[1]Unique players'!AG$2:$AM$2107,4,FALSE)</f>
        <v>Big Ten</v>
      </c>
      <c r="AB554">
        <f>VLOOKUP(Z554,[1]Sheet3!B$3:$G$122,3,FALSE)</f>
        <v>98</v>
      </c>
      <c r="AC554">
        <f>VLOOKUP(Z554,[1]Sheet3!B$3:$G$122,4,FALSE)</f>
        <v>86</v>
      </c>
      <c r="AD554">
        <v>29229</v>
      </c>
      <c r="AE554">
        <v>0</v>
      </c>
      <c r="AF554">
        <v>0</v>
      </c>
      <c r="AG554" t="e">
        <v>#N/A</v>
      </c>
      <c r="AH554" t="e">
        <v>#N/A</v>
      </c>
      <c r="AI554" t="e">
        <v>#N/A</v>
      </c>
      <c r="AJ554" t="e">
        <v>#N/A</v>
      </c>
      <c r="AK554" t="e">
        <v>#N/A</v>
      </c>
      <c r="AL554" t="e">
        <v>#N/A</v>
      </c>
      <c r="AM554" t="e">
        <v>#N/A</v>
      </c>
    </row>
    <row r="555" spans="1:39" x14ac:dyDescent="0.3">
      <c r="A555">
        <v>2013</v>
      </c>
      <c r="B555" t="s">
        <v>1069</v>
      </c>
      <c r="C555">
        <v>26</v>
      </c>
      <c r="D555" t="s">
        <v>176</v>
      </c>
      <c r="E555" t="s">
        <v>35</v>
      </c>
      <c r="F555" t="s">
        <v>36</v>
      </c>
      <c r="G555">
        <v>2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Q555">
        <v>0</v>
      </c>
      <c r="R555">
        <v>1</v>
      </c>
      <c r="S555">
        <v>3</v>
      </c>
      <c r="T555">
        <v>3</v>
      </c>
      <c r="U555">
        <v>0</v>
      </c>
      <c r="V555" t="s">
        <v>144</v>
      </c>
      <c r="X555">
        <v>75</v>
      </c>
      <c r="Y555">
        <v>262</v>
      </c>
      <c r="Z555" t="s">
        <v>145</v>
      </c>
      <c r="AA555" t="str">
        <f>VLOOKUP(Z555,'[1]Unique players'!AG$2:$AM$2107,4,FALSE)</f>
        <v>ACC</v>
      </c>
      <c r="AB555">
        <f>VLOOKUP(Z555,[1]Sheet3!B$3:$G$122,3,FALSE)</f>
        <v>130</v>
      </c>
      <c r="AC555">
        <f>VLOOKUP(Z555,[1]Sheet3!B$3:$G$122,4,FALSE)</f>
        <v>58</v>
      </c>
      <c r="AD555">
        <v>31935</v>
      </c>
      <c r="AE555">
        <v>6</v>
      </c>
      <c r="AF555">
        <v>2011</v>
      </c>
      <c r="AG555" t="e">
        <v>#N/A</v>
      </c>
      <c r="AH555" t="e">
        <v>#N/A</v>
      </c>
      <c r="AI555" t="e">
        <v>#N/A</v>
      </c>
      <c r="AJ555" t="e">
        <v>#N/A</v>
      </c>
      <c r="AK555" t="e">
        <v>#N/A</v>
      </c>
      <c r="AL555" t="e">
        <v>#N/A</v>
      </c>
      <c r="AM555" t="e">
        <v>#N/A</v>
      </c>
    </row>
    <row r="556" spans="1:39" x14ac:dyDescent="0.3">
      <c r="A556">
        <v>2013</v>
      </c>
      <c r="B556" t="s">
        <v>1070</v>
      </c>
      <c r="C556">
        <v>27</v>
      </c>
      <c r="D556" t="s">
        <v>1071</v>
      </c>
      <c r="E556" t="s">
        <v>283</v>
      </c>
      <c r="F556" t="s">
        <v>99</v>
      </c>
      <c r="G556">
        <v>16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Q556">
        <v>0</v>
      </c>
      <c r="R556">
        <v>0</v>
      </c>
      <c r="S556">
        <v>0</v>
      </c>
      <c r="U556">
        <v>0</v>
      </c>
      <c r="V556" t="s">
        <v>144</v>
      </c>
      <c r="X556">
        <v>80</v>
      </c>
      <c r="Y556">
        <v>245</v>
      </c>
      <c r="Z556" t="s">
        <v>218</v>
      </c>
      <c r="AA556" t="str">
        <f>VLOOKUP(Z556,'[1]Unique players'!AG$2:$AM$2107,4,FALSE)</f>
        <v>SEC</v>
      </c>
      <c r="AB556">
        <f>VLOOKUP(Z556,[1]Sheet3!B$3:$G$122,3,FALSE)</f>
        <v>92</v>
      </c>
      <c r="AC556">
        <f>VLOOKUP(Z556,[1]Sheet3!B$3:$G$122,4,FALSE)</f>
        <v>91</v>
      </c>
      <c r="AD556">
        <v>31613</v>
      </c>
      <c r="AE556">
        <v>0</v>
      </c>
      <c r="AF556">
        <v>0</v>
      </c>
      <c r="AG556" t="e">
        <v>#N/A</v>
      </c>
      <c r="AH556" t="e">
        <v>#N/A</v>
      </c>
      <c r="AI556" t="e">
        <v>#N/A</v>
      </c>
      <c r="AJ556" t="e">
        <v>#N/A</v>
      </c>
      <c r="AK556" t="e">
        <v>#N/A</v>
      </c>
      <c r="AL556" t="e">
        <v>#N/A</v>
      </c>
      <c r="AM556" t="e">
        <v>#N/A</v>
      </c>
    </row>
    <row r="557" spans="1:39" x14ac:dyDescent="0.3">
      <c r="A557">
        <v>2013</v>
      </c>
      <c r="B557" t="s">
        <v>1072</v>
      </c>
      <c r="C557">
        <v>30</v>
      </c>
      <c r="D557" t="s">
        <v>1073</v>
      </c>
      <c r="E557" t="s">
        <v>331</v>
      </c>
      <c r="F557" t="s">
        <v>36</v>
      </c>
      <c r="G557">
        <v>11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Q557">
        <v>0</v>
      </c>
      <c r="R557">
        <v>0</v>
      </c>
      <c r="S557">
        <v>0</v>
      </c>
      <c r="U557">
        <v>0</v>
      </c>
      <c r="V557" t="s">
        <v>135</v>
      </c>
      <c r="X557">
        <v>70</v>
      </c>
      <c r="Y557">
        <v>214</v>
      </c>
      <c r="Z557" t="s">
        <v>218</v>
      </c>
      <c r="AA557" t="str">
        <f>VLOOKUP(Z557,'[1]Unique players'!AG$2:$AM$2107,4,FALSE)</f>
        <v>SEC</v>
      </c>
      <c r="AB557">
        <f>VLOOKUP(Z557,[1]Sheet3!B$3:$G$122,3,FALSE)</f>
        <v>92</v>
      </c>
      <c r="AC557">
        <f>VLOOKUP(Z557,[1]Sheet3!B$3:$G$122,4,FALSE)</f>
        <v>91</v>
      </c>
      <c r="AD557">
        <v>30347</v>
      </c>
      <c r="AE557">
        <v>0</v>
      </c>
      <c r="AF557">
        <v>0</v>
      </c>
      <c r="AG557" t="e">
        <v>#N/A</v>
      </c>
      <c r="AH557" t="e">
        <v>#N/A</v>
      </c>
      <c r="AI557" t="e">
        <v>#N/A</v>
      </c>
      <c r="AJ557" t="e">
        <v>#N/A</v>
      </c>
      <c r="AK557" t="e">
        <v>#N/A</v>
      </c>
      <c r="AL557" t="e">
        <v>#N/A</v>
      </c>
      <c r="AM557" t="e">
        <v>#N/A</v>
      </c>
    </row>
    <row r="558" spans="1:39" x14ac:dyDescent="0.3">
      <c r="A558">
        <v>2013</v>
      </c>
      <c r="B558" t="s">
        <v>1074</v>
      </c>
      <c r="C558">
        <v>27</v>
      </c>
      <c r="D558" t="s">
        <v>1075</v>
      </c>
      <c r="E558" t="s">
        <v>434</v>
      </c>
      <c r="F558" t="s">
        <v>120</v>
      </c>
      <c r="G558">
        <v>11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Q558">
        <v>0</v>
      </c>
      <c r="R558">
        <v>0</v>
      </c>
      <c r="S558">
        <v>0</v>
      </c>
      <c r="U558">
        <v>0</v>
      </c>
      <c r="V558" t="s">
        <v>144</v>
      </c>
      <c r="X558">
        <v>77</v>
      </c>
      <c r="Y558">
        <v>250</v>
      </c>
      <c r="Z558" t="s">
        <v>740</v>
      </c>
      <c r="AA558" t="str">
        <f>VLOOKUP(Z558,'[1]Unique players'!AG$2:$AM$2107,4,FALSE)</f>
        <v>SEC</v>
      </c>
      <c r="AB558">
        <f>VLOOKUP(Z558,[1]Sheet3!B$3:$G$122,3,FALSE)</f>
        <v>109</v>
      </c>
      <c r="AC558">
        <f>VLOOKUP(Z558,[1]Sheet3!B$3:$G$122,4,FALSE)</f>
        <v>78</v>
      </c>
      <c r="AD558">
        <v>31726</v>
      </c>
      <c r="AE558">
        <v>3</v>
      </c>
      <c r="AF558">
        <v>2009</v>
      </c>
      <c r="AG558" t="e">
        <v>#N/A</v>
      </c>
      <c r="AH558" t="e">
        <v>#N/A</v>
      </c>
      <c r="AI558" t="e">
        <v>#N/A</v>
      </c>
      <c r="AJ558" t="e">
        <v>#N/A</v>
      </c>
      <c r="AK558" t="e">
        <v>#N/A</v>
      </c>
      <c r="AL558" t="e">
        <v>#N/A</v>
      </c>
      <c r="AM558" t="e">
        <v>#N/A</v>
      </c>
    </row>
    <row r="559" spans="1:39" x14ac:dyDescent="0.3">
      <c r="A559">
        <v>2013</v>
      </c>
      <c r="B559" t="s">
        <v>1076</v>
      </c>
      <c r="C559">
        <v>33</v>
      </c>
      <c r="D559" t="s">
        <v>349</v>
      </c>
      <c r="E559" t="s">
        <v>361</v>
      </c>
      <c r="F559" t="s">
        <v>183</v>
      </c>
      <c r="G559">
        <v>1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Q559">
        <v>0</v>
      </c>
      <c r="R559">
        <v>2</v>
      </c>
      <c r="S559">
        <v>2</v>
      </c>
      <c r="T559">
        <v>1</v>
      </c>
      <c r="U559">
        <v>0</v>
      </c>
      <c r="V559" t="s">
        <v>144</v>
      </c>
      <c r="X559">
        <v>76</v>
      </c>
      <c r="Y559">
        <v>250</v>
      </c>
      <c r="Z559" t="str">
        <f>VLOOKUP(B559,'[1]Unique players'!B$2:$AJ$2107,32,FALSE)</f>
        <v>Morgan St.</v>
      </c>
      <c r="AA559" t="str">
        <f>VLOOKUP(Z559,'[1]Unique players'!AG$2:$AM$2107,4,FALSE)</f>
        <v>MEAC</v>
      </c>
      <c r="AB559" t="e">
        <f>VLOOKUP(Z559,[1]Sheet3!B$3:$G$122,3,FALSE)</f>
        <v>#N/A</v>
      </c>
      <c r="AC559" t="e">
        <f>VLOOKUP(Z559,[1]Sheet3!B$3:$G$122,4,FALSE)</f>
        <v>#N/A</v>
      </c>
      <c r="AD559">
        <v>29390</v>
      </c>
      <c r="AE559">
        <v>3</v>
      </c>
      <c r="AF559">
        <v>2003</v>
      </c>
      <c r="AG559">
        <v>0</v>
      </c>
      <c r="AH559">
        <v>4.6500000000000004</v>
      </c>
      <c r="AI559">
        <v>28</v>
      </c>
      <c r="AJ559">
        <v>39.5</v>
      </c>
      <c r="AK559">
        <v>120</v>
      </c>
      <c r="AL559">
        <v>4.3099999999999996</v>
      </c>
      <c r="AM559">
        <v>7.09</v>
      </c>
    </row>
    <row r="560" spans="1:39" x14ac:dyDescent="0.3">
      <c r="A560">
        <v>2013</v>
      </c>
      <c r="B560" t="s">
        <v>1077</v>
      </c>
      <c r="C560">
        <v>22</v>
      </c>
      <c r="D560">
        <v>0</v>
      </c>
      <c r="F560" t="s">
        <v>70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Q560">
        <v>0</v>
      </c>
      <c r="R560">
        <v>0</v>
      </c>
      <c r="S560">
        <v>0</v>
      </c>
      <c r="U560">
        <v>0</v>
      </c>
      <c r="V560" t="s">
        <v>37</v>
      </c>
      <c r="X560">
        <v>70</v>
      </c>
      <c r="Y560">
        <v>214</v>
      </c>
      <c r="Z560" t="s">
        <v>473</v>
      </c>
      <c r="AA560" t="str">
        <f>VLOOKUP(Z560,'[1]Unique players'!AG$2:$AM$2107,4,FALSE)</f>
        <v>Big Ten</v>
      </c>
      <c r="AB560">
        <f>VLOOKUP(Z560,[1]Sheet3!B$3:$G$122,3,FALSE)</f>
        <v>134</v>
      </c>
      <c r="AC560">
        <f>VLOOKUP(Z560,[1]Sheet3!B$3:$G$122,4,FALSE)</f>
        <v>61</v>
      </c>
      <c r="AD560">
        <v>0</v>
      </c>
      <c r="AE560">
        <v>6</v>
      </c>
      <c r="AF560">
        <v>2013</v>
      </c>
      <c r="AG560">
        <v>0</v>
      </c>
      <c r="AH560">
        <v>4.7300000000000004</v>
      </c>
      <c r="AI560">
        <v>21</v>
      </c>
      <c r="AJ560">
        <v>39</v>
      </c>
      <c r="AK560">
        <v>125</v>
      </c>
      <c r="AL560">
        <v>4.09</v>
      </c>
      <c r="AM560">
        <v>6.85</v>
      </c>
    </row>
    <row r="561" spans="1:39" x14ac:dyDescent="0.3">
      <c r="A561">
        <v>2013</v>
      </c>
      <c r="B561" t="s">
        <v>1078</v>
      </c>
      <c r="C561">
        <v>33</v>
      </c>
      <c r="D561" t="s">
        <v>1079</v>
      </c>
      <c r="E561" t="s">
        <v>106</v>
      </c>
      <c r="F561" t="s">
        <v>56</v>
      </c>
      <c r="G561">
        <v>13</v>
      </c>
      <c r="H561">
        <v>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Q561">
        <v>0</v>
      </c>
      <c r="R561">
        <v>0</v>
      </c>
      <c r="S561">
        <v>0</v>
      </c>
      <c r="U561">
        <v>0</v>
      </c>
      <c r="V561" t="s">
        <v>144</v>
      </c>
      <c r="X561">
        <v>76</v>
      </c>
      <c r="Y561">
        <v>264</v>
      </c>
      <c r="Z561" t="str">
        <f>VLOOKUP(B561,'[1]Unique players'!B$2:$AJ$2107,32,FALSE)</f>
        <v>Ohio St.</v>
      </c>
      <c r="AA561" t="str">
        <f>VLOOKUP(Z561,'[1]Unique players'!AG$2:$AM$2107,4,FALSE)</f>
        <v>Big Ten</v>
      </c>
      <c r="AB561">
        <f>VLOOKUP(Z561,[1]Sheet3!B$3:$G$122,3,FALSE)</f>
        <v>138</v>
      </c>
      <c r="AC561">
        <f>VLOOKUP(Z561,[1]Sheet3!B$3:$G$122,4,FALSE)</f>
        <v>41</v>
      </c>
      <c r="AD561">
        <v>29407</v>
      </c>
      <c r="AE561">
        <v>3</v>
      </c>
      <c r="AF561">
        <v>2004</v>
      </c>
      <c r="AG561">
        <v>0</v>
      </c>
      <c r="AH561">
        <v>4.8</v>
      </c>
      <c r="AI561">
        <v>23</v>
      </c>
      <c r="AJ561">
        <v>35</v>
      </c>
      <c r="AK561">
        <v>117</v>
      </c>
      <c r="AL561">
        <v>4.03</v>
      </c>
      <c r="AM561">
        <v>7.11</v>
      </c>
    </row>
    <row r="562" spans="1:39" x14ac:dyDescent="0.3">
      <c r="A562">
        <v>2013</v>
      </c>
      <c r="B562" t="s">
        <v>1080</v>
      </c>
      <c r="C562">
        <v>26</v>
      </c>
      <c r="D562" t="s">
        <v>280</v>
      </c>
      <c r="E562" t="s">
        <v>98</v>
      </c>
      <c r="F562" t="s">
        <v>120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Q562">
        <v>0</v>
      </c>
      <c r="R562">
        <v>0</v>
      </c>
      <c r="S562">
        <v>0</v>
      </c>
      <c r="U562">
        <v>0</v>
      </c>
      <c r="V562" t="s">
        <v>135</v>
      </c>
      <c r="X562">
        <v>74</v>
      </c>
      <c r="Y562">
        <v>207</v>
      </c>
      <c r="Z562" t="str">
        <f>VLOOKUP(B562,'[1]Unique players'!B$2:$AJ$2107,32,FALSE)</f>
        <v>Ohio St.</v>
      </c>
      <c r="AA562" t="str">
        <f>VLOOKUP(Z562,'[1]Unique players'!AG$2:$AM$2107,4,FALSE)</f>
        <v>Big Ten</v>
      </c>
      <c r="AB562">
        <f>VLOOKUP(Z562,[1]Sheet3!B$3:$G$122,3,FALSE)</f>
        <v>138</v>
      </c>
      <c r="AC562">
        <f>VLOOKUP(Z562,[1]Sheet3!B$3:$G$122,4,FALSE)</f>
        <v>41</v>
      </c>
      <c r="AD562">
        <v>32114</v>
      </c>
      <c r="AE562">
        <v>2</v>
      </c>
      <c r="AF562">
        <v>2009</v>
      </c>
      <c r="AG562">
        <v>0</v>
      </c>
      <c r="AH562">
        <v>4.46</v>
      </c>
      <c r="AI562">
        <v>0</v>
      </c>
      <c r="AJ562">
        <v>37.5</v>
      </c>
      <c r="AK562">
        <v>0</v>
      </c>
      <c r="AL562">
        <v>4.1900000000000004</v>
      </c>
      <c r="AM562">
        <v>6.72</v>
      </c>
    </row>
    <row r="563" spans="1:39" x14ac:dyDescent="0.3">
      <c r="A563">
        <v>2013</v>
      </c>
      <c r="B563" t="s">
        <v>1081</v>
      </c>
      <c r="C563">
        <v>24</v>
      </c>
      <c r="D563">
        <v>0</v>
      </c>
      <c r="F563" t="s">
        <v>160</v>
      </c>
      <c r="G563">
        <v>9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Q563">
        <v>0</v>
      </c>
      <c r="R563">
        <v>0</v>
      </c>
      <c r="S563">
        <v>0</v>
      </c>
      <c r="U563">
        <v>0</v>
      </c>
      <c r="V563" t="s">
        <v>144</v>
      </c>
      <c r="X563">
        <v>75</v>
      </c>
      <c r="Y563">
        <v>249</v>
      </c>
      <c r="Z563" t="str">
        <f>VLOOKUP(B563,'[1]Unique players'!B$2:$AJ$2107,32,FALSE)</f>
        <v>Ohio St.</v>
      </c>
      <c r="AA563" t="str">
        <f>VLOOKUP(Z563,'[1]Unique players'!AG$2:$AM$2107,4,FALSE)</f>
        <v>Big Ten</v>
      </c>
      <c r="AB563">
        <f>VLOOKUP(Z563,[1]Sheet3!B$3:$G$122,3,FALSE)</f>
        <v>138</v>
      </c>
      <c r="AC563">
        <f>VLOOKUP(Z563,[1]Sheet3!B$3:$G$122,4,FALSE)</f>
        <v>41</v>
      </c>
      <c r="AD563">
        <v>0</v>
      </c>
      <c r="AE563">
        <v>0</v>
      </c>
      <c r="AF563">
        <v>0</v>
      </c>
      <c r="AG563">
        <v>0</v>
      </c>
      <c r="AH563">
        <v>4.6500000000000004</v>
      </c>
      <c r="AI563">
        <v>18</v>
      </c>
      <c r="AJ563">
        <v>34.5</v>
      </c>
      <c r="AK563">
        <v>116</v>
      </c>
      <c r="AL563">
        <v>4.2699999999999996</v>
      </c>
      <c r="AM563">
        <v>7.12</v>
      </c>
    </row>
    <row r="564" spans="1:39" x14ac:dyDescent="0.3">
      <c r="A564">
        <v>2013</v>
      </c>
      <c r="B564" t="s">
        <v>1082</v>
      </c>
      <c r="C564">
        <v>24</v>
      </c>
      <c r="D564">
        <v>0</v>
      </c>
      <c r="F564" t="s">
        <v>107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Q564">
        <v>0</v>
      </c>
      <c r="R564">
        <v>0</v>
      </c>
      <c r="S564">
        <v>0</v>
      </c>
      <c r="U564">
        <v>0</v>
      </c>
      <c r="V564" t="s">
        <v>42</v>
      </c>
      <c r="X564">
        <v>76</v>
      </c>
      <c r="Y564">
        <v>225</v>
      </c>
      <c r="Z564" t="s">
        <v>171</v>
      </c>
      <c r="AA564" t="str">
        <f>VLOOKUP(Z564,'[1]Unique players'!AG$2:$AM$2107,4,FALSE)</f>
        <v>Big 12</v>
      </c>
      <c r="AB564">
        <f>VLOOKUP(Z564,[1]Sheet3!B$3:$G$122,3,FALSE)</f>
        <v>160</v>
      </c>
      <c r="AC564">
        <f>VLOOKUP(Z564,[1]Sheet3!B$3:$G$122,4,FALSE)</f>
        <v>39</v>
      </c>
      <c r="AD564">
        <v>0</v>
      </c>
      <c r="AE564">
        <v>4</v>
      </c>
      <c r="AF564">
        <v>2013</v>
      </c>
      <c r="AG564">
        <v>28</v>
      </c>
      <c r="AH564">
        <v>5.1100000000000003</v>
      </c>
      <c r="AI564">
        <v>0</v>
      </c>
      <c r="AJ564">
        <v>31</v>
      </c>
      <c r="AK564">
        <v>115</v>
      </c>
      <c r="AL564">
        <v>4.3</v>
      </c>
      <c r="AM564">
        <v>7.12</v>
      </c>
    </row>
    <row r="565" spans="1:39" x14ac:dyDescent="0.3">
      <c r="A565">
        <v>2013</v>
      </c>
      <c r="B565" t="s">
        <v>1083</v>
      </c>
      <c r="C565">
        <v>29</v>
      </c>
      <c r="D565" t="s">
        <v>725</v>
      </c>
      <c r="E565" t="s">
        <v>660</v>
      </c>
      <c r="F565" t="s">
        <v>93</v>
      </c>
      <c r="G565">
        <v>2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Q565">
        <v>0</v>
      </c>
      <c r="R565">
        <v>0</v>
      </c>
      <c r="S565">
        <v>0</v>
      </c>
      <c r="U565">
        <v>0</v>
      </c>
      <c r="V565" t="s">
        <v>37</v>
      </c>
      <c r="X565">
        <v>76</v>
      </c>
      <c r="Y565">
        <v>272</v>
      </c>
      <c r="Z565" t="s">
        <v>342</v>
      </c>
      <c r="AA565" t="str">
        <f>VLOOKUP(Z565,'[1]Unique players'!AG$2:$AM$2107,4,FALSE)</f>
        <v>Pac 12</v>
      </c>
      <c r="AB565">
        <f>VLOOKUP(Z565,[1]Sheet3!B$3:$G$122,3,FALSE)</f>
        <v>143</v>
      </c>
      <c r="AC565">
        <f>VLOOKUP(Z565,[1]Sheet3!B$3:$G$122,4,FALSE)</f>
        <v>47</v>
      </c>
      <c r="AD565">
        <v>30684</v>
      </c>
      <c r="AE565">
        <v>0</v>
      </c>
      <c r="AF565">
        <v>0</v>
      </c>
      <c r="AG565" t="e">
        <v>#N/A</v>
      </c>
      <c r="AH565" t="e">
        <v>#N/A</v>
      </c>
      <c r="AI565" t="e">
        <v>#N/A</v>
      </c>
      <c r="AJ565" t="e">
        <v>#N/A</v>
      </c>
      <c r="AK565" t="e">
        <v>#N/A</v>
      </c>
      <c r="AL565" t="e">
        <v>#N/A</v>
      </c>
      <c r="AM565" t="e">
        <v>#N/A</v>
      </c>
    </row>
    <row r="566" spans="1:39" x14ac:dyDescent="0.3">
      <c r="A566">
        <v>2013</v>
      </c>
      <c r="B566" t="s">
        <v>1084</v>
      </c>
      <c r="C566">
        <v>30</v>
      </c>
      <c r="D566" t="s">
        <v>904</v>
      </c>
      <c r="E566" t="s">
        <v>445</v>
      </c>
      <c r="F566" t="s">
        <v>56</v>
      </c>
      <c r="G566">
        <v>4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5</v>
      </c>
      <c r="O566">
        <v>0</v>
      </c>
      <c r="P566">
        <v>0</v>
      </c>
      <c r="Q566">
        <v>0</v>
      </c>
      <c r="R566">
        <v>0</v>
      </c>
      <c r="S566">
        <v>0</v>
      </c>
      <c r="U566">
        <v>0</v>
      </c>
      <c r="V566" t="s">
        <v>42</v>
      </c>
      <c r="X566">
        <v>78</v>
      </c>
      <c r="Y566">
        <v>229</v>
      </c>
      <c r="Z566" t="str">
        <f>VLOOKUP(B566,'[1]Unique players'!B$2:$AJ$2107,32,FALSE)</f>
        <v>Oregon St.</v>
      </c>
      <c r="AA566" t="str">
        <f>VLOOKUP(Z566,'[1]Unique players'!AG$2:$AM$2107,4,FALSE)</f>
        <v>Pac 12</v>
      </c>
      <c r="AB566">
        <f>VLOOKUP(Z566,[1]Sheet3!B$3:$G$122,3,FALSE)</f>
        <v>111</v>
      </c>
      <c r="AC566">
        <f>VLOOKUP(Z566,[1]Sheet3!B$3:$G$122,4,FALSE)</f>
        <v>76</v>
      </c>
      <c r="AD566">
        <v>30482</v>
      </c>
      <c r="AE566">
        <v>6</v>
      </c>
      <c r="AF566">
        <v>2005</v>
      </c>
      <c r="AG566">
        <v>23</v>
      </c>
      <c r="AH566">
        <v>5.03</v>
      </c>
      <c r="AI566">
        <v>0</v>
      </c>
      <c r="AJ566">
        <v>29</v>
      </c>
      <c r="AK566">
        <v>103</v>
      </c>
      <c r="AL566">
        <v>4.67</v>
      </c>
      <c r="AM566">
        <v>7.67</v>
      </c>
    </row>
    <row r="567" spans="1:39" x14ac:dyDescent="0.3">
      <c r="A567">
        <v>2013</v>
      </c>
      <c r="B567" t="s">
        <v>1085</v>
      </c>
      <c r="C567">
        <v>26</v>
      </c>
      <c r="D567" t="s">
        <v>1086</v>
      </c>
      <c r="E567" t="s">
        <v>83</v>
      </c>
      <c r="F567" t="s">
        <v>153</v>
      </c>
      <c r="G567">
        <v>10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2</v>
      </c>
      <c r="O567">
        <v>0</v>
      </c>
      <c r="P567">
        <v>0</v>
      </c>
      <c r="Q567">
        <v>0</v>
      </c>
      <c r="R567">
        <v>1</v>
      </c>
      <c r="S567">
        <v>3</v>
      </c>
      <c r="T567">
        <v>3</v>
      </c>
      <c r="U567">
        <v>0</v>
      </c>
      <c r="V567" t="s">
        <v>37</v>
      </c>
      <c r="X567">
        <v>73</v>
      </c>
      <c r="Y567">
        <v>218</v>
      </c>
      <c r="Z567" t="str">
        <f>VLOOKUP(B567,'[1]Unique players'!B$2:$AJ$2107,32,FALSE)</f>
        <v>Penn St.</v>
      </c>
      <c r="AA567" t="str">
        <f>VLOOKUP(Z567,'[1]Unique players'!AG$2:$AM$2107,4,FALSE)</f>
        <v>Big Ten</v>
      </c>
      <c r="AB567">
        <f>VLOOKUP(Z567,[1]Sheet3!B$3:$G$122,3,FALSE)</f>
        <v>15</v>
      </c>
      <c r="AC567">
        <f>VLOOKUP(Z567,[1]Sheet3!B$3:$G$122,4,FALSE)</f>
        <v>68</v>
      </c>
      <c r="AD567">
        <v>32107</v>
      </c>
      <c r="AE567">
        <v>6</v>
      </c>
      <c r="AF567">
        <v>2011</v>
      </c>
      <c r="AG567">
        <v>0</v>
      </c>
      <c r="AH567">
        <v>4.6500000000000004</v>
      </c>
      <c r="AI567">
        <v>20</v>
      </c>
      <c r="AJ567">
        <v>34</v>
      </c>
      <c r="AK567">
        <v>113</v>
      </c>
      <c r="AL567">
        <v>4.18</v>
      </c>
      <c r="AM567">
        <v>7.07</v>
      </c>
    </row>
    <row r="568" spans="1:39" x14ac:dyDescent="0.3">
      <c r="A568">
        <v>2013</v>
      </c>
      <c r="B568" t="s">
        <v>1087</v>
      </c>
      <c r="C568">
        <v>25</v>
      </c>
      <c r="D568" t="s">
        <v>45</v>
      </c>
      <c r="E568" t="s">
        <v>46</v>
      </c>
      <c r="F568" t="s">
        <v>36</v>
      </c>
      <c r="G568">
        <v>6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Q568">
        <v>0</v>
      </c>
      <c r="R568">
        <v>0</v>
      </c>
      <c r="S568">
        <v>0</v>
      </c>
      <c r="U568">
        <v>0</v>
      </c>
      <c r="V568" t="s">
        <v>144</v>
      </c>
      <c r="X568">
        <v>76</v>
      </c>
      <c r="Y568">
        <v>250</v>
      </c>
      <c r="Z568" t="s">
        <v>48</v>
      </c>
      <c r="AA568" t="str">
        <f>VLOOKUP(Z568,'[1]Unique players'!AG$2:$AM$2107,4,FALSE)</f>
        <v>Big Ten</v>
      </c>
      <c r="AB568">
        <f>VLOOKUP(Z568,[1]Sheet3!B$3:$G$122,3,FALSE)</f>
        <v>92</v>
      </c>
      <c r="AC568">
        <f>VLOOKUP(Z568,[1]Sheet3!B$3:$G$122,4,FALSE)</f>
        <v>94</v>
      </c>
      <c r="AD568">
        <v>32161</v>
      </c>
      <c r="AE568">
        <v>0</v>
      </c>
      <c r="AF568">
        <v>0</v>
      </c>
      <c r="AG568" t="e">
        <v>#N/A</v>
      </c>
      <c r="AH568" t="e">
        <v>#N/A</v>
      </c>
      <c r="AI568" t="e">
        <v>#N/A</v>
      </c>
      <c r="AJ568" t="e">
        <v>#N/A</v>
      </c>
      <c r="AK568" t="e">
        <v>#N/A</v>
      </c>
      <c r="AL568" t="e">
        <v>#N/A</v>
      </c>
      <c r="AM568" t="e">
        <v>#N/A</v>
      </c>
    </row>
    <row r="569" spans="1:39" x14ac:dyDescent="0.3">
      <c r="A569">
        <v>2013</v>
      </c>
      <c r="B569" t="s">
        <v>1088</v>
      </c>
      <c r="C569">
        <v>27</v>
      </c>
      <c r="D569" t="s">
        <v>1089</v>
      </c>
      <c r="E569" t="s">
        <v>83</v>
      </c>
      <c r="F569" t="s">
        <v>120</v>
      </c>
      <c r="G569">
        <v>6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1</v>
      </c>
      <c r="P569">
        <v>1</v>
      </c>
      <c r="Q569">
        <v>0</v>
      </c>
      <c r="R569">
        <v>1</v>
      </c>
      <c r="S569">
        <v>-5</v>
      </c>
      <c r="T569">
        <v>-5</v>
      </c>
      <c r="U569">
        <v>0</v>
      </c>
      <c r="V569" t="s">
        <v>37</v>
      </c>
      <c r="X569">
        <v>73</v>
      </c>
      <c r="Y569">
        <v>232</v>
      </c>
      <c r="Z569" t="s">
        <v>82</v>
      </c>
      <c r="AA569" t="str">
        <f>VLOOKUP(Z569,'[1]Unique players'!AG$2:$AM$2107,4,FALSE)</f>
        <v>Colonial Athletic Association</v>
      </c>
      <c r="AB569" t="e">
        <f>VLOOKUP(Z569,[1]Sheet3!B$3:$G$122,3,FALSE)</f>
        <v>#N/A</v>
      </c>
      <c r="AC569" t="e">
        <f>VLOOKUP(Z569,[1]Sheet3!B$3:$G$122,4,FALSE)</f>
        <v>#N/A</v>
      </c>
      <c r="AD569">
        <v>31749</v>
      </c>
      <c r="AE569">
        <v>0</v>
      </c>
      <c r="AF569">
        <v>0</v>
      </c>
      <c r="AG569" t="e">
        <v>#N/A</v>
      </c>
      <c r="AH569" t="e">
        <v>#N/A</v>
      </c>
      <c r="AI569" t="e">
        <v>#N/A</v>
      </c>
      <c r="AJ569" t="e">
        <v>#N/A</v>
      </c>
      <c r="AK569" t="e">
        <v>#N/A</v>
      </c>
      <c r="AL569" t="e">
        <v>#N/A</v>
      </c>
      <c r="AM569" t="e">
        <v>#N/A</v>
      </c>
    </row>
    <row r="570" spans="1:39" x14ac:dyDescent="0.3">
      <c r="A570">
        <v>2013</v>
      </c>
      <c r="B570" t="s">
        <v>1090</v>
      </c>
      <c r="C570">
        <v>24</v>
      </c>
      <c r="D570">
        <v>0</v>
      </c>
      <c r="F570" t="s">
        <v>148</v>
      </c>
      <c r="G570">
        <v>4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Q570">
        <v>0</v>
      </c>
      <c r="R570">
        <v>0</v>
      </c>
      <c r="S570">
        <v>0</v>
      </c>
      <c r="U570">
        <v>0</v>
      </c>
      <c r="V570" t="s">
        <v>144</v>
      </c>
      <c r="X570">
        <v>12</v>
      </c>
      <c r="Y570">
        <v>0</v>
      </c>
      <c r="Z570" t="s">
        <v>338</v>
      </c>
      <c r="AA570" t="str">
        <f>VLOOKUP(Z570,'[1]Unique players'!AG$2:$AM$2107,4,FALSE)</f>
        <v>Big Ten</v>
      </c>
      <c r="AB570">
        <f>VLOOKUP(Z570,[1]Sheet3!B$3:$G$122,3,FALSE)</f>
        <v>87</v>
      </c>
      <c r="AC570">
        <f>VLOOKUP(Z570,[1]Sheet3!B$3:$G$122,4,FALSE)</f>
        <v>96</v>
      </c>
      <c r="AD570">
        <v>0</v>
      </c>
      <c r="AE570">
        <v>7</v>
      </c>
      <c r="AF570">
        <v>2013</v>
      </c>
      <c r="AG570" t="e">
        <v>#N/A</v>
      </c>
      <c r="AH570" t="e">
        <v>#N/A</v>
      </c>
      <c r="AI570" t="e">
        <v>#N/A</v>
      </c>
      <c r="AJ570" t="e">
        <v>#N/A</v>
      </c>
      <c r="AK570" t="e">
        <v>#N/A</v>
      </c>
      <c r="AL570" t="e">
        <v>#N/A</v>
      </c>
      <c r="AM570" t="e">
        <v>#N/A</v>
      </c>
    </row>
    <row r="571" spans="1:39" x14ac:dyDescent="0.3">
      <c r="A571">
        <v>2013</v>
      </c>
      <c r="B571" t="s">
        <v>1091</v>
      </c>
      <c r="C571">
        <v>24</v>
      </c>
      <c r="D571" t="s">
        <v>1092</v>
      </c>
      <c r="E571" t="s">
        <v>46</v>
      </c>
      <c r="F571" t="s">
        <v>107</v>
      </c>
      <c r="G571">
        <v>15</v>
      </c>
      <c r="H571">
        <v>12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Q571">
        <v>0</v>
      </c>
      <c r="R571">
        <v>0</v>
      </c>
      <c r="S571">
        <v>0</v>
      </c>
      <c r="U571">
        <v>0</v>
      </c>
      <c r="V571" t="s">
        <v>144</v>
      </c>
      <c r="X571">
        <v>74</v>
      </c>
      <c r="Y571">
        <v>303</v>
      </c>
      <c r="Z571" t="s">
        <v>294</v>
      </c>
      <c r="AA571" t="str">
        <f>VLOOKUP(Z571,'[1]Unique players'!AG$2:$AM$2107,4,FALSE)</f>
        <v>American</v>
      </c>
      <c r="AB571">
        <f>VLOOKUP(Z571,[1]Sheet3!B$3:$G$122,3,FALSE)</f>
        <v>65</v>
      </c>
      <c r="AC571">
        <f>VLOOKUP(Z571,[1]Sheet3!B$3:$G$122,4,FALSE)</f>
        <v>115</v>
      </c>
      <c r="AD571">
        <v>32667</v>
      </c>
      <c r="AE571">
        <v>7</v>
      </c>
      <c r="AF571">
        <v>2012</v>
      </c>
      <c r="AG571">
        <v>0</v>
      </c>
      <c r="AH571">
        <v>5.38</v>
      </c>
      <c r="AI571">
        <v>19</v>
      </c>
      <c r="AJ571">
        <v>28.5</v>
      </c>
      <c r="AK571">
        <v>101</v>
      </c>
      <c r="AL571">
        <v>4.8</v>
      </c>
      <c r="AM571">
        <v>7.79</v>
      </c>
    </row>
    <row r="572" spans="1:39" x14ac:dyDescent="0.3">
      <c r="A572">
        <v>2013</v>
      </c>
      <c r="B572" t="s">
        <v>1093</v>
      </c>
      <c r="C572">
        <v>24</v>
      </c>
      <c r="D572" t="s">
        <v>1094</v>
      </c>
      <c r="E572" t="s">
        <v>98</v>
      </c>
      <c r="F572" t="s">
        <v>70</v>
      </c>
      <c r="G572">
        <v>4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Q572">
        <v>0</v>
      </c>
      <c r="R572">
        <v>0</v>
      </c>
      <c r="S572">
        <v>0</v>
      </c>
      <c r="U572">
        <v>0</v>
      </c>
      <c r="V572" t="s">
        <v>135</v>
      </c>
      <c r="X572">
        <v>73</v>
      </c>
      <c r="Y572">
        <v>204</v>
      </c>
      <c r="Z572" t="s">
        <v>62</v>
      </c>
      <c r="AA572" t="str">
        <f>VLOOKUP(Z572,'[1]Unique players'!AG$2:$AM$2107,4,FALSE)</f>
        <v>Pac 12</v>
      </c>
      <c r="AB572">
        <f>VLOOKUP(Z572,[1]Sheet3!B$3:$G$122,3,FALSE)</f>
        <v>101</v>
      </c>
      <c r="AC572">
        <f>VLOOKUP(Z572,[1]Sheet3!B$3:$G$122,4,FALSE)</f>
        <v>81</v>
      </c>
      <c r="AD572">
        <v>32715</v>
      </c>
      <c r="AE572">
        <v>6</v>
      </c>
      <c r="AF572">
        <v>2011</v>
      </c>
      <c r="AG572">
        <v>0</v>
      </c>
      <c r="AH572">
        <v>4.53</v>
      </c>
      <c r="AI572">
        <v>18</v>
      </c>
      <c r="AJ572">
        <v>38.5</v>
      </c>
      <c r="AK572">
        <v>123</v>
      </c>
      <c r="AL572">
        <v>4.09</v>
      </c>
      <c r="AM572">
        <v>6.67</v>
      </c>
    </row>
    <row r="573" spans="1:39" x14ac:dyDescent="0.3">
      <c r="A573">
        <v>2013</v>
      </c>
      <c r="B573" t="s">
        <v>1095</v>
      </c>
      <c r="C573">
        <v>26</v>
      </c>
      <c r="D573">
        <v>0</v>
      </c>
      <c r="F573" t="s">
        <v>164</v>
      </c>
      <c r="G573">
        <v>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4</v>
      </c>
      <c r="O573">
        <v>2</v>
      </c>
      <c r="P573">
        <v>0.5</v>
      </c>
      <c r="Q573">
        <v>0</v>
      </c>
      <c r="R573">
        <v>0</v>
      </c>
      <c r="S573">
        <v>0</v>
      </c>
      <c r="U573">
        <v>0</v>
      </c>
      <c r="V573" t="s">
        <v>37</v>
      </c>
      <c r="X573">
        <v>73</v>
      </c>
      <c r="Y573">
        <v>205</v>
      </c>
      <c r="Z573" t="str">
        <f>VLOOKUP(B573,'[1]Unique players'!B$2:$AJ$2107,32,FALSE)</f>
        <v>Tarboro</v>
      </c>
      <c r="AA573" t="e">
        <f>VLOOKUP(Z573,'[1]Unique players'!AG$2:$AM$2107,4,FALSE)</f>
        <v>#N/A</v>
      </c>
      <c r="AB573" t="e">
        <f>VLOOKUP(Z573,[1]Sheet3!B$3:$G$122,3,FALSE)</f>
        <v>#N/A</v>
      </c>
      <c r="AC573" t="e">
        <f>VLOOKUP(Z573,[1]Sheet3!B$3:$G$122,4,FALSE)</f>
        <v>#N/A</v>
      </c>
      <c r="AD573">
        <v>0</v>
      </c>
      <c r="AE573">
        <v>0</v>
      </c>
      <c r="AF573">
        <v>0</v>
      </c>
      <c r="AG573">
        <v>0</v>
      </c>
      <c r="AH573">
        <v>4.7300000000000004</v>
      </c>
      <c r="AI573">
        <v>21</v>
      </c>
      <c r="AJ573">
        <v>34</v>
      </c>
      <c r="AK573">
        <v>118</v>
      </c>
      <c r="AL573">
        <v>4.2</v>
      </c>
      <c r="AM573">
        <v>7.15</v>
      </c>
    </row>
    <row r="574" spans="1:39" x14ac:dyDescent="0.3">
      <c r="A574">
        <v>2013</v>
      </c>
      <c r="B574" t="s">
        <v>1096</v>
      </c>
      <c r="C574">
        <v>22</v>
      </c>
      <c r="D574">
        <v>0</v>
      </c>
      <c r="F574" t="s">
        <v>79</v>
      </c>
      <c r="G574">
        <v>2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Q574">
        <v>0</v>
      </c>
      <c r="R574">
        <v>0</v>
      </c>
      <c r="S574">
        <v>0</v>
      </c>
      <c r="U574">
        <v>0</v>
      </c>
      <c r="V574" t="s">
        <v>37</v>
      </c>
      <c r="X574">
        <v>73</v>
      </c>
      <c r="Y574">
        <v>227</v>
      </c>
      <c r="Z574" t="s">
        <v>71</v>
      </c>
      <c r="AA574" t="str">
        <f>VLOOKUP(Z574,'[1]Unique players'!AG$2:$AM$2107,4,FALSE)</f>
        <v>Big 12</v>
      </c>
      <c r="AB574">
        <f>VLOOKUP(Z574,[1]Sheet3!B$3:$G$122,3,FALSE)</f>
        <v>138</v>
      </c>
      <c r="AC574">
        <f>VLOOKUP(Z574,[1]Sheet3!B$3:$G$122,4,FALSE)</f>
        <v>49</v>
      </c>
      <c r="AD574">
        <v>0</v>
      </c>
      <c r="AE574">
        <v>0</v>
      </c>
      <c r="AF574">
        <v>0</v>
      </c>
      <c r="AG574">
        <v>0</v>
      </c>
      <c r="AH574">
        <v>4.55</v>
      </c>
      <c r="AI574">
        <v>17</v>
      </c>
      <c r="AJ574">
        <v>35.5</v>
      </c>
      <c r="AK574">
        <v>118</v>
      </c>
      <c r="AL574">
        <v>0</v>
      </c>
      <c r="AM574">
        <v>0</v>
      </c>
    </row>
    <row r="575" spans="1:39" x14ac:dyDescent="0.3">
      <c r="A575">
        <v>2013</v>
      </c>
      <c r="B575" t="s">
        <v>1097</v>
      </c>
      <c r="C575">
        <v>25</v>
      </c>
      <c r="D575" t="s">
        <v>1098</v>
      </c>
      <c r="E575" t="s">
        <v>337</v>
      </c>
      <c r="F575" t="s">
        <v>198</v>
      </c>
      <c r="G575">
        <v>7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Q575">
        <v>0</v>
      </c>
      <c r="R575">
        <v>0</v>
      </c>
      <c r="S575">
        <v>0</v>
      </c>
      <c r="U575">
        <v>0</v>
      </c>
      <c r="V575" t="s">
        <v>37</v>
      </c>
      <c r="X575">
        <v>73</v>
      </c>
      <c r="Y575">
        <v>242</v>
      </c>
      <c r="Z575" t="s">
        <v>358</v>
      </c>
      <c r="AA575" t="str">
        <f>VLOOKUP(Z575,'[1]Unique players'!AG$2:$AM$2107,4,FALSE)</f>
        <v>American</v>
      </c>
      <c r="AB575">
        <f>VLOOKUP(Z575,[1]Sheet3!B$3:$G$122,3,FALSE)</f>
        <v>59</v>
      </c>
      <c r="AC575">
        <f>VLOOKUP(Z575,[1]Sheet3!B$3:$G$122,4,FALSE)</f>
        <v>117</v>
      </c>
      <c r="AD575">
        <v>32407</v>
      </c>
      <c r="AE575">
        <v>4</v>
      </c>
      <c r="AF575">
        <v>2012</v>
      </c>
      <c r="AG575">
        <v>0</v>
      </c>
      <c r="AH575">
        <v>4.53</v>
      </c>
      <c r="AI575">
        <v>18</v>
      </c>
      <c r="AJ575">
        <v>36</v>
      </c>
      <c r="AK575">
        <v>119</v>
      </c>
      <c r="AL575">
        <v>4.28</v>
      </c>
      <c r="AM575">
        <v>6.94</v>
      </c>
    </row>
    <row r="576" spans="1:39" x14ac:dyDescent="0.3">
      <c r="A576">
        <v>2013</v>
      </c>
      <c r="B576" t="s">
        <v>1099</v>
      </c>
      <c r="C576">
        <v>25</v>
      </c>
      <c r="D576" t="s">
        <v>1100</v>
      </c>
      <c r="E576" t="s">
        <v>131</v>
      </c>
      <c r="F576" t="s">
        <v>88</v>
      </c>
      <c r="G576">
        <v>4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Q576">
        <v>0</v>
      </c>
      <c r="R576">
        <v>0</v>
      </c>
      <c r="S576">
        <v>0</v>
      </c>
      <c r="U576">
        <v>0</v>
      </c>
      <c r="V576" t="s">
        <v>144</v>
      </c>
      <c r="X576">
        <v>78</v>
      </c>
      <c r="Y576">
        <v>275</v>
      </c>
      <c r="Z576" t="s">
        <v>358</v>
      </c>
      <c r="AA576" t="str">
        <f>VLOOKUP(Z576,'[1]Unique players'!AG$2:$AM$2107,4,FALSE)</f>
        <v>American</v>
      </c>
      <c r="AB576">
        <f>VLOOKUP(Z576,[1]Sheet3!B$3:$G$122,3,FALSE)</f>
        <v>59</v>
      </c>
      <c r="AC576">
        <f>VLOOKUP(Z576,[1]Sheet3!B$3:$G$122,4,FALSE)</f>
        <v>117</v>
      </c>
      <c r="AD576">
        <v>32222</v>
      </c>
      <c r="AE576">
        <v>0</v>
      </c>
      <c r="AF576">
        <v>0</v>
      </c>
      <c r="AG576" t="e">
        <v>#N/A</v>
      </c>
      <c r="AH576" t="e">
        <v>#N/A</v>
      </c>
      <c r="AI576" t="e">
        <v>#N/A</v>
      </c>
      <c r="AJ576" t="e">
        <v>#N/A</v>
      </c>
      <c r="AK576" t="e">
        <v>#N/A</v>
      </c>
      <c r="AL576" t="e">
        <v>#N/A</v>
      </c>
      <c r="AM576" t="e">
        <v>#N/A</v>
      </c>
    </row>
    <row r="577" spans="1:39" x14ac:dyDescent="0.3">
      <c r="A577">
        <v>2013</v>
      </c>
      <c r="B577" t="s">
        <v>1101</v>
      </c>
      <c r="C577">
        <v>24</v>
      </c>
      <c r="D577">
        <v>0</v>
      </c>
      <c r="F577" t="s">
        <v>127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Q577">
        <v>0</v>
      </c>
      <c r="R577">
        <v>0</v>
      </c>
      <c r="S577">
        <v>0</v>
      </c>
      <c r="U577">
        <v>0</v>
      </c>
      <c r="V577" t="s">
        <v>37</v>
      </c>
      <c r="X577">
        <v>77</v>
      </c>
      <c r="Y577">
        <v>306</v>
      </c>
      <c r="Z577" t="s">
        <v>43</v>
      </c>
      <c r="AA577" t="str">
        <f>VLOOKUP(Z577,'[1]Unique players'!AG$2:$AM$2107,4,FALSE)</f>
        <v>SEC</v>
      </c>
      <c r="AB577">
        <f>VLOOKUP(Z577,[1]Sheet3!B$3:$G$122,3,FALSE)</f>
        <v>113</v>
      </c>
      <c r="AC577">
        <f>VLOOKUP(Z577,[1]Sheet3!B$3:$G$122,4,FALSE)</f>
        <v>75</v>
      </c>
      <c r="AD577">
        <v>0</v>
      </c>
      <c r="AE577">
        <v>3</v>
      </c>
      <c r="AF577">
        <v>2013</v>
      </c>
      <c r="AG577" t="e">
        <v>#N/A</v>
      </c>
      <c r="AH577" t="e">
        <v>#N/A</v>
      </c>
      <c r="AI577" t="e">
        <v>#N/A</v>
      </c>
      <c r="AJ577" t="e">
        <v>#N/A</v>
      </c>
      <c r="AK577" t="e">
        <v>#N/A</v>
      </c>
      <c r="AL577" t="e">
        <v>#N/A</v>
      </c>
      <c r="AM577" t="e">
        <v>#N/A</v>
      </c>
    </row>
    <row r="578" spans="1:39" x14ac:dyDescent="0.3">
      <c r="A578">
        <v>2013</v>
      </c>
      <c r="B578" t="s">
        <v>1102</v>
      </c>
      <c r="C578">
        <v>25</v>
      </c>
      <c r="D578" t="s">
        <v>1103</v>
      </c>
      <c r="E578" t="s">
        <v>588</v>
      </c>
      <c r="F578" t="s">
        <v>238</v>
      </c>
      <c r="G578">
        <v>2</v>
      </c>
      <c r="H578">
        <v>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Q578">
        <v>0</v>
      </c>
      <c r="R578">
        <v>0</v>
      </c>
      <c r="S578">
        <v>0</v>
      </c>
      <c r="U578">
        <v>0</v>
      </c>
      <c r="V578" t="s">
        <v>144</v>
      </c>
      <c r="X578">
        <v>77</v>
      </c>
      <c r="Y578">
        <v>255</v>
      </c>
      <c r="Z578" t="s">
        <v>43</v>
      </c>
      <c r="AA578" t="str">
        <f>VLOOKUP(Z578,'[1]Unique players'!AG$2:$AM$2107,4,FALSE)</f>
        <v>SEC</v>
      </c>
      <c r="AB578">
        <f>VLOOKUP(Z578,[1]Sheet3!B$3:$G$122,3,FALSE)</f>
        <v>113</v>
      </c>
      <c r="AC578">
        <f>VLOOKUP(Z578,[1]Sheet3!B$3:$G$122,4,FALSE)</f>
        <v>75</v>
      </c>
      <c r="AD578">
        <v>32341</v>
      </c>
      <c r="AE578">
        <v>4</v>
      </c>
      <c r="AF578">
        <v>2011</v>
      </c>
      <c r="AG578">
        <v>0</v>
      </c>
      <c r="AH578">
        <v>4.68</v>
      </c>
      <c r="AI578">
        <v>27</v>
      </c>
      <c r="AJ578">
        <v>33</v>
      </c>
      <c r="AK578">
        <v>115</v>
      </c>
      <c r="AL578">
        <v>4.4000000000000004</v>
      </c>
      <c r="AM578">
        <v>7.03</v>
      </c>
    </row>
    <row r="579" spans="1:39" x14ac:dyDescent="0.3">
      <c r="A579">
        <v>2013</v>
      </c>
      <c r="B579" t="s">
        <v>1104</v>
      </c>
      <c r="C579">
        <v>27</v>
      </c>
      <c r="D579" t="s">
        <v>1105</v>
      </c>
      <c r="E579" t="s">
        <v>1106</v>
      </c>
      <c r="F579" t="s">
        <v>93</v>
      </c>
      <c r="G579">
        <v>4</v>
      </c>
      <c r="H579">
        <v>0</v>
      </c>
      <c r="I579">
        <v>1</v>
      </c>
      <c r="J579">
        <v>1</v>
      </c>
      <c r="K579">
        <v>13</v>
      </c>
      <c r="L579">
        <v>0</v>
      </c>
      <c r="M579">
        <v>0</v>
      </c>
      <c r="N579">
        <v>6</v>
      </c>
      <c r="O579">
        <v>-6</v>
      </c>
      <c r="P579">
        <v>-1</v>
      </c>
      <c r="Q579">
        <v>0</v>
      </c>
      <c r="R579">
        <v>0</v>
      </c>
      <c r="S579">
        <v>0</v>
      </c>
      <c r="U579">
        <v>0</v>
      </c>
      <c r="V579" t="s">
        <v>42</v>
      </c>
      <c r="X579">
        <v>74</v>
      </c>
      <c r="Y579">
        <v>209</v>
      </c>
      <c r="Z579" t="s">
        <v>52</v>
      </c>
      <c r="AA579" t="str">
        <f>VLOOKUP(Z579,'[1]Unique players'!AG$2:$AM$2107,4,FALSE)</f>
        <v>Big 12</v>
      </c>
      <c r="AB579">
        <f>VLOOKUP(Z579,[1]Sheet3!B$3:$G$122,3,FALSE)</f>
        <v>149</v>
      </c>
      <c r="AC579">
        <f>VLOOKUP(Z579,[1]Sheet3!B$3:$G$122,4,FALSE)</f>
        <v>45</v>
      </c>
      <c r="AD579">
        <v>31660</v>
      </c>
      <c r="AE579">
        <v>3</v>
      </c>
      <c r="AF579">
        <v>2010</v>
      </c>
      <c r="AG579">
        <v>25</v>
      </c>
      <c r="AH579">
        <v>4.79</v>
      </c>
      <c r="AI579">
        <v>0</v>
      </c>
      <c r="AJ579">
        <v>0</v>
      </c>
      <c r="AK579">
        <v>114</v>
      </c>
      <c r="AL579">
        <v>0</v>
      </c>
      <c r="AM579">
        <v>0</v>
      </c>
    </row>
    <row r="580" spans="1:39" x14ac:dyDescent="0.3">
      <c r="A580">
        <v>2013</v>
      </c>
      <c r="B580" t="s">
        <v>1107</v>
      </c>
      <c r="C580">
        <v>25</v>
      </c>
      <c r="D580" t="s">
        <v>1108</v>
      </c>
      <c r="E580" t="s">
        <v>46</v>
      </c>
      <c r="F580" t="s">
        <v>88</v>
      </c>
      <c r="G580">
        <v>6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Q580">
        <v>0</v>
      </c>
      <c r="R580">
        <v>0</v>
      </c>
      <c r="S580">
        <v>0</v>
      </c>
      <c r="U580">
        <v>0</v>
      </c>
      <c r="V580" t="s">
        <v>135</v>
      </c>
      <c r="X580">
        <v>73</v>
      </c>
      <c r="Y580">
        <v>196</v>
      </c>
      <c r="Z580" t="s">
        <v>52</v>
      </c>
      <c r="AA580" t="str">
        <f>VLOOKUP(Z580,'[1]Unique players'!AG$2:$AM$2107,4,FALSE)</f>
        <v>Big 12</v>
      </c>
      <c r="AB580">
        <f>VLOOKUP(Z580,[1]Sheet3!B$3:$G$122,3,FALSE)</f>
        <v>149</v>
      </c>
      <c r="AC580">
        <f>VLOOKUP(Z580,[1]Sheet3!B$3:$G$122,4,FALSE)</f>
        <v>45</v>
      </c>
      <c r="AD580">
        <v>32468</v>
      </c>
      <c r="AE580">
        <v>0</v>
      </c>
      <c r="AF580">
        <v>0</v>
      </c>
      <c r="AG580" t="e">
        <v>#N/A</v>
      </c>
      <c r="AH580" t="e">
        <v>#N/A</v>
      </c>
      <c r="AI580" t="e">
        <v>#N/A</v>
      </c>
      <c r="AJ580" t="e">
        <v>#N/A</v>
      </c>
      <c r="AK580" t="e">
        <v>#N/A</v>
      </c>
      <c r="AL580" t="e">
        <v>#N/A</v>
      </c>
      <c r="AM580" t="e">
        <v>#N/A</v>
      </c>
    </row>
    <row r="581" spans="1:39" x14ac:dyDescent="0.3">
      <c r="A581">
        <v>2013</v>
      </c>
      <c r="B581" t="s">
        <v>1109</v>
      </c>
      <c r="C581">
        <v>27</v>
      </c>
      <c r="D581" t="s">
        <v>133</v>
      </c>
      <c r="E581" t="s">
        <v>46</v>
      </c>
      <c r="F581" t="s">
        <v>36</v>
      </c>
      <c r="G581">
        <v>6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Q581">
        <v>0</v>
      </c>
      <c r="R581">
        <v>0</v>
      </c>
      <c r="S581">
        <v>0</v>
      </c>
      <c r="U581">
        <v>0</v>
      </c>
      <c r="V581" t="s">
        <v>135</v>
      </c>
      <c r="X581">
        <v>77</v>
      </c>
      <c r="Y581">
        <v>199</v>
      </c>
      <c r="Z581" t="s">
        <v>365</v>
      </c>
      <c r="AA581" t="str">
        <f>VLOOKUP(Z581,'[1]Unique players'!AG$2:$AM$2107,4,FALSE)</f>
        <v>MAC</v>
      </c>
      <c r="AB581">
        <f>VLOOKUP(Z581,[1]Sheet3!B$3:$G$122,3,FALSE)</f>
        <v>112</v>
      </c>
      <c r="AC581">
        <f>VLOOKUP(Z581,[1]Sheet3!B$3:$G$122,4,FALSE)</f>
        <v>72</v>
      </c>
      <c r="AD581">
        <v>31592</v>
      </c>
      <c r="AE581">
        <v>0</v>
      </c>
      <c r="AF581">
        <v>0</v>
      </c>
      <c r="AG581">
        <v>0</v>
      </c>
      <c r="AH581">
        <v>4.5</v>
      </c>
      <c r="AI581">
        <v>15</v>
      </c>
      <c r="AJ581">
        <v>36.5</v>
      </c>
      <c r="AK581">
        <v>125</v>
      </c>
      <c r="AL581">
        <v>4.1100000000000003</v>
      </c>
      <c r="AM581">
        <v>6.81</v>
      </c>
    </row>
    <row r="582" spans="1:39" x14ac:dyDescent="0.3">
      <c r="A582">
        <v>2013</v>
      </c>
      <c r="B582" t="s">
        <v>1110</v>
      </c>
      <c r="C582">
        <v>27</v>
      </c>
      <c r="D582" t="s">
        <v>1111</v>
      </c>
      <c r="E582" t="s">
        <v>98</v>
      </c>
      <c r="F582" t="s">
        <v>160</v>
      </c>
      <c r="G582">
        <v>3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Q582">
        <v>0</v>
      </c>
      <c r="R582">
        <v>0</v>
      </c>
      <c r="S582">
        <v>0</v>
      </c>
      <c r="U582">
        <v>0</v>
      </c>
      <c r="V582" t="s">
        <v>37</v>
      </c>
      <c r="X582">
        <v>73</v>
      </c>
      <c r="Y582">
        <v>219</v>
      </c>
      <c r="Z582" t="s">
        <v>270</v>
      </c>
      <c r="AA582" t="str">
        <f>VLOOKUP(Z582,'[1]Unique players'!AG$2:$AM$2107,4,FALSE)</f>
        <v>Pac 12</v>
      </c>
      <c r="AB582">
        <f>VLOOKUP(Z582,[1]Sheet3!B$3:$G$122,3,FALSE)</f>
        <v>100</v>
      </c>
      <c r="AC582">
        <f>VLOOKUP(Z582,[1]Sheet3!B$3:$G$122,4,FALSE)</f>
        <v>88</v>
      </c>
      <c r="AD582">
        <v>31756</v>
      </c>
      <c r="AE582">
        <v>0</v>
      </c>
      <c r="AF582">
        <v>0</v>
      </c>
      <c r="AG582">
        <v>0</v>
      </c>
      <c r="AH582">
        <v>4.74</v>
      </c>
      <c r="AI582">
        <v>15</v>
      </c>
      <c r="AJ582">
        <v>34.5</v>
      </c>
      <c r="AK582">
        <v>114</v>
      </c>
      <c r="AL582">
        <v>4.2</v>
      </c>
      <c r="AM582">
        <v>6.87</v>
      </c>
    </row>
    <row r="583" spans="1:39" x14ac:dyDescent="0.3">
      <c r="A583">
        <v>2013</v>
      </c>
      <c r="B583" t="s">
        <v>1112</v>
      </c>
      <c r="C583">
        <v>28</v>
      </c>
      <c r="D583" t="s">
        <v>463</v>
      </c>
      <c r="E583" t="s">
        <v>98</v>
      </c>
      <c r="F583" t="s">
        <v>112</v>
      </c>
      <c r="G583">
        <v>12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Q583">
        <v>0</v>
      </c>
      <c r="R583">
        <v>0</v>
      </c>
      <c r="S583">
        <v>0</v>
      </c>
      <c r="U583">
        <v>0</v>
      </c>
      <c r="V583" t="s">
        <v>135</v>
      </c>
      <c r="X583">
        <v>73</v>
      </c>
      <c r="Y583">
        <v>198</v>
      </c>
      <c r="Z583" t="s">
        <v>270</v>
      </c>
      <c r="AA583" t="str">
        <f>VLOOKUP(Z583,'[1]Unique players'!AG$2:$AM$2107,4,FALSE)</f>
        <v>Pac 12</v>
      </c>
      <c r="AB583">
        <f>VLOOKUP(Z583,[1]Sheet3!B$3:$G$122,3,FALSE)</f>
        <v>100</v>
      </c>
      <c r="AC583">
        <f>VLOOKUP(Z583,[1]Sheet3!B$3:$G$122,4,FALSE)</f>
        <v>88</v>
      </c>
      <c r="AD583">
        <v>31299</v>
      </c>
      <c r="AE583">
        <v>5</v>
      </c>
      <c r="AF583">
        <v>2008</v>
      </c>
      <c r="AG583" t="e">
        <v>#N/A</v>
      </c>
      <c r="AH583" t="e">
        <v>#N/A</v>
      </c>
      <c r="AI583" t="e">
        <v>#N/A</v>
      </c>
      <c r="AJ583" t="e">
        <v>#N/A</v>
      </c>
      <c r="AK583" t="e">
        <v>#N/A</v>
      </c>
      <c r="AL583" t="e">
        <v>#N/A</v>
      </c>
      <c r="AM583" t="e">
        <v>#N/A</v>
      </c>
    </row>
    <row r="584" spans="1:39" x14ac:dyDescent="0.3">
      <c r="A584">
        <v>2013</v>
      </c>
      <c r="B584" t="s">
        <v>1113</v>
      </c>
      <c r="C584">
        <v>26</v>
      </c>
      <c r="D584" t="s">
        <v>1114</v>
      </c>
      <c r="E584" t="s">
        <v>393</v>
      </c>
      <c r="F584" t="s">
        <v>61</v>
      </c>
      <c r="G584">
        <v>7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Q584">
        <v>0</v>
      </c>
      <c r="R584">
        <v>1</v>
      </c>
      <c r="S584">
        <v>2</v>
      </c>
      <c r="T584">
        <v>2</v>
      </c>
      <c r="U584">
        <v>0</v>
      </c>
      <c r="V584" t="s">
        <v>135</v>
      </c>
      <c r="X584">
        <v>73</v>
      </c>
      <c r="Y584">
        <v>188</v>
      </c>
      <c r="Z584" t="s">
        <v>117</v>
      </c>
      <c r="AA584" t="str">
        <f>VLOOKUP(Z584,'[1]Unique players'!AG$2:$AM$2107,4,FALSE)</f>
        <v>Pac 12</v>
      </c>
      <c r="AB584">
        <f>VLOOKUP(Z584,[1]Sheet3!B$3:$G$122,3,FALSE)</f>
        <v>123</v>
      </c>
      <c r="AC584">
        <f>VLOOKUP(Z584,[1]Sheet3!B$3:$G$122,4,FALSE)</f>
        <v>61</v>
      </c>
      <c r="AD584">
        <v>31858</v>
      </c>
      <c r="AE584">
        <v>5</v>
      </c>
      <c r="AF584">
        <v>2010</v>
      </c>
      <c r="AG584">
        <v>0</v>
      </c>
      <c r="AH584">
        <v>4.5599999999999996</v>
      </c>
      <c r="AI584">
        <v>15</v>
      </c>
      <c r="AJ584">
        <v>37</v>
      </c>
      <c r="AK584">
        <v>114</v>
      </c>
      <c r="AL584">
        <v>4.38</v>
      </c>
      <c r="AM584">
        <v>6.95</v>
      </c>
    </row>
    <row r="585" spans="1:39" x14ac:dyDescent="0.3">
      <c r="A585">
        <v>2013</v>
      </c>
      <c r="B585" t="s">
        <v>1115</v>
      </c>
      <c r="C585">
        <v>24</v>
      </c>
      <c r="D585">
        <v>0</v>
      </c>
      <c r="F585" t="s">
        <v>217</v>
      </c>
      <c r="G585">
        <v>2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Q585">
        <v>0</v>
      </c>
      <c r="R585">
        <v>0</v>
      </c>
      <c r="S585">
        <v>0</v>
      </c>
      <c r="U585">
        <v>0</v>
      </c>
      <c r="V585" t="s">
        <v>135</v>
      </c>
      <c r="X585">
        <v>73</v>
      </c>
      <c r="Y585">
        <v>192</v>
      </c>
      <c r="Z585" t="str">
        <f>VLOOKUP(B585,'[1]Unique players'!B$2:$AJ$2107,32,FALSE)</f>
        <v>Winslow</v>
      </c>
      <c r="AA585" t="e">
        <f>VLOOKUP(Z585,'[1]Unique players'!AG$2:$AM$2107,4,FALSE)</f>
        <v>#N/A</v>
      </c>
      <c r="AB585" t="e">
        <f>VLOOKUP(Z585,[1]Sheet3!B$3:$G$122,3,FALSE)</f>
        <v>#N/A</v>
      </c>
      <c r="AC585" t="e">
        <f>VLOOKUP(Z585,[1]Sheet3!B$3:$G$122,4,FALSE)</f>
        <v>#N/A</v>
      </c>
      <c r="AD585">
        <v>0</v>
      </c>
      <c r="AE585">
        <v>0</v>
      </c>
      <c r="AF585">
        <v>0</v>
      </c>
      <c r="AG585" t="e">
        <v>#N/A</v>
      </c>
      <c r="AH585" t="e">
        <v>#N/A</v>
      </c>
      <c r="AI585" t="e">
        <v>#N/A</v>
      </c>
      <c r="AJ585" t="e">
        <v>#N/A</v>
      </c>
      <c r="AK585" t="e">
        <v>#N/A</v>
      </c>
      <c r="AL585" t="e">
        <v>#N/A</v>
      </c>
      <c r="AM585" t="e">
        <v>#N/A</v>
      </c>
    </row>
    <row r="586" spans="1:39" x14ac:dyDescent="0.3">
      <c r="A586">
        <v>2013</v>
      </c>
      <c r="B586" t="s">
        <v>1116</v>
      </c>
      <c r="C586">
        <v>25</v>
      </c>
      <c r="D586" t="s">
        <v>1117</v>
      </c>
      <c r="E586" t="s">
        <v>92</v>
      </c>
      <c r="F586" t="s">
        <v>238</v>
      </c>
      <c r="G586">
        <v>14</v>
      </c>
      <c r="H586">
        <v>3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Q586">
        <v>0</v>
      </c>
      <c r="R586">
        <v>0</v>
      </c>
      <c r="S586">
        <v>0</v>
      </c>
      <c r="U586">
        <v>0</v>
      </c>
      <c r="V586" t="s">
        <v>144</v>
      </c>
      <c r="X586">
        <v>79</v>
      </c>
      <c r="Y586">
        <v>315</v>
      </c>
      <c r="Z586" t="s">
        <v>85</v>
      </c>
      <c r="AA586" t="str">
        <f>VLOOKUP(Z586,'[1]Unique players'!AG$2:$AM$2107,4,FALSE)</f>
        <v>Big Ten</v>
      </c>
      <c r="AB586">
        <f>VLOOKUP(Z586,[1]Sheet3!B$3:$G$122,3,FALSE)</f>
        <v>135</v>
      </c>
      <c r="AC586">
        <f>VLOOKUP(Z586,[1]Sheet3!B$3:$G$122,4,FALSE)</f>
        <v>60</v>
      </c>
      <c r="AD586">
        <v>32307</v>
      </c>
      <c r="AE586">
        <v>1</v>
      </c>
      <c r="AF586">
        <v>2011</v>
      </c>
      <c r="AG586">
        <v>0</v>
      </c>
      <c r="AH586">
        <v>5.18</v>
      </c>
      <c r="AI586">
        <v>29</v>
      </c>
      <c r="AJ586">
        <v>31.5</v>
      </c>
      <c r="AK586">
        <v>109</v>
      </c>
      <c r="AL586">
        <v>0</v>
      </c>
      <c r="AM586">
        <v>0</v>
      </c>
    </row>
    <row r="587" spans="1:39" x14ac:dyDescent="0.3">
      <c r="A587">
        <v>2013</v>
      </c>
      <c r="B587" t="s">
        <v>1118</v>
      </c>
      <c r="C587">
        <v>23</v>
      </c>
      <c r="D587">
        <v>0</v>
      </c>
      <c r="F587" t="s">
        <v>488</v>
      </c>
      <c r="G587">
        <v>8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Q587">
        <v>0</v>
      </c>
      <c r="R587">
        <v>0</v>
      </c>
      <c r="S587">
        <v>0</v>
      </c>
      <c r="U587">
        <v>0</v>
      </c>
      <c r="V587" t="s">
        <v>144</v>
      </c>
      <c r="X587">
        <v>76</v>
      </c>
      <c r="Y587">
        <v>260</v>
      </c>
      <c r="Z587" t="s">
        <v>85</v>
      </c>
      <c r="AA587" t="str">
        <f>VLOOKUP(Z587,'[1]Unique players'!AG$2:$AM$2107,4,FALSE)</f>
        <v>Big Ten</v>
      </c>
      <c r="AB587">
        <f>VLOOKUP(Z587,[1]Sheet3!B$3:$G$122,3,FALSE)</f>
        <v>135</v>
      </c>
      <c r="AC587">
        <f>VLOOKUP(Z587,[1]Sheet3!B$3:$G$122,4,FALSE)</f>
        <v>60</v>
      </c>
      <c r="AD587">
        <v>0</v>
      </c>
      <c r="AE587">
        <v>0</v>
      </c>
      <c r="AF587">
        <v>0</v>
      </c>
      <c r="AG587" t="e">
        <v>#N/A</v>
      </c>
      <c r="AH587" t="e">
        <v>#N/A</v>
      </c>
      <c r="AI587" t="e">
        <v>#N/A</v>
      </c>
      <c r="AJ587" t="e">
        <v>#N/A</v>
      </c>
      <c r="AK587" t="e">
        <v>#N/A</v>
      </c>
      <c r="AL587" t="e">
        <v>#N/A</v>
      </c>
      <c r="AM587" t="e">
        <v>#N/A</v>
      </c>
    </row>
    <row r="588" spans="1:39" x14ac:dyDescent="0.3">
      <c r="A588">
        <v>2013</v>
      </c>
      <c r="B588" t="s">
        <v>1119</v>
      </c>
      <c r="C588">
        <v>24</v>
      </c>
      <c r="D588">
        <v>0</v>
      </c>
      <c r="F588" t="s">
        <v>164</v>
      </c>
      <c r="G588">
        <v>16</v>
      </c>
      <c r="H588">
        <v>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Q588">
        <v>0</v>
      </c>
      <c r="R588">
        <v>0</v>
      </c>
      <c r="S588">
        <v>0</v>
      </c>
      <c r="U588">
        <v>0</v>
      </c>
      <c r="V588" t="s">
        <v>144</v>
      </c>
      <c r="X588">
        <v>78</v>
      </c>
      <c r="Y588">
        <v>308</v>
      </c>
      <c r="Z588" t="s">
        <v>85</v>
      </c>
      <c r="AA588" t="str">
        <f>VLOOKUP(Z588,'[1]Unique players'!AG$2:$AM$2107,4,FALSE)</f>
        <v>Big Ten</v>
      </c>
      <c r="AB588">
        <f>VLOOKUP(Z588,[1]Sheet3!B$3:$G$122,3,FALSE)</f>
        <v>135</v>
      </c>
      <c r="AC588">
        <f>VLOOKUP(Z588,[1]Sheet3!B$3:$G$122,4,FALSE)</f>
        <v>60</v>
      </c>
      <c r="AD588">
        <v>0</v>
      </c>
      <c r="AE588">
        <v>5</v>
      </c>
      <c r="AF588">
        <v>2013</v>
      </c>
      <c r="AG588">
        <v>0</v>
      </c>
      <c r="AH588">
        <v>5.17</v>
      </c>
      <c r="AI588">
        <v>20</v>
      </c>
      <c r="AJ588">
        <v>31.5</v>
      </c>
      <c r="AK588">
        <v>101</v>
      </c>
      <c r="AL588">
        <v>4.91</v>
      </c>
      <c r="AM588">
        <v>7.94</v>
      </c>
    </row>
    <row r="589" spans="1:39" x14ac:dyDescent="0.3">
      <c r="A589">
        <v>2013</v>
      </c>
      <c r="B589" t="s">
        <v>1120</v>
      </c>
      <c r="C589">
        <v>24</v>
      </c>
      <c r="D589">
        <v>0</v>
      </c>
      <c r="F589" t="s">
        <v>164</v>
      </c>
      <c r="G589">
        <v>7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Q589">
        <v>0</v>
      </c>
      <c r="R589">
        <v>0</v>
      </c>
      <c r="S589">
        <v>0</v>
      </c>
      <c r="U589">
        <v>0</v>
      </c>
      <c r="V589" t="s">
        <v>144</v>
      </c>
      <c r="X589">
        <v>12</v>
      </c>
      <c r="Y589">
        <v>0</v>
      </c>
      <c r="Z589" t="e">
        <f>VLOOKUP(B589,'[1]Unique players'!B$2:$AJ$2107,32,FALSE)</f>
        <v>#N/A</v>
      </c>
      <c r="AA589" t="e">
        <f>VLOOKUP(Z589,'[1]Unique players'!AG$2:$AM$2107,4,FALSE)</f>
        <v>#N/A</v>
      </c>
      <c r="AB589" t="e">
        <f>VLOOKUP(Z589,[1]Sheet3!B$3:$G$122,3,FALSE)</f>
        <v>#N/A</v>
      </c>
      <c r="AC589" t="e">
        <f>VLOOKUP(Z589,[1]Sheet3!B$3:$G$122,4,FALSE)</f>
        <v>#N/A</v>
      </c>
      <c r="AD589">
        <v>0</v>
      </c>
      <c r="AE589">
        <v>0</v>
      </c>
      <c r="AF589">
        <v>0</v>
      </c>
      <c r="AG589">
        <v>0</v>
      </c>
      <c r="AH589">
        <v>5.37</v>
      </c>
      <c r="AI589">
        <v>38</v>
      </c>
      <c r="AJ589">
        <v>29.5</v>
      </c>
      <c r="AK589">
        <v>102</v>
      </c>
      <c r="AL589">
        <v>4.91</v>
      </c>
      <c r="AM589">
        <v>8.09</v>
      </c>
    </row>
    <row r="590" spans="1:39" x14ac:dyDescent="0.3">
      <c r="A590">
        <v>2013</v>
      </c>
      <c r="B590" t="s">
        <v>1120</v>
      </c>
      <c r="C590">
        <v>26</v>
      </c>
      <c r="D590">
        <v>0</v>
      </c>
      <c r="F590" t="s">
        <v>56</v>
      </c>
      <c r="G590">
        <v>9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Q590">
        <v>0</v>
      </c>
      <c r="R590">
        <v>0</v>
      </c>
      <c r="S590">
        <v>0</v>
      </c>
      <c r="U590">
        <v>0</v>
      </c>
      <c r="V590" t="s">
        <v>144</v>
      </c>
      <c r="X590">
        <v>12</v>
      </c>
      <c r="Y590">
        <v>0</v>
      </c>
      <c r="Z590" t="e">
        <f>VLOOKUP(B590,'[1]Unique players'!B$2:$AJ$2107,32,FALSE)</f>
        <v>#N/A</v>
      </c>
      <c r="AA590" t="e">
        <f>VLOOKUP(Z590,'[1]Unique players'!AG$2:$AM$2107,4,FALSE)</f>
        <v>#N/A</v>
      </c>
      <c r="AB590" t="e">
        <f>VLOOKUP(Z590,[1]Sheet3!B$3:$G$122,3,FALSE)</f>
        <v>#N/A</v>
      </c>
      <c r="AC590" t="e">
        <f>VLOOKUP(Z590,[1]Sheet3!B$3:$G$122,4,FALSE)</f>
        <v>#N/A</v>
      </c>
      <c r="AD590">
        <v>0</v>
      </c>
      <c r="AE590">
        <v>0</v>
      </c>
      <c r="AF590">
        <v>0</v>
      </c>
      <c r="AG590">
        <v>0</v>
      </c>
      <c r="AH590">
        <v>5.37</v>
      </c>
      <c r="AI590">
        <v>38</v>
      </c>
      <c r="AJ590">
        <v>29.5</v>
      </c>
      <c r="AK590">
        <v>102</v>
      </c>
      <c r="AL590">
        <v>4.91</v>
      </c>
      <c r="AM590">
        <v>8.09</v>
      </c>
    </row>
    <row r="591" spans="1:39" x14ac:dyDescent="0.3">
      <c r="A591">
        <v>2013</v>
      </c>
      <c r="B591" t="s">
        <v>1121</v>
      </c>
      <c r="C591">
        <v>26</v>
      </c>
      <c r="D591" t="s">
        <v>1122</v>
      </c>
      <c r="E591" t="s">
        <v>116</v>
      </c>
      <c r="F591" t="s">
        <v>84</v>
      </c>
      <c r="G591">
        <v>4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Q591">
        <v>0</v>
      </c>
      <c r="R591">
        <v>0</v>
      </c>
      <c r="S591">
        <v>0</v>
      </c>
      <c r="U591">
        <v>0</v>
      </c>
      <c r="V591" t="s">
        <v>135</v>
      </c>
      <c r="X591">
        <v>73</v>
      </c>
      <c r="Y591">
        <v>290</v>
      </c>
      <c r="Z591" t="e">
        <f>VLOOKUP(B591,'[1]Unique players'!B$2:$AJ$2107,32,FALSE)</f>
        <v>#N/A</v>
      </c>
      <c r="AA591" t="e">
        <f>VLOOKUP(Z591,'[1]Unique players'!AG$2:$AM$2107,4,FALSE)</f>
        <v>#N/A</v>
      </c>
      <c r="AB591" t="e">
        <f>VLOOKUP(Z591,[1]Sheet3!B$3:$G$122,3,FALSE)</f>
        <v>#N/A</v>
      </c>
      <c r="AC591" t="e">
        <f>VLOOKUP(Z591,[1]Sheet3!B$3:$G$122,4,FALSE)</f>
        <v>#N/A</v>
      </c>
      <c r="AD591">
        <v>32085</v>
      </c>
      <c r="AE591">
        <v>0</v>
      </c>
      <c r="AF591">
        <v>0</v>
      </c>
      <c r="AG591" t="e">
        <v>#N/A</v>
      </c>
      <c r="AH591" t="e">
        <v>#N/A</v>
      </c>
      <c r="AI591" t="e">
        <v>#N/A</v>
      </c>
      <c r="AJ591" t="e">
        <v>#N/A</v>
      </c>
      <c r="AK591" t="e">
        <v>#N/A</v>
      </c>
      <c r="AL591" t="e">
        <v>#N/A</v>
      </c>
      <c r="AM591" t="e">
        <v>#N/A</v>
      </c>
    </row>
    <row r="592" spans="1:39" x14ac:dyDescent="0.3">
      <c r="A592">
        <v>2013</v>
      </c>
      <c r="B592" t="s">
        <v>1123</v>
      </c>
      <c r="C592">
        <v>22</v>
      </c>
      <c r="D592">
        <v>0</v>
      </c>
      <c r="F592" t="s">
        <v>36</v>
      </c>
      <c r="G592">
        <v>2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Q592">
        <v>0</v>
      </c>
      <c r="R592">
        <v>0</v>
      </c>
      <c r="S592">
        <v>0</v>
      </c>
      <c r="U592">
        <v>0</v>
      </c>
      <c r="V592" t="s">
        <v>37</v>
      </c>
      <c r="X592">
        <v>68</v>
      </c>
      <c r="Y592">
        <v>196</v>
      </c>
      <c r="Z592" t="e">
        <f>VLOOKUP(B592,'[1]Unique players'!B$2:$AJ$2107,32,FALSE)</f>
        <v>#N/A</v>
      </c>
      <c r="AA592" t="e">
        <f>VLOOKUP(Z592,'[1]Unique players'!AG$2:$AM$2107,4,FALSE)</f>
        <v>#N/A</v>
      </c>
      <c r="AB592" t="e">
        <f>VLOOKUP(Z592,[1]Sheet3!B$3:$G$122,3,FALSE)</f>
        <v>#N/A</v>
      </c>
      <c r="AC592" t="e">
        <f>VLOOKUP(Z592,[1]Sheet3!B$3:$G$122,4,FALSE)</f>
        <v>#N/A</v>
      </c>
      <c r="AD592">
        <v>0</v>
      </c>
      <c r="AE592">
        <v>7</v>
      </c>
      <c r="AF592">
        <v>2013</v>
      </c>
      <c r="AG592">
        <v>0</v>
      </c>
      <c r="AH592">
        <v>4.4800000000000004</v>
      </c>
      <c r="AI592">
        <v>17</v>
      </c>
      <c r="AJ592">
        <v>35</v>
      </c>
      <c r="AK592">
        <v>118</v>
      </c>
      <c r="AL592">
        <v>4.1500000000000004</v>
      </c>
      <c r="AM592">
        <v>7.15</v>
      </c>
    </row>
    <row r="593" spans="1:39" x14ac:dyDescent="0.3">
      <c r="A593">
        <v>2012</v>
      </c>
      <c r="B593" t="s">
        <v>44</v>
      </c>
      <c r="C593">
        <v>33</v>
      </c>
      <c r="D593" t="s">
        <v>45</v>
      </c>
      <c r="E593" t="s">
        <v>46</v>
      </c>
      <c r="F593" t="s">
        <v>47</v>
      </c>
      <c r="G593">
        <v>16</v>
      </c>
      <c r="H593">
        <v>16</v>
      </c>
      <c r="I593">
        <v>422</v>
      </c>
      <c r="J593">
        <v>670</v>
      </c>
      <c r="K593">
        <v>5177</v>
      </c>
      <c r="L593">
        <v>43</v>
      </c>
      <c r="M593">
        <v>19</v>
      </c>
      <c r="N593">
        <v>15</v>
      </c>
      <c r="O593">
        <v>5</v>
      </c>
      <c r="P593">
        <v>0.33</v>
      </c>
      <c r="Q593">
        <v>1</v>
      </c>
      <c r="R593">
        <v>0</v>
      </c>
      <c r="S593">
        <v>0</v>
      </c>
      <c r="U593">
        <v>0</v>
      </c>
      <c r="V593" t="s">
        <v>42</v>
      </c>
      <c r="W593">
        <v>346</v>
      </c>
      <c r="X593">
        <v>73</v>
      </c>
      <c r="Y593">
        <v>0</v>
      </c>
      <c r="Z593" t="s">
        <v>48</v>
      </c>
      <c r="AA593" t="str">
        <f>VLOOKUP(Z593,'[1]Unique players'!AG$2:$AM$2107,4,FALSE)</f>
        <v>Big Ten</v>
      </c>
      <c r="AB593">
        <f>VLOOKUP(Z593,[1]Sheet3!B$3:$G$122,3,FALSE)</f>
        <v>92</v>
      </c>
      <c r="AC593">
        <f>VLOOKUP(Z593,[1]Sheet3!B$3:$G$122,4,FALSE)</f>
        <v>94</v>
      </c>
      <c r="AD593">
        <v>0</v>
      </c>
      <c r="AE593">
        <v>2</v>
      </c>
      <c r="AF593">
        <v>2001</v>
      </c>
      <c r="AG593">
        <v>28</v>
      </c>
      <c r="AH593">
        <v>4.83</v>
      </c>
      <c r="AI593">
        <v>0</v>
      </c>
      <c r="AJ593">
        <v>32</v>
      </c>
      <c r="AK593">
        <v>105</v>
      </c>
      <c r="AL593">
        <v>4.21</v>
      </c>
      <c r="AM593">
        <v>7.09</v>
      </c>
    </row>
    <row r="594" spans="1:39" x14ac:dyDescent="0.3">
      <c r="A594">
        <v>2012</v>
      </c>
      <c r="B594" t="s">
        <v>219</v>
      </c>
      <c r="C594">
        <v>29</v>
      </c>
      <c r="D594" t="s">
        <v>220</v>
      </c>
      <c r="E594" t="s">
        <v>98</v>
      </c>
      <c r="F594" t="s">
        <v>160</v>
      </c>
      <c r="G594">
        <v>16</v>
      </c>
      <c r="H594">
        <v>16</v>
      </c>
      <c r="I594">
        <v>371</v>
      </c>
      <c r="J594">
        <v>552</v>
      </c>
      <c r="K594">
        <v>4295</v>
      </c>
      <c r="L594">
        <v>39</v>
      </c>
      <c r="M594">
        <v>8</v>
      </c>
      <c r="N594">
        <v>54</v>
      </c>
      <c r="O594">
        <v>259</v>
      </c>
      <c r="P594">
        <v>4.8</v>
      </c>
      <c r="Q594">
        <v>2</v>
      </c>
      <c r="R594">
        <v>1</v>
      </c>
      <c r="S594">
        <v>-1</v>
      </c>
      <c r="T594">
        <v>-1</v>
      </c>
      <c r="U594">
        <v>0</v>
      </c>
      <c r="V594" t="s">
        <v>42</v>
      </c>
      <c r="W594">
        <v>344</v>
      </c>
      <c r="X594">
        <v>74</v>
      </c>
      <c r="Y594">
        <v>0</v>
      </c>
      <c r="Z594" t="s">
        <v>124</v>
      </c>
      <c r="AA594" t="str">
        <f>VLOOKUP(Z594,'[1]Unique players'!AG$2:$AM$2107,4,FALSE)</f>
        <v>Pac 12</v>
      </c>
      <c r="AB594">
        <f>VLOOKUP(Z594,[1]Sheet3!B$3:$G$122,3,FALSE)</f>
        <v>90</v>
      </c>
      <c r="AC594">
        <f>VLOOKUP(Z594,[1]Sheet3!B$3:$G$122,4,FALSE)</f>
        <v>94</v>
      </c>
      <c r="AD594">
        <v>0</v>
      </c>
      <c r="AE594">
        <v>1</v>
      </c>
      <c r="AF594">
        <v>2005</v>
      </c>
      <c r="AG594">
        <v>39</v>
      </c>
      <c r="AH594">
        <v>4.71</v>
      </c>
      <c r="AI594">
        <v>0</v>
      </c>
      <c r="AJ594">
        <v>34.5</v>
      </c>
      <c r="AK594">
        <v>110</v>
      </c>
      <c r="AL594">
        <v>0</v>
      </c>
      <c r="AM594">
        <v>7.39</v>
      </c>
    </row>
    <row r="595" spans="1:39" x14ac:dyDescent="0.3">
      <c r="A595">
        <v>2012</v>
      </c>
      <c r="B595" t="s">
        <v>110</v>
      </c>
      <c r="C595">
        <v>35</v>
      </c>
      <c r="D595" t="s">
        <v>111</v>
      </c>
      <c r="E595" t="s">
        <v>98</v>
      </c>
      <c r="F595" t="s">
        <v>112</v>
      </c>
      <c r="G595">
        <v>16</v>
      </c>
      <c r="H595">
        <v>16</v>
      </c>
      <c r="I595">
        <v>401</v>
      </c>
      <c r="J595">
        <v>637</v>
      </c>
      <c r="K595">
        <v>4827</v>
      </c>
      <c r="L595">
        <v>34</v>
      </c>
      <c r="M595">
        <v>8</v>
      </c>
      <c r="N595">
        <v>23</v>
      </c>
      <c r="O595">
        <v>32</v>
      </c>
      <c r="P595">
        <v>1.39</v>
      </c>
      <c r="Q595">
        <v>4</v>
      </c>
      <c r="R595">
        <v>0</v>
      </c>
      <c r="S595">
        <v>0</v>
      </c>
      <c r="U595">
        <v>0</v>
      </c>
      <c r="V595" t="s">
        <v>42</v>
      </c>
      <c r="W595">
        <v>340</v>
      </c>
      <c r="X595">
        <v>76</v>
      </c>
      <c r="Y595">
        <v>0</v>
      </c>
      <c r="Z595" t="s">
        <v>113</v>
      </c>
      <c r="AA595" t="str">
        <f>VLOOKUP(Z595,'[1]Unique players'!AG$2:$AM$2107,4,FALSE)</f>
        <v>Big Ten</v>
      </c>
      <c r="AB595">
        <f>VLOOKUP(Z595,[1]Sheet3!B$3:$G$122,3,FALSE)</f>
        <v>124</v>
      </c>
      <c r="AC595">
        <f>VLOOKUP(Z595,[1]Sheet3!B$3:$G$122,4,FALSE)</f>
        <v>64</v>
      </c>
      <c r="AD595">
        <v>0</v>
      </c>
      <c r="AE595">
        <v>6</v>
      </c>
      <c r="AF595">
        <v>2000</v>
      </c>
      <c r="AG595">
        <v>33</v>
      </c>
      <c r="AH595">
        <v>5.28</v>
      </c>
      <c r="AI595">
        <v>0</v>
      </c>
      <c r="AJ595">
        <v>24.5</v>
      </c>
      <c r="AK595">
        <v>99</v>
      </c>
      <c r="AL595">
        <v>4.38</v>
      </c>
      <c r="AM595">
        <v>7.2</v>
      </c>
    </row>
    <row r="596" spans="1:39" x14ac:dyDescent="0.3">
      <c r="A596">
        <v>2012</v>
      </c>
      <c r="B596" t="s">
        <v>53</v>
      </c>
      <c r="C596">
        <v>23</v>
      </c>
      <c r="D596" t="s">
        <v>54</v>
      </c>
      <c r="E596" t="s">
        <v>55</v>
      </c>
      <c r="F596" t="s">
        <v>56</v>
      </c>
      <c r="G596">
        <v>16</v>
      </c>
      <c r="H596">
        <v>16</v>
      </c>
      <c r="I596">
        <v>280</v>
      </c>
      <c r="J596">
        <v>485</v>
      </c>
      <c r="K596">
        <v>3869</v>
      </c>
      <c r="L596">
        <v>19</v>
      </c>
      <c r="M596">
        <v>12</v>
      </c>
      <c r="N596">
        <v>127</v>
      </c>
      <c r="O596">
        <v>741</v>
      </c>
      <c r="P596">
        <v>5.83</v>
      </c>
      <c r="Q596">
        <v>8</v>
      </c>
      <c r="R596">
        <v>0</v>
      </c>
      <c r="S596">
        <v>6</v>
      </c>
      <c r="U596">
        <v>0</v>
      </c>
      <c r="V596" t="s">
        <v>42</v>
      </c>
      <c r="W596">
        <v>323</v>
      </c>
      <c r="X596">
        <v>78</v>
      </c>
      <c r="Y596">
        <v>0</v>
      </c>
      <c r="Z596" t="s">
        <v>57</v>
      </c>
      <c r="AA596" t="str">
        <f>VLOOKUP(Z596,'[1]Unique players'!AG$2:$AM$2107,4,FALSE)</f>
        <v>SEC</v>
      </c>
      <c r="AB596">
        <f>VLOOKUP(Z596,[1]Sheet3!B$3:$G$122,3,FALSE)</f>
        <v>130</v>
      </c>
      <c r="AC596">
        <f>VLOOKUP(Z596,[1]Sheet3!B$3:$G$122,4,FALSE)</f>
        <v>61</v>
      </c>
      <c r="AD596">
        <v>0</v>
      </c>
      <c r="AE596">
        <v>1</v>
      </c>
      <c r="AF596">
        <v>2011</v>
      </c>
      <c r="AG596">
        <v>21</v>
      </c>
      <c r="AH596">
        <v>4.5599999999999996</v>
      </c>
      <c r="AI596">
        <v>0</v>
      </c>
      <c r="AJ596">
        <v>35</v>
      </c>
      <c r="AK596">
        <v>126</v>
      </c>
      <c r="AL596">
        <v>4.18</v>
      </c>
      <c r="AM596">
        <v>6.92</v>
      </c>
    </row>
    <row r="597" spans="1:39" x14ac:dyDescent="0.3">
      <c r="A597">
        <v>2012</v>
      </c>
      <c r="B597" t="s">
        <v>150</v>
      </c>
      <c r="C597">
        <v>22</v>
      </c>
      <c r="D597" t="s">
        <v>151</v>
      </c>
      <c r="E597" t="s">
        <v>152</v>
      </c>
      <c r="F597" t="s">
        <v>153</v>
      </c>
      <c r="G597">
        <v>15</v>
      </c>
      <c r="H597">
        <v>15</v>
      </c>
      <c r="I597">
        <v>258</v>
      </c>
      <c r="J597">
        <v>393</v>
      </c>
      <c r="K597">
        <v>3200</v>
      </c>
      <c r="L597">
        <v>20</v>
      </c>
      <c r="M597">
        <v>5</v>
      </c>
      <c r="N597">
        <v>120</v>
      </c>
      <c r="O597">
        <v>815</v>
      </c>
      <c r="P597">
        <v>6.79</v>
      </c>
      <c r="Q597">
        <v>7</v>
      </c>
      <c r="R597">
        <v>0</v>
      </c>
      <c r="S597">
        <v>0</v>
      </c>
      <c r="U597">
        <v>0</v>
      </c>
      <c r="V597" t="s">
        <v>42</v>
      </c>
      <c r="W597">
        <v>318</v>
      </c>
      <c r="X597">
        <v>74</v>
      </c>
      <c r="Y597">
        <v>0</v>
      </c>
      <c r="Z597" t="s">
        <v>154</v>
      </c>
      <c r="AA597" t="s">
        <v>155</v>
      </c>
      <c r="AB597">
        <f>VLOOKUP(Z597,[1]Sheet3!B$3:$G$122,3,FALSE)</f>
        <v>71</v>
      </c>
      <c r="AC597">
        <f>VLOOKUP(Z597,[1]Sheet3!B$3:$G$122,4,FALSE)</f>
        <v>108</v>
      </c>
      <c r="AD597">
        <v>0</v>
      </c>
      <c r="AE597">
        <v>1</v>
      </c>
      <c r="AF597">
        <v>2012</v>
      </c>
      <c r="AG597">
        <v>24</v>
      </c>
      <c r="AH597">
        <v>4.33</v>
      </c>
      <c r="AI597">
        <v>0</v>
      </c>
      <c r="AJ597">
        <v>39</v>
      </c>
      <c r="AK597">
        <v>120</v>
      </c>
      <c r="AL597">
        <v>0</v>
      </c>
      <c r="AM597">
        <v>0</v>
      </c>
    </row>
    <row r="598" spans="1:39" x14ac:dyDescent="0.3">
      <c r="A598">
        <v>2012</v>
      </c>
      <c r="B598" t="s">
        <v>38</v>
      </c>
      <c r="C598">
        <v>36</v>
      </c>
      <c r="D598" t="s">
        <v>39</v>
      </c>
      <c r="E598" t="s">
        <v>40</v>
      </c>
      <c r="F598" t="s">
        <v>41</v>
      </c>
      <c r="G598">
        <v>16</v>
      </c>
      <c r="H598">
        <v>16</v>
      </c>
      <c r="I598">
        <v>400</v>
      </c>
      <c r="J598">
        <v>583</v>
      </c>
      <c r="K598">
        <v>4659</v>
      </c>
      <c r="L598">
        <v>37</v>
      </c>
      <c r="M598">
        <v>11</v>
      </c>
      <c r="N598">
        <v>23</v>
      </c>
      <c r="O598">
        <v>6</v>
      </c>
      <c r="P598">
        <v>0.26</v>
      </c>
      <c r="Q598">
        <v>0</v>
      </c>
      <c r="R598">
        <v>0</v>
      </c>
      <c r="S598">
        <v>0</v>
      </c>
      <c r="U598">
        <v>0</v>
      </c>
      <c r="V598" t="s">
        <v>42</v>
      </c>
      <c r="W598">
        <v>311</v>
      </c>
      <c r="X598">
        <v>77</v>
      </c>
      <c r="Y598">
        <v>0</v>
      </c>
      <c r="Z598" t="s">
        <v>43</v>
      </c>
      <c r="AA598" t="str">
        <f>VLOOKUP(Z598,'[1]Unique players'!AG$2:$AM$2107,4,FALSE)</f>
        <v>SEC</v>
      </c>
      <c r="AB598">
        <f>VLOOKUP(Z598,[1]Sheet3!B$3:$G$122,3,FALSE)</f>
        <v>113</v>
      </c>
      <c r="AC598">
        <f>VLOOKUP(Z598,[1]Sheet3!B$3:$G$122,4,FALSE)</f>
        <v>75</v>
      </c>
      <c r="AD598">
        <v>0</v>
      </c>
      <c r="AE598">
        <v>1</v>
      </c>
      <c r="AF598">
        <v>1998</v>
      </c>
      <c r="AG598" t="e">
        <v>#N/A</v>
      </c>
      <c r="AH598" t="e">
        <v>#N/A</v>
      </c>
      <c r="AI598" t="e">
        <v>#N/A</v>
      </c>
      <c r="AJ598" t="e">
        <v>#N/A</v>
      </c>
      <c r="AK598" t="e">
        <v>#N/A</v>
      </c>
      <c r="AL598" t="e">
        <v>#N/A</v>
      </c>
      <c r="AM598" t="e">
        <v>#N/A</v>
      </c>
    </row>
    <row r="599" spans="1:39" x14ac:dyDescent="0.3">
      <c r="A599">
        <v>2012</v>
      </c>
      <c r="B599" t="s">
        <v>172</v>
      </c>
      <c r="C599">
        <v>27</v>
      </c>
      <c r="D599" t="s">
        <v>173</v>
      </c>
      <c r="E599" t="s">
        <v>46</v>
      </c>
      <c r="F599" t="s">
        <v>174</v>
      </c>
      <c r="G599">
        <v>16</v>
      </c>
      <c r="H599">
        <v>16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348</v>
      </c>
      <c r="O599">
        <v>2097</v>
      </c>
      <c r="P599">
        <v>6.03</v>
      </c>
      <c r="Q599">
        <v>12</v>
      </c>
      <c r="R599">
        <v>40</v>
      </c>
      <c r="S599">
        <v>217</v>
      </c>
      <c r="T599">
        <v>5.43</v>
      </c>
      <c r="U599">
        <v>1</v>
      </c>
      <c r="V599" t="s">
        <v>37</v>
      </c>
      <c r="W599">
        <v>307</v>
      </c>
      <c r="X599">
        <v>74</v>
      </c>
      <c r="Y599">
        <v>217</v>
      </c>
      <c r="Z599" t="s">
        <v>171</v>
      </c>
      <c r="AA599" t="str">
        <f>VLOOKUP(Z599,'[1]Unique players'!AG$2:$AM$2107,4,FALSE)</f>
        <v>Big 12</v>
      </c>
      <c r="AB599">
        <f>VLOOKUP(Z599,[1]Sheet3!B$3:$G$122,3,FALSE)</f>
        <v>160</v>
      </c>
      <c r="AC599">
        <f>VLOOKUP(Z599,[1]Sheet3!B$3:$G$122,4,FALSE)</f>
        <v>39</v>
      </c>
      <c r="AD599">
        <v>31127</v>
      </c>
      <c r="AE599">
        <v>1</v>
      </c>
      <c r="AF599">
        <v>2007</v>
      </c>
      <c r="AG599">
        <v>16</v>
      </c>
      <c r="AH599">
        <v>4.4000000000000004</v>
      </c>
      <c r="AI599">
        <v>0</v>
      </c>
      <c r="AJ599">
        <v>38.5</v>
      </c>
      <c r="AK599">
        <v>127</v>
      </c>
      <c r="AL599">
        <v>4.4000000000000004</v>
      </c>
      <c r="AM599">
        <v>7.09</v>
      </c>
    </row>
    <row r="600" spans="1:39" x14ac:dyDescent="0.3">
      <c r="A600">
        <v>2012</v>
      </c>
      <c r="B600" t="s">
        <v>118</v>
      </c>
      <c r="C600">
        <v>27</v>
      </c>
      <c r="D600" t="s">
        <v>119</v>
      </c>
      <c r="E600" t="s">
        <v>78</v>
      </c>
      <c r="F600" t="s">
        <v>120</v>
      </c>
      <c r="G600">
        <v>16</v>
      </c>
      <c r="H600">
        <v>16</v>
      </c>
      <c r="I600">
        <v>422</v>
      </c>
      <c r="J600">
        <v>615</v>
      </c>
      <c r="K600">
        <v>4719</v>
      </c>
      <c r="L600">
        <v>32</v>
      </c>
      <c r="M600">
        <v>14</v>
      </c>
      <c r="N600">
        <v>34</v>
      </c>
      <c r="O600">
        <v>141</v>
      </c>
      <c r="P600">
        <v>4.1500000000000004</v>
      </c>
      <c r="Q600">
        <v>1</v>
      </c>
      <c r="R600">
        <v>0</v>
      </c>
      <c r="S600">
        <v>0</v>
      </c>
      <c r="U600">
        <v>0</v>
      </c>
      <c r="V600" t="s">
        <v>42</v>
      </c>
      <c r="W600">
        <v>305</v>
      </c>
      <c r="X600">
        <v>77</v>
      </c>
      <c r="Y600">
        <v>0</v>
      </c>
      <c r="Z600" t="s">
        <v>121</v>
      </c>
      <c r="AA600" t="str">
        <f>VLOOKUP(Z600,'[1]Unique players'!AG$2:$AM$2107,4,FALSE)</f>
        <v>ACC</v>
      </c>
      <c r="AB600">
        <f>VLOOKUP(Z600,[1]Sheet3!B$3:$G$122,3,FALSE)</f>
        <v>116</v>
      </c>
      <c r="AC600">
        <f>VLOOKUP(Z600,[1]Sheet3!B$3:$G$122,4,FALSE)</f>
        <v>74</v>
      </c>
      <c r="AD600">
        <v>0</v>
      </c>
      <c r="AE600">
        <v>1</v>
      </c>
      <c r="AF600">
        <v>2008</v>
      </c>
      <c r="AG600">
        <v>32</v>
      </c>
      <c r="AH600">
        <v>4.8899999999999997</v>
      </c>
      <c r="AI600">
        <v>0</v>
      </c>
      <c r="AJ600">
        <v>0</v>
      </c>
      <c r="AK600">
        <v>0</v>
      </c>
      <c r="AL600">
        <v>4.51</v>
      </c>
      <c r="AM600">
        <v>7.4</v>
      </c>
    </row>
    <row r="601" spans="1:39" x14ac:dyDescent="0.3">
      <c r="A601">
        <v>2012</v>
      </c>
      <c r="B601" t="s">
        <v>96</v>
      </c>
      <c r="C601">
        <v>32</v>
      </c>
      <c r="D601" t="s">
        <v>97</v>
      </c>
      <c r="E601" t="s">
        <v>98</v>
      </c>
      <c r="F601" t="s">
        <v>99</v>
      </c>
      <c r="G601">
        <v>16</v>
      </c>
      <c r="H601">
        <v>16</v>
      </c>
      <c r="I601">
        <v>425</v>
      </c>
      <c r="J601">
        <v>648</v>
      </c>
      <c r="K601">
        <v>4903</v>
      </c>
      <c r="L601">
        <v>28</v>
      </c>
      <c r="M601">
        <v>19</v>
      </c>
      <c r="N601">
        <v>30</v>
      </c>
      <c r="O601">
        <v>49</v>
      </c>
      <c r="P601">
        <v>1.63</v>
      </c>
      <c r="Q601">
        <v>1</v>
      </c>
      <c r="R601">
        <v>1</v>
      </c>
      <c r="S601">
        <v>-1</v>
      </c>
      <c r="T601">
        <v>-1</v>
      </c>
      <c r="U601">
        <v>0</v>
      </c>
      <c r="V601" t="s">
        <v>42</v>
      </c>
      <c r="W601">
        <v>279</v>
      </c>
      <c r="X601">
        <v>74</v>
      </c>
      <c r="Y601">
        <v>0</v>
      </c>
      <c r="Z601" t="s">
        <v>100</v>
      </c>
      <c r="AA601" t="s">
        <v>101</v>
      </c>
      <c r="AB601" t="e">
        <f>VLOOKUP(Z601,[1]Sheet3!B$3:$G$122,3,FALSE)</f>
        <v>#N/A</v>
      </c>
      <c r="AC601" t="e">
        <f>VLOOKUP(Z601,[1]Sheet3!B$3:$G$122,4,FALSE)</f>
        <v>#N/A</v>
      </c>
      <c r="AD601">
        <v>0</v>
      </c>
      <c r="AE601">
        <v>0</v>
      </c>
      <c r="AF601">
        <v>0</v>
      </c>
      <c r="AG601">
        <v>30</v>
      </c>
      <c r="AH601">
        <v>5.01</v>
      </c>
      <c r="AI601">
        <v>0</v>
      </c>
      <c r="AJ601">
        <v>30</v>
      </c>
      <c r="AK601">
        <v>105</v>
      </c>
      <c r="AL601">
        <v>4.2</v>
      </c>
      <c r="AM601">
        <v>7.11</v>
      </c>
    </row>
    <row r="602" spans="1:39" x14ac:dyDescent="0.3">
      <c r="A602">
        <v>2012</v>
      </c>
      <c r="B602" t="s">
        <v>81</v>
      </c>
      <c r="C602">
        <v>24</v>
      </c>
      <c r="D602" t="s">
        <v>82</v>
      </c>
      <c r="E602" t="s">
        <v>83</v>
      </c>
      <c r="F602" t="s">
        <v>84</v>
      </c>
      <c r="G602">
        <v>16</v>
      </c>
      <c r="H602">
        <v>16</v>
      </c>
      <c r="I602">
        <v>252</v>
      </c>
      <c r="J602">
        <v>393</v>
      </c>
      <c r="K602">
        <v>3118</v>
      </c>
      <c r="L602">
        <v>26</v>
      </c>
      <c r="M602">
        <v>10</v>
      </c>
      <c r="N602">
        <v>94</v>
      </c>
      <c r="O602">
        <v>489</v>
      </c>
      <c r="P602">
        <v>5.2</v>
      </c>
      <c r="Q602">
        <v>4</v>
      </c>
      <c r="R602">
        <v>0</v>
      </c>
      <c r="S602">
        <v>0</v>
      </c>
      <c r="U602">
        <v>0</v>
      </c>
      <c r="V602" t="s">
        <v>42</v>
      </c>
      <c r="W602">
        <v>278</v>
      </c>
      <c r="X602">
        <v>71</v>
      </c>
      <c r="Y602">
        <v>0</v>
      </c>
      <c r="Z602" t="s">
        <v>85</v>
      </c>
      <c r="AA602" t="str">
        <f>VLOOKUP(Z602,'[1]Unique players'!AG$2:$AM$2107,4,FALSE)</f>
        <v>Big Ten</v>
      </c>
      <c r="AB602">
        <f>VLOOKUP(Z602,[1]Sheet3!B$3:$G$122,3,FALSE)</f>
        <v>135</v>
      </c>
      <c r="AC602">
        <f>VLOOKUP(Z602,[1]Sheet3!B$3:$G$122,4,FALSE)</f>
        <v>60</v>
      </c>
      <c r="AD602">
        <v>0</v>
      </c>
      <c r="AE602">
        <v>3</v>
      </c>
      <c r="AF602">
        <v>0</v>
      </c>
      <c r="AG602">
        <v>28</v>
      </c>
      <c r="AH602">
        <v>4.53</v>
      </c>
      <c r="AI602">
        <v>0</v>
      </c>
      <c r="AJ602">
        <v>34</v>
      </c>
      <c r="AK602">
        <v>118</v>
      </c>
      <c r="AL602">
        <v>4.09</v>
      </c>
      <c r="AM602">
        <v>6.97</v>
      </c>
    </row>
    <row r="603" spans="1:39" x14ac:dyDescent="0.3">
      <c r="A603">
        <v>2012</v>
      </c>
      <c r="B603" t="s">
        <v>72</v>
      </c>
      <c r="C603">
        <v>24</v>
      </c>
      <c r="D603" t="s">
        <v>73</v>
      </c>
      <c r="E603" t="s">
        <v>35</v>
      </c>
      <c r="F603" t="s">
        <v>74</v>
      </c>
      <c r="G603">
        <v>16</v>
      </c>
      <c r="H603">
        <v>16</v>
      </c>
      <c r="I603">
        <v>435</v>
      </c>
      <c r="J603">
        <v>727</v>
      </c>
      <c r="K603">
        <v>4967</v>
      </c>
      <c r="L603">
        <v>20</v>
      </c>
      <c r="M603">
        <v>17</v>
      </c>
      <c r="N603">
        <v>35</v>
      </c>
      <c r="O603">
        <v>126</v>
      </c>
      <c r="P603">
        <v>3.6</v>
      </c>
      <c r="Q603">
        <v>4</v>
      </c>
      <c r="R603">
        <v>1</v>
      </c>
      <c r="S603">
        <v>3</v>
      </c>
      <c r="T603">
        <v>3</v>
      </c>
      <c r="U603">
        <v>0</v>
      </c>
      <c r="V603" t="s">
        <v>42</v>
      </c>
      <c r="W603">
        <v>276</v>
      </c>
      <c r="X603">
        <v>74</v>
      </c>
      <c r="Y603">
        <v>0</v>
      </c>
      <c r="Z603" t="s">
        <v>75</v>
      </c>
      <c r="AA603" t="str">
        <f>VLOOKUP(Z603,'[1]Unique players'!AG$2:$AM$2107,4,FALSE)</f>
        <v>SEC</v>
      </c>
      <c r="AB603">
        <f>VLOOKUP(Z603,[1]Sheet3!B$3:$G$122,3,FALSE)</f>
        <v>142</v>
      </c>
      <c r="AC603">
        <f>VLOOKUP(Z603,[1]Sheet3!B$3:$G$122,4,FALSE)</f>
        <v>53</v>
      </c>
      <c r="AD603">
        <v>0</v>
      </c>
      <c r="AE603">
        <v>1</v>
      </c>
      <c r="AF603">
        <v>2009</v>
      </c>
      <c r="AG603">
        <v>38</v>
      </c>
      <c r="AH603">
        <v>4.8099999999999996</v>
      </c>
      <c r="AI603">
        <v>0</v>
      </c>
      <c r="AJ603">
        <v>30.5</v>
      </c>
      <c r="AK603">
        <v>107</v>
      </c>
      <c r="AL603">
        <v>4.47</v>
      </c>
      <c r="AM603">
        <v>7.06</v>
      </c>
    </row>
    <row r="604" spans="1:39" x14ac:dyDescent="0.3">
      <c r="A604">
        <v>2012</v>
      </c>
      <c r="B604" t="s">
        <v>58</v>
      </c>
      <c r="C604">
        <v>23</v>
      </c>
      <c r="D604" t="s">
        <v>59</v>
      </c>
      <c r="E604" t="s">
        <v>60</v>
      </c>
      <c r="F604" t="s">
        <v>61</v>
      </c>
      <c r="G604">
        <v>16</v>
      </c>
      <c r="H604">
        <v>16</v>
      </c>
      <c r="I604">
        <v>339</v>
      </c>
      <c r="J604">
        <v>627</v>
      </c>
      <c r="K604">
        <v>4374</v>
      </c>
      <c r="L604">
        <v>23</v>
      </c>
      <c r="M604">
        <v>18</v>
      </c>
      <c r="N604">
        <v>62</v>
      </c>
      <c r="O604">
        <v>255</v>
      </c>
      <c r="P604">
        <v>4.1100000000000003</v>
      </c>
      <c r="Q604">
        <v>5</v>
      </c>
      <c r="R604">
        <v>0</v>
      </c>
      <c r="S604">
        <v>0</v>
      </c>
      <c r="U604">
        <v>0</v>
      </c>
      <c r="V604" t="s">
        <v>42</v>
      </c>
      <c r="W604">
        <v>276</v>
      </c>
      <c r="X604">
        <v>75</v>
      </c>
      <c r="Y604">
        <v>0</v>
      </c>
      <c r="Z604" t="s">
        <v>62</v>
      </c>
      <c r="AA604" t="str">
        <f>VLOOKUP(Z604,'[1]Unique players'!AG$2:$AM$2107,4,FALSE)</f>
        <v>Pac 12</v>
      </c>
      <c r="AB604">
        <f>VLOOKUP(Z604,[1]Sheet3!B$3:$G$122,3,FALSE)</f>
        <v>101</v>
      </c>
      <c r="AC604">
        <f>VLOOKUP(Z604,[1]Sheet3!B$3:$G$122,4,FALSE)</f>
        <v>81</v>
      </c>
      <c r="AD604">
        <v>0</v>
      </c>
      <c r="AE604">
        <v>1</v>
      </c>
      <c r="AF604">
        <v>2012</v>
      </c>
      <c r="AG604">
        <v>37</v>
      </c>
      <c r="AH604">
        <v>4.59</v>
      </c>
      <c r="AI604">
        <v>0</v>
      </c>
      <c r="AJ604">
        <v>36</v>
      </c>
      <c r="AK604">
        <v>124</v>
      </c>
      <c r="AL604">
        <v>4.28</v>
      </c>
      <c r="AM604">
        <v>6.8</v>
      </c>
    </row>
    <row r="605" spans="1:39" x14ac:dyDescent="0.3">
      <c r="A605">
        <v>2012</v>
      </c>
      <c r="B605" t="s">
        <v>542</v>
      </c>
      <c r="C605">
        <v>23</v>
      </c>
      <c r="D605" t="s">
        <v>257</v>
      </c>
      <c r="E605" t="s">
        <v>98</v>
      </c>
      <c r="F605" t="s">
        <v>238</v>
      </c>
      <c r="G605">
        <v>16</v>
      </c>
      <c r="H605">
        <v>16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319</v>
      </c>
      <c r="O605">
        <v>1454</v>
      </c>
      <c r="P605">
        <v>4.5599999999999996</v>
      </c>
      <c r="Q605">
        <v>11</v>
      </c>
      <c r="R605">
        <v>49</v>
      </c>
      <c r="S605">
        <v>472</v>
      </c>
      <c r="T605">
        <v>9.6300000000000008</v>
      </c>
      <c r="U605">
        <v>1</v>
      </c>
      <c r="V605" t="s">
        <v>37</v>
      </c>
      <c r="W605">
        <v>263</v>
      </c>
      <c r="X605">
        <v>69</v>
      </c>
      <c r="Y605">
        <v>223</v>
      </c>
      <c r="Z605" t="s">
        <v>1124</v>
      </c>
      <c r="AA605" t="str">
        <f>VLOOKUP(Z605,'[1]Unique players'!AG$2:$AM$2107,4,FALSE)</f>
        <v>Mountain West</v>
      </c>
      <c r="AB605">
        <f>VLOOKUP(Z605,[1]Sheet3!B$3:$G$122,3,FALSE)</f>
        <v>165</v>
      </c>
      <c r="AC605">
        <f>VLOOKUP(Z605,[1]Sheet3!B$3:$G$122,4,FALSE)</f>
        <v>29</v>
      </c>
      <c r="AD605">
        <v>223</v>
      </c>
      <c r="AE605">
        <v>1</v>
      </c>
      <c r="AF605">
        <v>2012</v>
      </c>
      <c r="AG605">
        <v>0</v>
      </c>
      <c r="AH605">
        <v>4.46</v>
      </c>
      <c r="AI605">
        <v>28</v>
      </c>
      <c r="AJ605">
        <v>36</v>
      </c>
      <c r="AK605">
        <v>120</v>
      </c>
      <c r="AL605">
        <v>4.16</v>
      </c>
      <c r="AM605">
        <v>6.79</v>
      </c>
    </row>
    <row r="606" spans="1:39" x14ac:dyDescent="0.3">
      <c r="A606">
        <v>2012</v>
      </c>
      <c r="B606" t="s">
        <v>440</v>
      </c>
      <c r="C606">
        <v>26</v>
      </c>
      <c r="D606" t="s">
        <v>97</v>
      </c>
      <c r="E606" t="s">
        <v>98</v>
      </c>
      <c r="F606" t="s">
        <v>215</v>
      </c>
      <c r="G606">
        <v>16</v>
      </c>
      <c r="H606">
        <v>16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351</v>
      </c>
      <c r="O606">
        <v>1424</v>
      </c>
      <c r="P606">
        <v>4.0599999999999996</v>
      </c>
      <c r="Q606">
        <v>15</v>
      </c>
      <c r="R606">
        <v>40</v>
      </c>
      <c r="S606">
        <v>217</v>
      </c>
      <c r="T606">
        <v>5.43</v>
      </c>
      <c r="U606">
        <v>2</v>
      </c>
      <c r="V606" t="s">
        <v>37</v>
      </c>
      <c r="W606">
        <v>262</v>
      </c>
      <c r="X606">
        <v>73</v>
      </c>
      <c r="Y606">
        <v>232</v>
      </c>
      <c r="Z606" t="s">
        <v>43</v>
      </c>
      <c r="AA606" t="str">
        <f>VLOOKUP(Z606,'[1]Unique players'!AG$2:$AM$2107,4,FALSE)</f>
        <v>SEC</v>
      </c>
      <c r="AB606">
        <f>VLOOKUP(Z606,[1]Sheet3!B$3:$G$122,3,FALSE)</f>
        <v>113</v>
      </c>
      <c r="AC606">
        <f>VLOOKUP(Z606,[1]Sheet3!B$3:$G$122,4,FALSE)</f>
        <v>75</v>
      </c>
      <c r="AD606">
        <v>232</v>
      </c>
      <c r="AE606">
        <v>0</v>
      </c>
      <c r="AF606">
        <v>0</v>
      </c>
      <c r="AG606">
        <v>0</v>
      </c>
      <c r="AH606">
        <v>4.68</v>
      </c>
      <c r="AI606">
        <v>23</v>
      </c>
      <c r="AJ606">
        <v>0</v>
      </c>
      <c r="AK606">
        <v>0</v>
      </c>
      <c r="AL606">
        <v>0</v>
      </c>
      <c r="AM606">
        <v>0</v>
      </c>
    </row>
    <row r="607" spans="1:39" x14ac:dyDescent="0.3">
      <c r="A607">
        <v>2012</v>
      </c>
      <c r="B607" t="s">
        <v>69</v>
      </c>
      <c r="C607">
        <v>25</v>
      </c>
      <c r="D607">
        <v>0</v>
      </c>
      <c r="F607" t="s">
        <v>70</v>
      </c>
      <c r="G607">
        <v>16</v>
      </c>
      <c r="H607">
        <v>16</v>
      </c>
      <c r="I607">
        <v>329</v>
      </c>
      <c r="J607">
        <v>528</v>
      </c>
      <c r="K607">
        <v>3669</v>
      </c>
      <c r="L607">
        <v>27</v>
      </c>
      <c r="M607">
        <v>16</v>
      </c>
      <c r="N607">
        <v>47</v>
      </c>
      <c r="O607">
        <v>120</v>
      </c>
      <c r="P607">
        <v>2.5499999999999998</v>
      </c>
      <c r="Q607">
        <v>4</v>
      </c>
      <c r="R607">
        <v>0</v>
      </c>
      <c r="S607">
        <v>0</v>
      </c>
      <c r="U607">
        <v>0</v>
      </c>
      <c r="V607" t="s">
        <v>42</v>
      </c>
      <c r="W607">
        <v>251</v>
      </c>
      <c r="X607">
        <v>74</v>
      </c>
      <c r="Y607">
        <v>0</v>
      </c>
      <c r="Z607" t="s">
        <v>71</v>
      </c>
      <c r="AA607" t="str">
        <f>VLOOKUP(Z607,'[1]Unique players'!AG$2:$AM$2107,4,FALSE)</f>
        <v>Big 12</v>
      </c>
      <c r="AB607">
        <f>VLOOKUP(Z607,[1]Sheet3!B$3:$G$122,3,FALSE)</f>
        <v>138</v>
      </c>
      <c r="AC607">
        <f>VLOOKUP(Z607,[1]Sheet3!B$3:$G$122,4,FALSE)</f>
        <v>49</v>
      </c>
      <c r="AD607">
        <v>0</v>
      </c>
      <c r="AE607">
        <v>2</v>
      </c>
      <c r="AF607">
        <v>2011</v>
      </c>
      <c r="AG607">
        <v>29</v>
      </c>
      <c r="AH607">
        <v>4.83</v>
      </c>
      <c r="AI607">
        <v>0</v>
      </c>
      <c r="AJ607">
        <v>29.5</v>
      </c>
      <c r="AK607">
        <v>106</v>
      </c>
      <c r="AL607">
        <v>4.2699999999999996</v>
      </c>
      <c r="AM607">
        <v>6.93</v>
      </c>
    </row>
    <row r="608" spans="1:39" x14ac:dyDescent="0.3">
      <c r="A608">
        <v>2012</v>
      </c>
      <c r="B608" t="s">
        <v>673</v>
      </c>
      <c r="C608">
        <v>24</v>
      </c>
      <c r="D608" t="s">
        <v>674</v>
      </c>
      <c r="E608" t="s">
        <v>434</v>
      </c>
      <c r="F608" t="s">
        <v>238</v>
      </c>
      <c r="G608">
        <v>16</v>
      </c>
      <c r="H608">
        <v>16</v>
      </c>
      <c r="I608">
        <v>306</v>
      </c>
      <c r="J608">
        <v>558</v>
      </c>
      <c r="K608">
        <v>4065</v>
      </c>
      <c r="L608">
        <v>27</v>
      </c>
      <c r="M608">
        <v>17</v>
      </c>
      <c r="N608">
        <v>39</v>
      </c>
      <c r="O608">
        <v>139</v>
      </c>
      <c r="P608">
        <v>3.56</v>
      </c>
      <c r="Q608">
        <v>0</v>
      </c>
      <c r="R608">
        <v>0</v>
      </c>
      <c r="S608">
        <v>0</v>
      </c>
      <c r="U608">
        <v>0</v>
      </c>
      <c r="V608" t="s">
        <v>42</v>
      </c>
      <c r="W608">
        <v>249</v>
      </c>
      <c r="X608">
        <v>78</v>
      </c>
      <c r="Y608">
        <v>0</v>
      </c>
      <c r="Z608" t="s">
        <v>209</v>
      </c>
      <c r="AA608" t="str">
        <f>VLOOKUP(Z608,'[1]Unique players'!AG$2:$AM$2107,4,FALSE)</f>
        <v>Big 12</v>
      </c>
      <c r="AB608">
        <f>VLOOKUP(Z608,[1]Sheet3!B$3:$G$122,3,FALSE)</f>
        <v>118</v>
      </c>
      <c r="AC608">
        <f>VLOOKUP(Z608,[1]Sheet3!B$3:$G$122,4,FALSE)</f>
        <v>71</v>
      </c>
      <c r="AD608">
        <v>0</v>
      </c>
      <c r="AE608">
        <v>1</v>
      </c>
      <c r="AF608">
        <v>2009</v>
      </c>
      <c r="AG608">
        <v>27</v>
      </c>
      <c r="AH608">
        <v>4.9000000000000004</v>
      </c>
      <c r="AI608">
        <v>0</v>
      </c>
      <c r="AJ608">
        <v>33.5</v>
      </c>
      <c r="AK608">
        <v>119</v>
      </c>
      <c r="AL608">
        <v>4.43</v>
      </c>
      <c r="AM608">
        <v>7.11</v>
      </c>
    </row>
    <row r="609" spans="1:39" x14ac:dyDescent="0.3">
      <c r="A609">
        <v>2012</v>
      </c>
      <c r="B609" t="s">
        <v>122</v>
      </c>
      <c r="C609">
        <v>26</v>
      </c>
      <c r="D609" t="s">
        <v>123</v>
      </c>
      <c r="E609" t="s">
        <v>98</v>
      </c>
      <c r="F609" t="s">
        <v>84</v>
      </c>
      <c r="G609">
        <v>16</v>
      </c>
      <c r="H609">
        <v>15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315</v>
      </c>
      <c r="O609">
        <v>1590</v>
      </c>
      <c r="P609">
        <v>5.05</v>
      </c>
      <c r="Q609">
        <v>11</v>
      </c>
      <c r="R609">
        <v>23</v>
      </c>
      <c r="S609">
        <v>196</v>
      </c>
      <c r="T609">
        <v>8.52</v>
      </c>
      <c r="U609">
        <v>1</v>
      </c>
      <c r="V609" t="s">
        <v>37</v>
      </c>
      <c r="W609">
        <v>247</v>
      </c>
      <c r="X609">
        <v>71</v>
      </c>
      <c r="Y609">
        <v>215</v>
      </c>
      <c r="Z609" t="s">
        <v>124</v>
      </c>
      <c r="AA609" t="str">
        <f>VLOOKUP(Z609,'[1]Unique players'!AG$2:$AM$2107,4,FALSE)</f>
        <v>Pac 12</v>
      </c>
      <c r="AB609">
        <f>VLOOKUP(Z609,[1]Sheet3!B$3:$G$122,3,FALSE)</f>
        <v>90</v>
      </c>
      <c r="AC609">
        <f>VLOOKUP(Z609,[1]Sheet3!B$3:$G$122,4,FALSE)</f>
        <v>94</v>
      </c>
      <c r="AD609">
        <v>215</v>
      </c>
      <c r="AE609">
        <v>1</v>
      </c>
      <c r="AF609">
        <v>2007</v>
      </c>
      <c r="AG609">
        <v>0</v>
      </c>
      <c r="AH609">
        <v>4.46</v>
      </c>
      <c r="AI609">
        <v>20</v>
      </c>
      <c r="AJ609">
        <v>35.5</v>
      </c>
      <c r="AK609">
        <v>125</v>
      </c>
      <c r="AL609">
        <v>4.58</v>
      </c>
      <c r="AM609">
        <v>7.09</v>
      </c>
    </row>
    <row r="610" spans="1:39" x14ac:dyDescent="0.3">
      <c r="A610">
        <v>2012</v>
      </c>
      <c r="B610" t="s">
        <v>221</v>
      </c>
      <c r="C610">
        <v>24</v>
      </c>
      <c r="D610" t="s">
        <v>222</v>
      </c>
      <c r="E610" t="s">
        <v>35</v>
      </c>
      <c r="F610" t="s">
        <v>153</v>
      </c>
      <c r="G610">
        <v>16</v>
      </c>
      <c r="H610">
        <v>16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335</v>
      </c>
      <c r="O610">
        <v>1613</v>
      </c>
      <c r="P610">
        <v>4.8099999999999996</v>
      </c>
      <c r="Q610">
        <v>13</v>
      </c>
      <c r="R610">
        <v>11</v>
      </c>
      <c r="S610">
        <v>77</v>
      </c>
      <c r="T610">
        <v>7</v>
      </c>
      <c r="U610">
        <v>0</v>
      </c>
      <c r="V610" t="s">
        <v>37</v>
      </c>
      <c r="W610">
        <v>241</v>
      </c>
      <c r="X610">
        <v>69</v>
      </c>
      <c r="Y610">
        <v>219</v>
      </c>
      <c r="Z610" t="s">
        <v>223</v>
      </c>
      <c r="AA610" t="str">
        <f>VLOOKUP(Z610,'[1]Unique players'!AG$2:$AM$2107,4,FALSE)</f>
        <v>Conference USA</v>
      </c>
      <c r="AB610">
        <f>VLOOKUP(Z610,[1]Sheet3!B$3:$G$122,3,FALSE)</f>
        <v>50</v>
      </c>
      <c r="AC610">
        <f>VLOOKUP(Z610,[1]Sheet3!B$3:$G$122,4,FALSE)</f>
        <v>71</v>
      </c>
      <c r="AD610">
        <v>219</v>
      </c>
      <c r="AE610">
        <v>6</v>
      </c>
      <c r="AF610">
        <v>2012</v>
      </c>
      <c r="AG610">
        <v>0</v>
      </c>
      <c r="AH610">
        <v>4.63</v>
      </c>
      <c r="AI610">
        <v>16</v>
      </c>
      <c r="AJ610">
        <v>35.5</v>
      </c>
      <c r="AK610">
        <v>117</v>
      </c>
      <c r="AL610">
        <v>4.1900000000000004</v>
      </c>
      <c r="AM610">
        <v>7.01</v>
      </c>
    </row>
    <row r="611" spans="1:39" x14ac:dyDescent="0.3">
      <c r="A611">
        <v>2012</v>
      </c>
      <c r="B611" t="s">
        <v>162</v>
      </c>
      <c r="C611">
        <v>27</v>
      </c>
      <c r="D611" t="s">
        <v>163</v>
      </c>
      <c r="E611" t="s">
        <v>131</v>
      </c>
      <c r="F611" t="s">
        <v>164</v>
      </c>
      <c r="G611">
        <v>16</v>
      </c>
      <c r="H611">
        <v>16</v>
      </c>
      <c r="I611">
        <v>317</v>
      </c>
      <c r="J611">
        <v>531</v>
      </c>
      <c r="K611">
        <v>3817</v>
      </c>
      <c r="L611">
        <v>22</v>
      </c>
      <c r="M611">
        <v>10</v>
      </c>
      <c r="N611">
        <v>32</v>
      </c>
      <c r="O611">
        <v>22</v>
      </c>
      <c r="P611">
        <v>0.69</v>
      </c>
      <c r="Q611">
        <v>3</v>
      </c>
      <c r="R611">
        <v>0</v>
      </c>
      <c r="S611">
        <v>0</v>
      </c>
      <c r="U611">
        <v>0</v>
      </c>
      <c r="V611" t="s">
        <v>42</v>
      </c>
      <c r="W611">
        <v>235</v>
      </c>
      <c r="X611">
        <v>78</v>
      </c>
      <c r="Y611">
        <v>0</v>
      </c>
      <c r="Z611" t="s">
        <v>165</v>
      </c>
      <c r="AA611" t="str">
        <f>VLOOKUP(Z611,'[1]Unique players'!AG$2:$AM$2107,4,FALSE)</f>
        <v>Colonial Athletic Association</v>
      </c>
      <c r="AB611" t="e">
        <f>VLOOKUP(Z611,[1]Sheet3!B$3:$G$122,3,FALSE)</f>
        <v>#N/A</v>
      </c>
      <c r="AC611" t="e">
        <f>VLOOKUP(Z611,[1]Sheet3!B$3:$G$122,4,FALSE)</f>
        <v>#N/A</v>
      </c>
      <c r="AD611">
        <v>0</v>
      </c>
      <c r="AE611">
        <v>1</v>
      </c>
      <c r="AF611">
        <v>2008</v>
      </c>
      <c r="AG611">
        <v>27</v>
      </c>
      <c r="AH611">
        <v>4.84</v>
      </c>
      <c r="AI611">
        <v>0</v>
      </c>
      <c r="AJ611">
        <v>28.5</v>
      </c>
      <c r="AK611">
        <v>110</v>
      </c>
      <c r="AL611">
        <v>4.2699999999999996</v>
      </c>
      <c r="AM611">
        <v>6.82</v>
      </c>
    </row>
    <row r="612" spans="1:39" x14ac:dyDescent="0.3">
      <c r="A612">
        <v>2012</v>
      </c>
      <c r="B612" t="s">
        <v>216</v>
      </c>
      <c r="C612">
        <v>31</v>
      </c>
      <c r="D612" t="s">
        <v>39</v>
      </c>
      <c r="E612" t="s">
        <v>40</v>
      </c>
      <c r="F612" t="s">
        <v>217</v>
      </c>
      <c r="G612">
        <v>16</v>
      </c>
      <c r="H612">
        <v>16</v>
      </c>
      <c r="I612">
        <v>321</v>
      </c>
      <c r="J612">
        <v>536</v>
      </c>
      <c r="K612">
        <v>3948</v>
      </c>
      <c r="L612">
        <v>26</v>
      </c>
      <c r="M612">
        <v>15</v>
      </c>
      <c r="N612">
        <v>20</v>
      </c>
      <c r="O612">
        <v>30</v>
      </c>
      <c r="P612">
        <v>1.5</v>
      </c>
      <c r="Q612">
        <v>0</v>
      </c>
      <c r="R612">
        <v>0</v>
      </c>
      <c r="S612">
        <v>0</v>
      </c>
      <c r="U612">
        <v>0</v>
      </c>
      <c r="V612" t="s">
        <v>42</v>
      </c>
      <c r="W612">
        <v>233</v>
      </c>
      <c r="X612">
        <v>76</v>
      </c>
      <c r="Y612">
        <v>0</v>
      </c>
      <c r="Z612" t="s">
        <v>218</v>
      </c>
      <c r="AA612" t="str">
        <f>VLOOKUP(Z612,'[1]Unique players'!AG$2:$AM$2107,4,FALSE)</f>
        <v>SEC</v>
      </c>
      <c r="AB612">
        <f>VLOOKUP(Z612,[1]Sheet3!B$3:$G$122,3,FALSE)</f>
        <v>92</v>
      </c>
      <c r="AC612">
        <f>VLOOKUP(Z612,[1]Sheet3!B$3:$G$122,4,FALSE)</f>
        <v>91</v>
      </c>
      <c r="AD612">
        <v>0</v>
      </c>
      <c r="AE612">
        <v>1</v>
      </c>
      <c r="AF612">
        <v>2004</v>
      </c>
      <c r="AG612">
        <v>39</v>
      </c>
      <c r="AH612">
        <v>4.9000000000000004</v>
      </c>
      <c r="AI612">
        <v>0</v>
      </c>
      <c r="AJ612">
        <v>0</v>
      </c>
      <c r="AK612">
        <v>0</v>
      </c>
      <c r="AL612">
        <v>0</v>
      </c>
      <c r="AM612">
        <v>0</v>
      </c>
    </row>
    <row r="613" spans="1:39" x14ac:dyDescent="0.3">
      <c r="A613">
        <v>2012</v>
      </c>
      <c r="B613" t="s">
        <v>339</v>
      </c>
      <c r="C613">
        <v>25</v>
      </c>
      <c r="D613" t="s">
        <v>286</v>
      </c>
      <c r="E613" t="s">
        <v>287</v>
      </c>
      <c r="F613" t="s">
        <v>252</v>
      </c>
      <c r="G613">
        <v>16</v>
      </c>
      <c r="H613">
        <v>16</v>
      </c>
      <c r="I613">
        <v>328</v>
      </c>
      <c r="J613">
        <v>551</v>
      </c>
      <c r="K613">
        <v>3702</v>
      </c>
      <c r="L613">
        <v>21</v>
      </c>
      <c r="M613">
        <v>13</v>
      </c>
      <c r="N613">
        <v>37</v>
      </c>
      <c r="O613">
        <v>127</v>
      </c>
      <c r="P613">
        <v>3.43</v>
      </c>
      <c r="Q613">
        <v>1</v>
      </c>
      <c r="R613">
        <v>0</v>
      </c>
      <c r="S613">
        <v>0</v>
      </c>
      <c r="U613">
        <v>0</v>
      </c>
      <c r="V613" t="s">
        <v>42</v>
      </c>
      <c r="W613">
        <v>231</v>
      </c>
      <c r="X613">
        <v>76</v>
      </c>
      <c r="Y613">
        <v>0</v>
      </c>
      <c r="Z613" t="s">
        <v>171</v>
      </c>
      <c r="AA613" t="str">
        <f>VLOOKUP(Z613,'[1]Unique players'!AG$2:$AM$2107,4,FALSE)</f>
        <v>Big 12</v>
      </c>
      <c r="AB613">
        <f>VLOOKUP(Z613,[1]Sheet3!B$3:$G$122,3,FALSE)</f>
        <v>160</v>
      </c>
      <c r="AC613">
        <f>VLOOKUP(Z613,[1]Sheet3!B$3:$G$122,4,FALSE)</f>
        <v>39</v>
      </c>
      <c r="AD613">
        <v>0</v>
      </c>
      <c r="AE613">
        <v>1</v>
      </c>
      <c r="AF613">
        <v>2010</v>
      </c>
      <c r="AG613">
        <v>36</v>
      </c>
      <c r="AH613">
        <v>4.79</v>
      </c>
      <c r="AI613">
        <v>0</v>
      </c>
      <c r="AJ613">
        <v>0</v>
      </c>
      <c r="AK613">
        <v>0</v>
      </c>
      <c r="AL613">
        <v>0</v>
      </c>
      <c r="AM613">
        <v>0</v>
      </c>
    </row>
    <row r="614" spans="1:39" x14ac:dyDescent="0.3">
      <c r="A614">
        <v>2012</v>
      </c>
      <c r="B614" t="s">
        <v>379</v>
      </c>
      <c r="C614">
        <v>31</v>
      </c>
      <c r="D614" t="s">
        <v>380</v>
      </c>
      <c r="E614" t="s">
        <v>78</v>
      </c>
      <c r="F614" t="s">
        <v>215</v>
      </c>
      <c r="G614">
        <v>16</v>
      </c>
      <c r="H614">
        <v>16</v>
      </c>
      <c r="I614">
        <v>350</v>
      </c>
      <c r="J614">
        <v>544</v>
      </c>
      <c r="K614">
        <v>4008</v>
      </c>
      <c r="L614">
        <v>22</v>
      </c>
      <c r="M614">
        <v>12</v>
      </c>
      <c r="N614">
        <v>21</v>
      </c>
      <c r="O614">
        <v>-9</v>
      </c>
      <c r="P614">
        <v>-0.43</v>
      </c>
      <c r="Q614">
        <v>0</v>
      </c>
      <c r="R614">
        <v>1</v>
      </c>
      <c r="S614">
        <v>-6</v>
      </c>
      <c r="T614">
        <v>-6</v>
      </c>
      <c r="U614">
        <v>0</v>
      </c>
      <c r="V614" t="s">
        <v>42</v>
      </c>
      <c r="W614">
        <v>225</v>
      </c>
      <c r="X614">
        <v>77</v>
      </c>
      <c r="Y614">
        <v>0</v>
      </c>
      <c r="Z614" t="s">
        <v>381</v>
      </c>
      <c r="AA614" t="str">
        <f>VLOOKUP(Z614,'[1]Unique players'!AG$2:$AM$2107,4,FALSE)</f>
        <v>ACC</v>
      </c>
      <c r="AB614">
        <f>VLOOKUP(Z614,[1]Sheet3!B$3:$G$122,3,FALSE)</f>
        <v>90</v>
      </c>
      <c r="AC614">
        <f>VLOOKUP(Z614,[1]Sheet3!B$3:$G$122,4,FALSE)</f>
        <v>95</v>
      </c>
      <c r="AD614">
        <v>0</v>
      </c>
      <c r="AE614">
        <v>3</v>
      </c>
      <c r="AF614">
        <v>2004</v>
      </c>
      <c r="AG614">
        <v>30</v>
      </c>
      <c r="AH614">
        <v>5.04</v>
      </c>
      <c r="AI614">
        <v>0</v>
      </c>
      <c r="AJ614">
        <v>30.5</v>
      </c>
      <c r="AK614">
        <v>110</v>
      </c>
      <c r="AL614">
        <v>4.66</v>
      </c>
      <c r="AM614">
        <v>7.65</v>
      </c>
    </row>
    <row r="615" spans="1:39" x14ac:dyDescent="0.3">
      <c r="A615">
        <v>2012</v>
      </c>
      <c r="B615" t="s">
        <v>104</v>
      </c>
      <c r="C615">
        <v>30</v>
      </c>
      <c r="D615" t="s">
        <v>105</v>
      </c>
      <c r="E615" t="s">
        <v>106</v>
      </c>
      <c r="F615" t="s">
        <v>107</v>
      </c>
      <c r="G615">
        <v>13</v>
      </c>
      <c r="H615">
        <v>13</v>
      </c>
      <c r="I615">
        <v>284</v>
      </c>
      <c r="J615">
        <v>449</v>
      </c>
      <c r="K615">
        <v>3265</v>
      </c>
      <c r="L615">
        <v>26</v>
      </c>
      <c r="M615">
        <v>8</v>
      </c>
      <c r="N615">
        <v>26</v>
      </c>
      <c r="O615">
        <v>92</v>
      </c>
      <c r="P615">
        <v>3.54</v>
      </c>
      <c r="Q615">
        <v>0</v>
      </c>
      <c r="R615">
        <v>0</v>
      </c>
      <c r="S615">
        <v>0</v>
      </c>
      <c r="U615">
        <v>0</v>
      </c>
      <c r="V615" t="s">
        <v>42</v>
      </c>
      <c r="W615">
        <v>224</v>
      </c>
      <c r="X615">
        <v>77</v>
      </c>
      <c r="Y615">
        <v>0</v>
      </c>
      <c r="Z615" t="s">
        <v>108</v>
      </c>
      <c r="AA615" t="s">
        <v>109</v>
      </c>
      <c r="AB615">
        <f>VLOOKUP(Z615,[1]Sheet3!B$3:$G$122,3,FALSE)</f>
        <v>84</v>
      </c>
      <c r="AC615">
        <f>VLOOKUP(Z615,[1]Sheet3!B$3:$G$122,4,FALSE)</f>
        <v>99</v>
      </c>
      <c r="AD615">
        <v>0</v>
      </c>
      <c r="AE615">
        <v>1</v>
      </c>
      <c r="AF615">
        <v>2004</v>
      </c>
      <c r="AG615">
        <v>25</v>
      </c>
      <c r="AH615">
        <v>4.75</v>
      </c>
      <c r="AI615">
        <v>0</v>
      </c>
      <c r="AJ615">
        <v>0</v>
      </c>
      <c r="AK615">
        <v>0</v>
      </c>
      <c r="AL615">
        <v>0</v>
      </c>
      <c r="AM615">
        <v>0</v>
      </c>
    </row>
    <row r="616" spans="1:39" x14ac:dyDescent="0.3">
      <c r="A616">
        <v>2012</v>
      </c>
      <c r="B616" t="s">
        <v>146</v>
      </c>
      <c r="C616">
        <v>33</v>
      </c>
      <c r="D616" t="s">
        <v>147</v>
      </c>
      <c r="E616" t="s">
        <v>98</v>
      </c>
      <c r="F616" t="s">
        <v>266</v>
      </c>
      <c r="G616">
        <v>15</v>
      </c>
      <c r="H616">
        <v>15</v>
      </c>
      <c r="I616">
        <v>345</v>
      </c>
      <c r="J616">
        <v>565</v>
      </c>
      <c r="K616">
        <v>4018</v>
      </c>
      <c r="L616">
        <v>22</v>
      </c>
      <c r="M616">
        <v>14</v>
      </c>
      <c r="N616">
        <v>18</v>
      </c>
      <c r="O616">
        <v>36</v>
      </c>
      <c r="P616">
        <v>2</v>
      </c>
      <c r="Q616">
        <v>1</v>
      </c>
      <c r="R616">
        <v>0</v>
      </c>
      <c r="S616">
        <v>0</v>
      </c>
      <c r="U616">
        <v>0</v>
      </c>
      <c r="V616" t="s">
        <v>42</v>
      </c>
      <c r="W616">
        <v>224</v>
      </c>
      <c r="X616">
        <v>77</v>
      </c>
      <c r="Y616">
        <v>0</v>
      </c>
      <c r="Z616" t="s">
        <v>149</v>
      </c>
      <c r="AA616" t="str">
        <f>VLOOKUP(Z616,'[1]Unique players'!AG$2:$AM$2107,4,FALSE)</f>
        <v>Pac 12</v>
      </c>
      <c r="AB616">
        <f>VLOOKUP(Z616,[1]Sheet3!B$3:$G$122,3,FALSE)</f>
        <v>129</v>
      </c>
      <c r="AC616">
        <f>VLOOKUP(Z616,[1]Sheet3!B$3:$G$122,4,FALSE)</f>
        <v>49</v>
      </c>
      <c r="AD616">
        <v>0</v>
      </c>
      <c r="AE616">
        <v>1</v>
      </c>
      <c r="AF616">
        <v>2003</v>
      </c>
      <c r="AG616">
        <v>26</v>
      </c>
      <c r="AH616">
        <v>4.6500000000000004</v>
      </c>
      <c r="AI616">
        <v>0</v>
      </c>
      <c r="AJ616">
        <v>0</v>
      </c>
      <c r="AK616">
        <v>0</v>
      </c>
      <c r="AL616">
        <v>0</v>
      </c>
      <c r="AM616">
        <v>0</v>
      </c>
    </row>
    <row r="617" spans="1:39" x14ac:dyDescent="0.3">
      <c r="A617">
        <v>2012</v>
      </c>
      <c r="B617" t="s">
        <v>335</v>
      </c>
      <c r="C617">
        <v>25</v>
      </c>
      <c r="D617" t="s">
        <v>336</v>
      </c>
      <c r="E617" t="s">
        <v>337</v>
      </c>
      <c r="F617" t="s">
        <v>164</v>
      </c>
      <c r="G617">
        <v>16</v>
      </c>
      <c r="H617">
        <v>16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257</v>
      </c>
      <c r="O617">
        <v>1143</v>
      </c>
      <c r="P617">
        <v>4.45</v>
      </c>
      <c r="Q617">
        <v>9</v>
      </c>
      <c r="R617">
        <v>61</v>
      </c>
      <c r="S617">
        <v>478</v>
      </c>
      <c r="T617">
        <v>7.84</v>
      </c>
      <c r="U617">
        <v>1</v>
      </c>
      <c r="V617" t="s">
        <v>37</v>
      </c>
      <c r="W617">
        <v>222</v>
      </c>
      <c r="X617">
        <v>69</v>
      </c>
      <c r="Y617">
        <v>195</v>
      </c>
      <c r="Z617" t="s">
        <v>338</v>
      </c>
      <c r="AA617" t="str">
        <f>VLOOKUP(Z617,'[1]Unique players'!AG$2:$AM$2107,4,FALSE)</f>
        <v>Big Ten</v>
      </c>
      <c r="AB617">
        <f>VLOOKUP(Z617,[1]Sheet3!B$3:$G$122,3,FALSE)</f>
        <v>87</v>
      </c>
      <c r="AC617">
        <f>VLOOKUP(Z617,[1]Sheet3!B$3:$G$122,4,FALSE)</f>
        <v>96</v>
      </c>
      <c r="AD617">
        <v>195</v>
      </c>
      <c r="AE617">
        <v>2</v>
      </c>
      <c r="AF617">
        <v>2008</v>
      </c>
      <c r="AG617">
        <v>0</v>
      </c>
      <c r="AH617">
        <v>4.42</v>
      </c>
      <c r="AI617">
        <v>23</v>
      </c>
      <c r="AJ617">
        <v>31.5</v>
      </c>
      <c r="AK617">
        <v>119</v>
      </c>
      <c r="AL617">
        <v>4.2</v>
      </c>
      <c r="AM617">
        <v>6.65</v>
      </c>
    </row>
    <row r="618" spans="1:39" x14ac:dyDescent="0.3">
      <c r="A618">
        <v>2012</v>
      </c>
      <c r="B618" t="s">
        <v>139</v>
      </c>
      <c r="C618">
        <v>27</v>
      </c>
      <c r="D618" t="s">
        <v>140</v>
      </c>
      <c r="E618" t="s">
        <v>55</v>
      </c>
      <c r="F618" t="s">
        <v>74</v>
      </c>
      <c r="G618">
        <v>16</v>
      </c>
      <c r="H618">
        <v>16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Q618">
        <v>0</v>
      </c>
      <c r="R618">
        <v>122</v>
      </c>
      <c r="S618">
        <v>1964</v>
      </c>
      <c r="T618">
        <v>16.100000000000001</v>
      </c>
      <c r="U618">
        <v>5</v>
      </c>
      <c r="V618" t="s">
        <v>135</v>
      </c>
      <c r="W618">
        <v>220</v>
      </c>
      <c r="X618">
        <v>77</v>
      </c>
      <c r="Y618">
        <v>239</v>
      </c>
      <c r="Z618" t="s">
        <v>138</v>
      </c>
      <c r="AA618" t="str">
        <f>VLOOKUP(Z618,'[1]Unique players'!AG$2:$AM$2107,4,FALSE)</f>
        <v>ACC</v>
      </c>
      <c r="AB618">
        <f>VLOOKUP(Z618,[1]Sheet3!B$3:$G$122,3,FALSE)</f>
        <v>117</v>
      </c>
      <c r="AC618">
        <f>VLOOKUP(Z618,[1]Sheet3!B$3:$G$122,4,FALSE)</f>
        <v>77</v>
      </c>
      <c r="AD618">
        <v>239</v>
      </c>
      <c r="AE618">
        <v>1</v>
      </c>
      <c r="AF618">
        <v>2007</v>
      </c>
      <c r="AG618">
        <v>0</v>
      </c>
      <c r="AH618">
        <v>4.3499999999999996</v>
      </c>
      <c r="AI618">
        <v>0</v>
      </c>
      <c r="AJ618">
        <v>0</v>
      </c>
      <c r="AK618">
        <v>0</v>
      </c>
      <c r="AL618">
        <v>0</v>
      </c>
      <c r="AM618">
        <v>0</v>
      </c>
    </row>
    <row r="619" spans="1:39" x14ac:dyDescent="0.3">
      <c r="A619">
        <v>2012</v>
      </c>
      <c r="B619" t="s">
        <v>166</v>
      </c>
      <c r="C619">
        <v>28</v>
      </c>
      <c r="D619" t="s">
        <v>80</v>
      </c>
      <c r="E619" t="s">
        <v>78</v>
      </c>
      <c r="F619" t="s">
        <v>88</v>
      </c>
      <c r="G619">
        <v>16</v>
      </c>
      <c r="H619">
        <v>16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-2</v>
      </c>
      <c r="P619">
        <v>-2</v>
      </c>
      <c r="Q619">
        <v>0</v>
      </c>
      <c r="R619">
        <v>118</v>
      </c>
      <c r="S619">
        <v>1508</v>
      </c>
      <c r="T619">
        <v>12.78</v>
      </c>
      <c r="U619">
        <v>11</v>
      </c>
      <c r="V619" t="s">
        <v>135</v>
      </c>
      <c r="W619">
        <v>217</v>
      </c>
      <c r="X619">
        <v>76</v>
      </c>
      <c r="Y619">
        <v>229</v>
      </c>
      <c r="Z619" t="s">
        <v>167</v>
      </c>
      <c r="AA619" t="str">
        <f>VLOOKUP(Z619,'[1]Unique players'!AG$2:$AM$2107,4,FALSE)</f>
        <v>American</v>
      </c>
      <c r="AB619">
        <f>VLOOKUP(Z619,[1]Sheet3!B$3:$G$122,3,FALSE)</f>
        <v>99</v>
      </c>
      <c r="AC619">
        <f>VLOOKUP(Z619,[1]Sheet3!B$3:$G$122,4,FALSE)</f>
        <v>86</v>
      </c>
      <c r="AD619">
        <v>229</v>
      </c>
      <c r="AE619">
        <v>4</v>
      </c>
      <c r="AF619">
        <v>2006</v>
      </c>
      <c r="AG619">
        <v>0</v>
      </c>
      <c r="AH619">
        <v>4.72</v>
      </c>
      <c r="AI619">
        <v>28</v>
      </c>
      <c r="AJ619">
        <v>30.5</v>
      </c>
      <c r="AK619">
        <v>108</v>
      </c>
      <c r="AL619">
        <v>4.09</v>
      </c>
      <c r="AM619">
        <v>7.05</v>
      </c>
    </row>
    <row r="620" spans="1:39" x14ac:dyDescent="0.3">
      <c r="A620">
        <v>2012</v>
      </c>
      <c r="B620" t="s">
        <v>228</v>
      </c>
      <c r="C620">
        <v>30</v>
      </c>
      <c r="D620" t="s">
        <v>229</v>
      </c>
      <c r="E620" t="s">
        <v>230</v>
      </c>
      <c r="F620" t="s">
        <v>198</v>
      </c>
      <c r="G620">
        <v>16</v>
      </c>
      <c r="H620">
        <v>16</v>
      </c>
      <c r="I620">
        <v>306</v>
      </c>
      <c r="J620">
        <v>505</v>
      </c>
      <c r="K620">
        <v>3400</v>
      </c>
      <c r="L620">
        <v>24</v>
      </c>
      <c r="M620">
        <v>16</v>
      </c>
      <c r="N620">
        <v>48</v>
      </c>
      <c r="O620">
        <v>197</v>
      </c>
      <c r="P620">
        <v>4.0999999999999996</v>
      </c>
      <c r="Q620">
        <v>1</v>
      </c>
      <c r="R620">
        <v>0</v>
      </c>
      <c r="S620">
        <v>0</v>
      </c>
      <c r="U620">
        <v>0</v>
      </c>
      <c r="V620" t="s">
        <v>42</v>
      </c>
      <c r="W620">
        <v>214</v>
      </c>
      <c r="X620">
        <v>74</v>
      </c>
      <c r="Y620">
        <v>0</v>
      </c>
      <c r="Z620" t="s">
        <v>231</v>
      </c>
      <c r="AA620" t="str">
        <f>VLOOKUP(Z620,'[1]Unique players'!AG$2:$AM$2107,4,FALSE)</f>
        <v>Ivy</v>
      </c>
      <c r="AB620" t="e">
        <f>VLOOKUP(Z620,[1]Sheet3!B$3:$G$122,3,FALSE)</f>
        <v>#N/A</v>
      </c>
      <c r="AC620" t="e">
        <f>VLOOKUP(Z620,[1]Sheet3!B$3:$G$122,4,FALSE)</f>
        <v>#N/A</v>
      </c>
      <c r="AD620">
        <v>0</v>
      </c>
      <c r="AE620">
        <v>7</v>
      </c>
      <c r="AF620">
        <v>2005</v>
      </c>
      <c r="AG620">
        <v>48</v>
      </c>
      <c r="AH620">
        <v>4.8600000000000003</v>
      </c>
      <c r="AI620">
        <v>0</v>
      </c>
      <c r="AJ620">
        <v>30.5</v>
      </c>
      <c r="AK620">
        <v>105</v>
      </c>
      <c r="AL620">
        <v>4.07</v>
      </c>
      <c r="AM620">
        <v>7.09</v>
      </c>
    </row>
    <row r="621" spans="1:39" x14ac:dyDescent="0.3">
      <c r="A621">
        <v>2012</v>
      </c>
      <c r="B621" t="s">
        <v>322</v>
      </c>
      <c r="C621">
        <v>25</v>
      </c>
      <c r="D621" t="s">
        <v>323</v>
      </c>
      <c r="E621" t="s">
        <v>35</v>
      </c>
      <c r="F621" t="s">
        <v>198</v>
      </c>
      <c r="G621">
        <v>16</v>
      </c>
      <c r="H621">
        <v>9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207</v>
      </c>
      <c r="O621">
        <v>1244</v>
      </c>
      <c r="P621">
        <v>6.01</v>
      </c>
      <c r="Q621">
        <v>6</v>
      </c>
      <c r="R621">
        <v>43</v>
      </c>
      <c r="S621">
        <v>459</v>
      </c>
      <c r="T621">
        <v>10.67</v>
      </c>
      <c r="U621">
        <v>2</v>
      </c>
      <c r="V621" t="s">
        <v>37</v>
      </c>
      <c r="W621">
        <v>212</v>
      </c>
      <c r="X621">
        <v>71</v>
      </c>
      <c r="Y621">
        <v>194</v>
      </c>
      <c r="Z621" t="s">
        <v>309</v>
      </c>
      <c r="AA621" t="str">
        <f>VLOOKUP(Z621,'[1]Unique players'!AG$2:$AM$2107,4,FALSE)</f>
        <v>ACC</v>
      </c>
      <c r="AB621">
        <f>VLOOKUP(Z621,[1]Sheet3!B$3:$G$122,3,FALSE)</f>
        <v>123</v>
      </c>
      <c r="AC621">
        <f>VLOOKUP(Z621,[1]Sheet3!B$3:$G$122,4,FALSE)</f>
        <v>68</v>
      </c>
      <c r="AD621">
        <v>194</v>
      </c>
      <c r="AE621">
        <v>1</v>
      </c>
      <c r="AF621">
        <v>2010</v>
      </c>
      <c r="AG621">
        <v>10</v>
      </c>
      <c r="AH621">
        <v>4.2699999999999996</v>
      </c>
      <c r="AI621">
        <v>18</v>
      </c>
      <c r="AJ621">
        <v>0</v>
      </c>
      <c r="AK621">
        <v>0</v>
      </c>
      <c r="AL621">
        <v>0</v>
      </c>
      <c r="AM621">
        <v>0</v>
      </c>
    </row>
    <row r="622" spans="1:39" x14ac:dyDescent="0.3">
      <c r="A622">
        <v>2012</v>
      </c>
      <c r="B622" t="s">
        <v>63</v>
      </c>
      <c r="C622">
        <v>31</v>
      </c>
      <c r="D622" t="s">
        <v>64</v>
      </c>
      <c r="E622" t="s">
        <v>65</v>
      </c>
      <c r="F622" t="s">
        <v>66</v>
      </c>
      <c r="G622">
        <v>16</v>
      </c>
      <c r="H622">
        <v>16</v>
      </c>
      <c r="I622">
        <v>338</v>
      </c>
      <c r="J622">
        <v>527</v>
      </c>
      <c r="K622">
        <v>3606</v>
      </c>
      <c r="L622">
        <v>26</v>
      </c>
      <c r="M622">
        <v>15</v>
      </c>
      <c r="N622">
        <v>27</v>
      </c>
      <c r="O622">
        <v>40</v>
      </c>
      <c r="P622">
        <v>1.48</v>
      </c>
      <c r="Q622">
        <v>0</v>
      </c>
      <c r="R622">
        <v>0</v>
      </c>
      <c r="S622">
        <v>0</v>
      </c>
      <c r="U622">
        <v>0</v>
      </c>
      <c r="V622" t="s">
        <v>42</v>
      </c>
      <c r="W622">
        <v>208</v>
      </c>
      <c r="X622">
        <v>77</v>
      </c>
      <c r="Y622">
        <v>0</v>
      </c>
      <c r="Z622" t="s">
        <v>67</v>
      </c>
      <c r="AA622" t="str">
        <f>VLOOKUP(Z622,'[1]Unique players'!AG$2:$AM$2107,4,FALSE)</f>
        <v>ACC</v>
      </c>
      <c r="AB622">
        <f>VLOOKUP(Z622,[1]Sheet3!B$3:$G$122,3,FALSE)</f>
        <v>98</v>
      </c>
      <c r="AC622">
        <f>VLOOKUP(Z622,[1]Sheet3!B$3:$G$122,4,FALSE)</f>
        <v>88</v>
      </c>
      <c r="AD622">
        <v>29928</v>
      </c>
      <c r="AE622">
        <v>1</v>
      </c>
      <c r="AF622">
        <v>2004</v>
      </c>
      <c r="AG622">
        <v>30</v>
      </c>
      <c r="AH622">
        <v>5.08</v>
      </c>
      <c r="AI622">
        <v>0</v>
      </c>
      <c r="AJ622">
        <v>0</v>
      </c>
      <c r="AK622">
        <v>0</v>
      </c>
      <c r="AL622">
        <v>0</v>
      </c>
      <c r="AM622">
        <v>0</v>
      </c>
    </row>
    <row r="623" spans="1:39" x14ac:dyDescent="0.3">
      <c r="A623">
        <v>2012</v>
      </c>
      <c r="B623" t="s">
        <v>178</v>
      </c>
      <c r="C623">
        <v>24</v>
      </c>
      <c r="D623" t="s">
        <v>179</v>
      </c>
      <c r="E623" t="s">
        <v>46</v>
      </c>
      <c r="F623" t="s">
        <v>99</v>
      </c>
      <c r="G623">
        <v>16</v>
      </c>
      <c r="H623">
        <v>14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2</v>
      </c>
      <c r="O623">
        <v>-5</v>
      </c>
      <c r="P623">
        <v>-2.5</v>
      </c>
      <c r="Q623">
        <v>0</v>
      </c>
      <c r="R623">
        <v>92</v>
      </c>
      <c r="S623">
        <v>1382</v>
      </c>
      <c r="T623">
        <v>15.02</v>
      </c>
      <c r="U623">
        <v>12</v>
      </c>
      <c r="V623" t="s">
        <v>135</v>
      </c>
      <c r="W623">
        <v>208</v>
      </c>
      <c r="X623">
        <v>74</v>
      </c>
      <c r="Y623">
        <v>225</v>
      </c>
      <c r="Z623" t="s">
        <v>180</v>
      </c>
      <c r="AA623" t="str">
        <f>VLOOKUP(Z623,'[1]Unique players'!AG$2:$AM$2107,4,FALSE)</f>
        <v>Big 12</v>
      </c>
      <c r="AB623">
        <f>VLOOKUP(Z623,[1]Sheet3!B$3:$G$122,3,FALSE)</f>
        <v>113</v>
      </c>
      <c r="AC623">
        <f>VLOOKUP(Z623,[1]Sheet3!B$3:$G$122,4,FALSE)</f>
        <v>73</v>
      </c>
      <c r="AD623">
        <v>225</v>
      </c>
      <c r="AE623">
        <v>1</v>
      </c>
      <c r="AF623">
        <v>2010</v>
      </c>
      <c r="AG623" t="e">
        <v>#N/A</v>
      </c>
      <c r="AH623" t="e">
        <v>#N/A</v>
      </c>
      <c r="AI623" t="e">
        <v>#N/A</v>
      </c>
      <c r="AJ623" t="e">
        <v>#N/A</v>
      </c>
      <c r="AK623" t="e">
        <v>#N/A</v>
      </c>
      <c r="AL623" t="e">
        <v>#N/A</v>
      </c>
      <c r="AM623" t="e">
        <v>#N/A</v>
      </c>
    </row>
    <row r="624" spans="1:39" x14ac:dyDescent="0.3">
      <c r="A624">
        <v>2012</v>
      </c>
      <c r="B624" t="s">
        <v>49</v>
      </c>
      <c r="C624">
        <v>26</v>
      </c>
      <c r="D624" t="s">
        <v>50</v>
      </c>
      <c r="E624" t="s">
        <v>46</v>
      </c>
      <c r="F624" t="s">
        <v>51</v>
      </c>
      <c r="G624">
        <v>16</v>
      </c>
      <c r="H624">
        <v>15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285</v>
      </c>
      <c r="O624">
        <v>1509</v>
      </c>
      <c r="P624">
        <v>5.29</v>
      </c>
      <c r="Q624">
        <v>5</v>
      </c>
      <c r="R624">
        <v>35</v>
      </c>
      <c r="S624">
        <v>236</v>
      </c>
      <c r="T624">
        <v>6.74</v>
      </c>
      <c r="U624">
        <v>1</v>
      </c>
      <c r="V624" t="s">
        <v>37</v>
      </c>
      <c r="W624">
        <v>205</v>
      </c>
      <c r="X624">
        <v>73</v>
      </c>
      <c r="Y624">
        <v>200</v>
      </c>
      <c r="Z624" t="s">
        <v>52</v>
      </c>
      <c r="AA624" t="str">
        <f>VLOOKUP(Z624,'[1]Unique players'!AG$2:$AM$2107,4,FALSE)</f>
        <v>Big 12</v>
      </c>
      <c r="AB624">
        <f>VLOOKUP(Z624,[1]Sheet3!B$3:$G$122,3,FALSE)</f>
        <v>149</v>
      </c>
      <c r="AC624">
        <f>VLOOKUP(Z624,[1]Sheet3!B$3:$G$122,4,FALSE)</f>
        <v>45</v>
      </c>
      <c r="AD624">
        <v>200</v>
      </c>
      <c r="AE624">
        <v>3</v>
      </c>
      <c r="AF624">
        <v>2008</v>
      </c>
      <c r="AG624">
        <v>0</v>
      </c>
      <c r="AH624">
        <v>4.38</v>
      </c>
      <c r="AI624">
        <v>0</v>
      </c>
      <c r="AJ624">
        <v>30.5</v>
      </c>
      <c r="AK624">
        <v>122</v>
      </c>
      <c r="AL624">
        <v>4.22</v>
      </c>
      <c r="AM624">
        <v>6.8</v>
      </c>
    </row>
    <row r="625" spans="1:39" x14ac:dyDescent="0.3">
      <c r="A625">
        <v>2012</v>
      </c>
      <c r="B625" t="s">
        <v>368</v>
      </c>
      <c r="C625">
        <v>21</v>
      </c>
      <c r="D625" t="s">
        <v>222</v>
      </c>
      <c r="E625" t="s">
        <v>35</v>
      </c>
      <c r="F625" t="s">
        <v>134</v>
      </c>
      <c r="G625">
        <v>15</v>
      </c>
      <c r="H625">
        <v>15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267</v>
      </c>
      <c r="O625">
        <v>950</v>
      </c>
      <c r="P625">
        <v>3.56</v>
      </c>
      <c r="Q625">
        <v>11</v>
      </c>
      <c r="R625">
        <v>51</v>
      </c>
      <c r="S625">
        <v>367</v>
      </c>
      <c r="T625">
        <v>7.2</v>
      </c>
      <c r="U625">
        <v>1</v>
      </c>
      <c r="V625" t="s">
        <v>37</v>
      </c>
      <c r="W625">
        <v>204</v>
      </c>
      <c r="X625">
        <v>69</v>
      </c>
      <c r="Y625">
        <v>228</v>
      </c>
      <c r="Z625" t="s">
        <v>161</v>
      </c>
      <c r="AA625" t="str">
        <f>VLOOKUP(Z625,'[1]Unique players'!AG$2:$AM$2107,4,FALSE)</f>
        <v>SEC</v>
      </c>
      <c r="AB625">
        <f>VLOOKUP(Z625,[1]Sheet3!B$3:$G$122,3,FALSE)</f>
        <v>114</v>
      </c>
      <c r="AC625">
        <f>VLOOKUP(Z625,[1]Sheet3!B$3:$G$122,4,FALSE)</f>
        <v>58</v>
      </c>
      <c r="AD625">
        <v>228</v>
      </c>
      <c r="AE625">
        <v>1</v>
      </c>
      <c r="AF625">
        <v>2012</v>
      </c>
      <c r="AG625">
        <v>0</v>
      </c>
      <c r="AH625">
        <v>4.49</v>
      </c>
      <c r="AI625">
        <v>0</v>
      </c>
      <c r="AJ625">
        <v>0</v>
      </c>
      <c r="AK625">
        <v>0</v>
      </c>
      <c r="AL625">
        <v>0</v>
      </c>
      <c r="AM625">
        <v>0</v>
      </c>
    </row>
    <row r="626" spans="1:39" x14ac:dyDescent="0.3">
      <c r="A626">
        <v>2012</v>
      </c>
      <c r="B626" t="s">
        <v>156</v>
      </c>
      <c r="C626">
        <v>24</v>
      </c>
      <c r="D626" t="s">
        <v>157</v>
      </c>
      <c r="E626" t="s">
        <v>158</v>
      </c>
      <c r="F626" t="s">
        <v>70</v>
      </c>
      <c r="G626">
        <v>16</v>
      </c>
      <c r="H626">
        <v>16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4</v>
      </c>
      <c r="O626">
        <v>38</v>
      </c>
      <c r="P626">
        <v>9.5</v>
      </c>
      <c r="Q626">
        <v>0</v>
      </c>
      <c r="R626">
        <v>97</v>
      </c>
      <c r="S626">
        <v>1350</v>
      </c>
      <c r="T626">
        <v>13.92</v>
      </c>
      <c r="U626">
        <v>11</v>
      </c>
      <c r="V626" t="s">
        <v>135</v>
      </c>
      <c r="W626">
        <v>203</v>
      </c>
      <c r="X626">
        <v>76</v>
      </c>
      <c r="Y626">
        <v>205</v>
      </c>
      <c r="Z626" t="s">
        <v>75</v>
      </c>
      <c r="AA626" t="str">
        <f>VLOOKUP(Z626,'[1]Unique players'!AG$2:$AM$2107,4,FALSE)</f>
        <v>SEC</v>
      </c>
      <c r="AB626">
        <f>VLOOKUP(Z626,[1]Sheet3!B$3:$G$122,3,FALSE)</f>
        <v>142</v>
      </c>
      <c r="AC626">
        <f>VLOOKUP(Z626,[1]Sheet3!B$3:$G$122,4,FALSE)</f>
        <v>53</v>
      </c>
      <c r="AD626">
        <v>205</v>
      </c>
      <c r="AE626">
        <v>1</v>
      </c>
      <c r="AF626">
        <v>2011</v>
      </c>
      <c r="AG626">
        <v>10</v>
      </c>
      <c r="AH626">
        <v>4.4800000000000004</v>
      </c>
      <c r="AI626">
        <v>18</v>
      </c>
      <c r="AJ626">
        <v>34.5</v>
      </c>
      <c r="AK626">
        <v>126</v>
      </c>
      <c r="AL626">
        <v>4.21</v>
      </c>
      <c r="AM626">
        <v>6.91</v>
      </c>
    </row>
    <row r="627" spans="1:39" x14ac:dyDescent="0.3">
      <c r="A627">
        <v>2012</v>
      </c>
      <c r="B627" t="s">
        <v>329</v>
      </c>
      <c r="C627">
        <v>23</v>
      </c>
      <c r="D627" t="s">
        <v>330</v>
      </c>
      <c r="E627" t="s">
        <v>331</v>
      </c>
      <c r="F627" t="s">
        <v>112</v>
      </c>
      <c r="G627">
        <v>16</v>
      </c>
      <c r="H627">
        <v>12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290</v>
      </c>
      <c r="O627">
        <v>1263</v>
      </c>
      <c r="P627">
        <v>4.3600000000000003</v>
      </c>
      <c r="Q627">
        <v>12</v>
      </c>
      <c r="R627">
        <v>6</v>
      </c>
      <c r="S627">
        <v>51</v>
      </c>
      <c r="T627">
        <v>8.5</v>
      </c>
      <c r="U627">
        <v>0</v>
      </c>
      <c r="V627" t="s">
        <v>37</v>
      </c>
      <c r="W627">
        <v>199</v>
      </c>
      <c r="X627">
        <v>71</v>
      </c>
      <c r="Y627">
        <v>230</v>
      </c>
      <c r="Z627" t="s">
        <v>332</v>
      </c>
      <c r="AA627" t="str">
        <f>VLOOKUP(Z627,'[1]Unique players'!AG$2:$AM$2107,4,FALSE)</f>
        <v>SEC</v>
      </c>
      <c r="AB627">
        <f>VLOOKUP(Z627,[1]Sheet3!B$3:$G$122,3,FALSE)</f>
        <v>146</v>
      </c>
      <c r="AC627">
        <f>VLOOKUP(Z627,[1]Sheet3!B$3:$G$122,4,FALSE)</f>
        <v>48</v>
      </c>
      <c r="AD627">
        <v>230</v>
      </c>
      <c r="AE627">
        <v>3</v>
      </c>
      <c r="AF627">
        <v>2011</v>
      </c>
      <c r="AG627">
        <v>0</v>
      </c>
      <c r="AH627">
        <v>4.6500000000000004</v>
      </c>
      <c r="AI627">
        <v>18</v>
      </c>
      <c r="AJ627">
        <v>36</v>
      </c>
      <c r="AK627">
        <v>118</v>
      </c>
      <c r="AL627">
        <v>4.21</v>
      </c>
      <c r="AM627">
        <v>6.78</v>
      </c>
    </row>
    <row r="628" spans="1:39" x14ac:dyDescent="0.3">
      <c r="A628">
        <v>2012</v>
      </c>
      <c r="B628" t="s">
        <v>136</v>
      </c>
      <c r="C628">
        <v>25</v>
      </c>
      <c r="D628" t="s">
        <v>137</v>
      </c>
      <c r="E628" t="s">
        <v>55</v>
      </c>
      <c r="F628" t="s">
        <v>41</v>
      </c>
      <c r="G628">
        <v>16</v>
      </c>
      <c r="H628">
        <v>16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Q628">
        <v>0</v>
      </c>
      <c r="R628">
        <v>94</v>
      </c>
      <c r="S628">
        <v>1434</v>
      </c>
      <c r="T628">
        <v>15.26</v>
      </c>
      <c r="U628">
        <v>10</v>
      </c>
      <c r="V628" t="s">
        <v>135</v>
      </c>
      <c r="W628">
        <v>197</v>
      </c>
      <c r="X628">
        <v>75</v>
      </c>
      <c r="Y628">
        <v>229</v>
      </c>
      <c r="Z628" t="s">
        <v>138</v>
      </c>
      <c r="AA628" t="str">
        <f>VLOOKUP(Z628,'[1]Unique players'!AG$2:$AM$2107,4,FALSE)</f>
        <v>ACC</v>
      </c>
      <c r="AB628">
        <f>VLOOKUP(Z628,[1]Sheet3!B$3:$G$122,3,FALSE)</f>
        <v>117</v>
      </c>
      <c r="AC628">
        <f>VLOOKUP(Z628,[1]Sheet3!B$3:$G$122,4,FALSE)</f>
        <v>77</v>
      </c>
      <c r="AD628">
        <v>229</v>
      </c>
      <c r="AE628">
        <v>1</v>
      </c>
      <c r="AF628">
        <v>2010</v>
      </c>
      <c r="AG628" t="e">
        <v>#N/A</v>
      </c>
      <c r="AH628" t="e">
        <v>#N/A</v>
      </c>
      <c r="AI628" t="e">
        <v>#N/A</v>
      </c>
      <c r="AJ628" t="e">
        <v>#N/A</v>
      </c>
      <c r="AK628" t="e">
        <v>#N/A</v>
      </c>
      <c r="AL628" t="e">
        <v>#N/A</v>
      </c>
      <c r="AM628" t="e">
        <v>#N/A</v>
      </c>
    </row>
    <row r="629" spans="1:39" x14ac:dyDescent="0.3">
      <c r="A629">
        <v>2012</v>
      </c>
      <c r="B629" t="s">
        <v>210</v>
      </c>
      <c r="C629">
        <v>29</v>
      </c>
      <c r="D629" t="s">
        <v>211</v>
      </c>
      <c r="E629" t="s">
        <v>35</v>
      </c>
      <c r="F629" t="s">
        <v>93</v>
      </c>
      <c r="G629">
        <v>16</v>
      </c>
      <c r="H629">
        <v>16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258</v>
      </c>
      <c r="O629">
        <v>1214</v>
      </c>
      <c r="P629">
        <v>4.71</v>
      </c>
      <c r="Q629">
        <v>8</v>
      </c>
      <c r="R629">
        <v>28</v>
      </c>
      <c r="S629">
        <v>234</v>
      </c>
      <c r="T629">
        <v>8.36</v>
      </c>
      <c r="U629">
        <v>1</v>
      </c>
      <c r="V629" t="s">
        <v>37</v>
      </c>
      <c r="W629">
        <v>197</v>
      </c>
      <c r="X629">
        <v>69</v>
      </c>
      <c r="Y629">
        <v>215</v>
      </c>
      <c r="Z629" t="s">
        <v>145</v>
      </c>
      <c r="AA629" t="str">
        <f>VLOOKUP(Z629,'[1]Unique players'!AG$2:$AM$2107,4,FALSE)</f>
        <v>ACC</v>
      </c>
      <c r="AB629">
        <f>VLOOKUP(Z629,[1]Sheet3!B$3:$G$122,3,FALSE)</f>
        <v>130</v>
      </c>
      <c r="AC629">
        <f>VLOOKUP(Z629,[1]Sheet3!B$3:$G$122,4,FALSE)</f>
        <v>58</v>
      </c>
      <c r="AD629">
        <v>215</v>
      </c>
      <c r="AE629">
        <v>3</v>
      </c>
      <c r="AF629">
        <v>2005</v>
      </c>
      <c r="AG629" t="e">
        <v>#N/A</v>
      </c>
      <c r="AH629" t="e">
        <v>#N/A</v>
      </c>
      <c r="AI629" t="e">
        <v>#N/A</v>
      </c>
      <c r="AJ629" t="e">
        <v>#N/A</v>
      </c>
      <c r="AK629" t="e">
        <v>#N/A</v>
      </c>
      <c r="AL629" t="e">
        <v>#N/A</v>
      </c>
      <c r="AM629" t="e">
        <v>#N/A</v>
      </c>
    </row>
    <row r="630" spans="1:39" x14ac:dyDescent="0.3">
      <c r="A630">
        <v>2012</v>
      </c>
      <c r="B630" t="s">
        <v>373</v>
      </c>
      <c r="C630">
        <v>24</v>
      </c>
      <c r="D630" t="s">
        <v>374</v>
      </c>
      <c r="E630" t="s">
        <v>46</v>
      </c>
      <c r="F630" t="s">
        <v>174</v>
      </c>
      <c r="G630">
        <v>16</v>
      </c>
      <c r="H630">
        <v>16</v>
      </c>
      <c r="I630">
        <v>300</v>
      </c>
      <c r="J630">
        <v>483</v>
      </c>
      <c r="K630">
        <v>2935</v>
      </c>
      <c r="L630">
        <v>18</v>
      </c>
      <c r="M630">
        <v>12</v>
      </c>
      <c r="N630">
        <v>60</v>
      </c>
      <c r="O630">
        <v>253</v>
      </c>
      <c r="P630">
        <v>4.22</v>
      </c>
      <c r="Q630">
        <v>2</v>
      </c>
      <c r="R630">
        <v>1</v>
      </c>
      <c r="S630">
        <v>-15</v>
      </c>
      <c r="T630">
        <v>-15</v>
      </c>
      <c r="U630">
        <v>0</v>
      </c>
      <c r="V630" t="s">
        <v>42</v>
      </c>
      <c r="W630">
        <v>193</v>
      </c>
      <c r="X630">
        <v>74</v>
      </c>
      <c r="Y630">
        <v>0</v>
      </c>
      <c r="Z630" t="s">
        <v>244</v>
      </c>
      <c r="AA630" t="str">
        <f>VLOOKUP(Z630,'[1]Unique players'!AG$2:$AM$2107,4,FALSE)</f>
        <v>ACC</v>
      </c>
      <c r="AB630">
        <f>VLOOKUP(Z630,[1]Sheet3!B$3:$G$122,3,FALSE)</f>
        <v>130</v>
      </c>
      <c r="AC630">
        <f>VLOOKUP(Z630,[1]Sheet3!B$3:$G$122,4,FALSE)</f>
        <v>54</v>
      </c>
      <c r="AD630">
        <v>0</v>
      </c>
      <c r="AE630">
        <v>1</v>
      </c>
      <c r="AF630">
        <v>2011</v>
      </c>
      <c r="AG630">
        <v>35</v>
      </c>
      <c r="AH630">
        <v>4.63</v>
      </c>
      <c r="AI630">
        <v>0</v>
      </c>
      <c r="AJ630">
        <v>34</v>
      </c>
      <c r="AK630">
        <v>116</v>
      </c>
      <c r="AL630">
        <v>4.09</v>
      </c>
      <c r="AM630">
        <v>6.85</v>
      </c>
    </row>
    <row r="631" spans="1:39" x14ac:dyDescent="0.3">
      <c r="A631">
        <v>2012</v>
      </c>
      <c r="B631" t="s">
        <v>236</v>
      </c>
      <c r="C631">
        <v>29</v>
      </c>
      <c r="D631" t="s">
        <v>237</v>
      </c>
      <c r="E631" t="s">
        <v>40</v>
      </c>
      <c r="F631" t="s">
        <v>238</v>
      </c>
      <c r="G631">
        <v>16</v>
      </c>
      <c r="H631">
        <v>16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Q631">
        <v>0</v>
      </c>
      <c r="R631">
        <v>72</v>
      </c>
      <c r="S631">
        <v>1384</v>
      </c>
      <c r="T631">
        <v>19.22</v>
      </c>
      <c r="U631">
        <v>8</v>
      </c>
      <c r="V631" t="s">
        <v>135</v>
      </c>
      <c r="W631">
        <v>188</v>
      </c>
      <c r="X631">
        <v>77</v>
      </c>
      <c r="Y631">
        <v>241</v>
      </c>
      <c r="Z631" t="s">
        <v>1125</v>
      </c>
      <c r="AA631" t="str">
        <f>VLOOKUP(Z631,'[1]Unique players'!AG$2:$AM$2107,4,FALSE)</f>
        <v>Big Sky</v>
      </c>
      <c r="AB631" t="e">
        <f>VLOOKUP(Z631,[1]Sheet3!B$3:$G$122,3,FALSE)</f>
        <v>#N/A</v>
      </c>
      <c r="AC631" t="e">
        <f>VLOOKUP(Z631,[1]Sheet3!B$3:$G$122,4,FALSE)</f>
        <v>#N/A</v>
      </c>
      <c r="AD631">
        <v>241</v>
      </c>
      <c r="AE631">
        <v>2</v>
      </c>
      <c r="AF631">
        <v>0</v>
      </c>
      <c r="AG631">
        <v>0</v>
      </c>
      <c r="AH631">
        <v>4.46</v>
      </c>
      <c r="AI631">
        <v>0</v>
      </c>
      <c r="AJ631">
        <v>39</v>
      </c>
      <c r="AK631">
        <v>0</v>
      </c>
      <c r="AL631">
        <v>0</v>
      </c>
      <c r="AM631">
        <v>0</v>
      </c>
    </row>
    <row r="632" spans="1:39" x14ac:dyDescent="0.3">
      <c r="A632">
        <v>2012</v>
      </c>
      <c r="B632" t="s">
        <v>214</v>
      </c>
      <c r="C632">
        <v>31</v>
      </c>
      <c r="D632" t="s">
        <v>176</v>
      </c>
      <c r="E632" t="s">
        <v>35</v>
      </c>
      <c r="F632" t="s">
        <v>215</v>
      </c>
      <c r="G632">
        <v>16</v>
      </c>
      <c r="H632">
        <v>16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Q632">
        <v>0</v>
      </c>
      <c r="R632">
        <v>112</v>
      </c>
      <c r="S632">
        <v>1598</v>
      </c>
      <c r="T632">
        <v>14.27</v>
      </c>
      <c r="U632">
        <v>4</v>
      </c>
      <c r="V632" t="s">
        <v>135</v>
      </c>
      <c r="W632">
        <v>186</v>
      </c>
      <c r="X632">
        <v>75</v>
      </c>
      <c r="Y632">
        <v>219</v>
      </c>
      <c r="Z632" t="s">
        <v>145</v>
      </c>
      <c r="AA632" t="str">
        <f>VLOOKUP(Z632,'[1]Unique players'!AG$2:$AM$2107,4,FALSE)</f>
        <v>ACC</v>
      </c>
      <c r="AB632">
        <f>VLOOKUP(Z632,[1]Sheet3!B$3:$G$122,3,FALSE)</f>
        <v>130</v>
      </c>
      <c r="AC632">
        <f>VLOOKUP(Z632,[1]Sheet3!B$3:$G$122,4,FALSE)</f>
        <v>58</v>
      </c>
      <c r="AD632">
        <v>219</v>
      </c>
      <c r="AE632">
        <v>1</v>
      </c>
      <c r="AF632">
        <v>2003</v>
      </c>
      <c r="AG632">
        <v>0</v>
      </c>
      <c r="AH632">
        <v>4.4000000000000004</v>
      </c>
      <c r="AI632">
        <v>0</v>
      </c>
      <c r="AJ632">
        <v>39</v>
      </c>
      <c r="AK632">
        <v>132</v>
      </c>
      <c r="AL632">
        <v>0</v>
      </c>
      <c r="AM632">
        <v>0</v>
      </c>
    </row>
    <row r="633" spans="1:39" x14ac:dyDescent="0.3">
      <c r="A633">
        <v>2012</v>
      </c>
      <c r="B633" t="s">
        <v>224</v>
      </c>
      <c r="C633">
        <v>29</v>
      </c>
      <c r="D633" t="s">
        <v>225</v>
      </c>
      <c r="E633" t="s">
        <v>226</v>
      </c>
      <c r="F633" t="s">
        <v>88</v>
      </c>
      <c r="G633">
        <v>15</v>
      </c>
      <c r="H633">
        <v>15</v>
      </c>
      <c r="I633">
        <v>255</v>
      </c>
      <c r="J633">
        <v>434</v>
      </c>
      <c r="K633">
        <v>3033</v>
      </c>
      <c r="L633">
        <v>19</v>
      </c>
      <c r="M633">
        <v>14</v>
      </c>
      <c r="N633">
        <v>41</v>
      </c>
      <c r="O633">
        <v>233</v>
      </c>
      <c r="P633">
        <v>5.68</v>
      </c>
      <c r="Q633">
        <v>0</v>
      </c>
      <c r="R633">
        <v>0</v>
      </c>
      <c r="S633">
        <v>0</v>
      </c>
      <c r="U633">
        <v>0</v>
      </c>
      <c r="V633" t="s">
        <v>42</v>
      </c>
      <c r="W633">
        <v>185</v>
      </c>
      <c r="X633">
        <v>75</v>
      </c>
      <c r="Y633">
        <v>0</v>
      </c>
      <c r="Z633" t="s">
        <v>227</v>
      </c>
      <c r="AA633" t="str">
        <f>VLOOKUP(Z633,'[1]Unique players'!AG$2:$AM$2107,4,FALSE)</f>
        <v>SEC</v>
      </c>
      <c r="AB633">
        <f>VLOOKUP(Z633,[1]Sheet3!B$3:$G$122,3,FALSE)</f>
        <v>65</v>
      </c>
      <c r="AC633">
        <f>VLOOKUP(Z633,[1]Sheet3!B$3:$G$122,4,FALSE)</f>
        <v>114</v>
      </c>
      <c r="AD633">
        <v>0</v>
      </c>
      <c r="AE633">
        <v>1</v>
      </c>
      <c r="AF633">
        <v>2006</v>
      </c>
      <c r="AG633">
        <v>26</v>
      </c>
      <c r="AH633">
        <v>4.7699999999999996</v>
      </c>
      <c r="AI633">
        <v>0</v>
      </c>
      <c r="AJ633">
        <v>0</v>
      </c>
      <c r="AK633">
        <v>0</v>
      </c>
      <c r="AL633">
        <v>4.3099999999999996</v>
      </c>
      <c r="AM633">
        <v>7.12</v>
      </c>
    </row>
    <row r="634" spans="1:39" x14ac:dyDescent="0.3">
      <c r="A634">
        <v>2012</v>
      </c>
      <c r="B634" t="s">
        <v>192</v>
      </c>
      <c r="C634">
        <v>25</v>
      </c>
      <c r="D634" t="s">
        <v>193</v>
      </c>
      <c r="E634" t="s">
        <v>194</v>
      </c>
      <c r="F634" t="s">
        <v>41</v>
      </c>
      <c r="G634">
        <v>16</v>
      </c>
      <c r="H634">
        <v>15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Q634">
        <v>0</v>
      </c>
      <c r="R634">
        <v>85</v>
      </c>
      <c r="S634">
        <v>1064</v>
      </c>
      <c r="T634">
        <v>12.52</v>
      </c>
      <c r="U634">
        <v>13</v>
      </c>
      <c r="V634" t="s">
        <v>135</v>
      </c>
      <c r="W634">
        <v>184</v>
      </c>
      <c r="X634">
        <v>75</v>
      </c>
      <c r="Y634">
        <v>206</v>
      </c>
      <c r="Z634" t="s">
        <v>195</v>
      </c>
      <c r="AA634" t="str">
        <f>VLOOKUP(Z634,'[1]Unique players'!AG$2:$AM$2107,4,FALSE)</f>
        <v>Big Ten</v>
      </c>
      <c r="AB634">
        <f>VLOOKUP(Z634,[1]Sheet3!B$3:$G$122,3,FALSE)</f>
        <v>90</v>
      </c>
      <c r="AC634">
        <f>VLOOKUP(Z634,[1]Sheet3!B$3:$G$122,4,FALSE)</f>
        <v>96</v>
      </c>
      <c r="AD634">
        <v>206</v>
      </c>
      <c r="AE634">
        <v>3</v>
      </c>
      <c r="AF634">
        <v>2010</v>
      </c>
      <c r="AG634">
        <v>0</v>
      </c>
      <c r="AH634">
        <v>4.54</v>
      </c>
      <c r="AI634">
        <v>15</v>
      </c>
      <c r="AJ634">
        <v>0</v>
      </c>
      <c r="AK634">
        <v>0</v>
      </c>
      <c r="AL634">
        <v>0</v>
      </c>
      <c r="AM634">
        <v>0</v>
      </c>
    </row>
    <row r="635" spans="1:39" x14ac:dyDescent="0.3">
      <c r="A635">
        <v>2012</v>
      </c>
      <c r="B635" t="s">
        <v>495</v>
      </c>
      <c r="C635">
        <v>23</v>
      </c>
      <c r="D635" t="s">
        <v>496</v>
      </c>
      <c r="E635" t="s">
        <v>65</v>
      </c>
      <c r="F635" t="s">
        <v>120</v>
      </c>
      <c r="G635">
        <v>16</v>
      </c>
      <c r="H635">
        <v>15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6</v>
      </c>
      <c r="O635">
        <v>30</v>
      </c>
      <c r="P635">
        <v>5</v>
      </c>
      <c r="Q635">
        <v>0</v>
      </c>
      <c r="R635">
        <v>79</v>
      </c>
      <c r="S635">
        <v>1198</v>
      </c>
      <c r="T635">
        <v>15.16</v>
      </c>
      <c r="U635">
        <v>10</v>
      </c>
      <c r="V635" t="s">
        <v>135</v>
      </c>
      <c r="W635">
        <v>183</v>
      </c>
      <c r="X635">
        <v>76</v>
      </c>
      <c r="Y635">
        <v>220</v>
      </c>
      <c r="Z635" t="s">
        <v>161</v>
      </c>
      <c r="AA635" t="str">
        <f>VLOOKUP(Z635,'[1]Unique players'!AG$2:$AM$2107,4,FALSE)</f>
        <v>SEC</v>
      </c>
      <c r="AB635">
        <f>VLOOKUP(Z635,[1]Sheet3!B$3:$G$122,3,FALSE)</f>
        <v>114</v>
      </c>
      <c r="AC635">
        <f>VLOOKUP(Z635,[1]Sheet3!B$3:$G$122,4,FALSE)</f>
        <v>58</v>
      </c>
      <c r="AD635">
        <v>220</v>
      </c>
      <c r="AE635">
        <v>1</v>
      </c>
      <c r="AF635">
        <v>2011</v>
      </c>
      <c r="AG635">
        <v>0</v>
      </c>
      <c r="AH635">
        <v>4.34</v>
      </c>
      <c r="AI635">
        <v>17</v>
      </c>
      <c r="AJ635">
        <v>38.5</v>
      </c>
      <c r="AK635">
        <v>0</v>
      </c>
      <c r="AL635">
        <v>4.25</v>
      </c>
      <c r="AM635">
        <v>6.66</v>
      </c>
    </row>
    <row r="636" spans="1:39" x14ac:dyDescent="0.3">
      <c r="A636">
        <v>2012</v>
      </c>
      <c r="B636" t="s">
        <v>125</v>
      </c>
      <c r="C636">
        <v>24</v>
      </c>
      <c r="D636" t="s">
        <v>126</v>
      </c>
      <c r="E636" t="s">
        <v>46</v>
      </c>
      <c r="F636" t="s">
        <v>127</v>
      </c>
      <c r="G636">
        <v>16</v>
      </c>
      <c r="H636">
        <v>16</v>
      </c>
      <c r="I636">
        <v>282</v>
      </c>
      <c r="J636">
        <v>484</v>
      </c>
      <c r="K636">
        <v>3294</v>
      </c>
      <c r="L636">
        <v>12</v>
      </c>
      <c r="M636">
        <v>13</v>
      </c>
      <c r="N636">
        <v>49</v>
      </c>
      <c r="O636">
        <v>211</v>
      </c>
      <c r="P636">
        <v>4.3099999999999996</v>
      </c>
      <c r="Q636">
        <v>2</v>
      </c>
      <c r="R636">
        <v>0</v>
      </c>
      <c r="S636">
        <v>0</v>
      </c>
      <c r="U636">
        <v>0</v>
      </c>
      <c r="V636" t="s">
        <v>42</v>
      </c>
      <c r="W636">
        <v>183</v>
      </c>
      <c r="X636">
        <v>76</v>
      </c>
      <c r="Y636">
        <v>0</v>
      </c>
      <c r="Z636" t="s">
        <v>128</v>
      </c>
      <c r="AA636" t="str">
        <f>VLOOKUP(Z636,'[1]Unique players'!AG$2:$AM$2107,4,FALSE)</f>
        <v>SEC</v>
      </c>
      <c r="AB636">
        <f>VLOOKUP(Z636,[1]Sheet3!B$3:$G$122,3,FALSE)</f>
        <v>107</v>
      </c>
      <c r="AC636">
        <f>VLOOKUP(Z636,[1]Sheet3!B$3:$G$122,4,FALSE)</f>
        <v>79</v>
      </c>
      <c r="AD636">
        <v>0</v>
      </c>
      <c r="AE636">
        <v>1</v>
      </c>
      <c r="AF636">
        <v>2012</v>
      </c>
      <c r="AG636">
        <v>34</v>
      </c>
      <c r="AH636">
        <v>4.6500000000000004</v>
      </c>
      <c r="AI636">
        <v>0</v>
      </c>
      <c r="AJ636">
        <v>0</v>
      </c>
      <c r="AK636">
        <v>0</v>
      </c>
      <c r="AL636">
        <v>0</v>
      </c>
      <c r="AM636">
        <v>0</v>
      </c>
    </row>
    <row r="637" spans="1:39" x14ac:dyDescent="0.3">
      <c r="A637">
        <v>2012</v>
      </c>
      <c r="B637" t="s">
        <v>435</v>
      </c>
      <c r="C637">
        <v>31</v>
      </c>
      <c r="D637" t="s">
        <v>436</v>
      </c>
      <c r="E637" t="s">
        <v>158</v>
      </c>
      <c r="F637" t="s">
        <v>120</v>
      </c>
      <c r="G637">
        <v>16</v>
      </c>
      <c r="H637">
        <v>15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Q637">
        <v>0</v>
      </c>
      <c r="R637">
        <v>92</v>
      </c>
      <c r="S637">
        <v>1351</v>
      </c>
      <c r="T637">
        <v>14.68</v>
      </c>
      <c r="U637">
        <v>7</v>
      </c>
      <c r="V637" t="s">
        <v>135</v>
      </c>
      <c r="W637">
        <v>177</v>
      </c>
      <c r="X637">
        <v>73</v>
      </c>
      <c r="Y637">
        <v>201</v>
      </c>
      <c r="Z637" t="s">
        <v>437</v>
      </c>
      <c r="AA637" t="str">
        <f>VLOOKUP(Z637,'[1]Unique players'!AG$2:$AM$2107,4,FALSE)</f>
        <v>Conference USA</v>
      </c>
      <c r="AB637" t="e">
        <f>VLOOKUP(Z637,[1]Sheet3!B$3:$G$122,3,FALSE)</f>
        <v>#N/A</v>
      </c>
      <c r="AC637" t="e">
        <f>VLOOKUP(Z637,[1]Sheet3!B$3:$G$122,4,FALSE)</f>
        <v>#N/A</v>
      </c>
      <c r="AD637">
        <v>201</v>
      </c>
      <c r="AE637">
        <v>1</v>
      </c>
      <c r="AF637">
        <v>2005</v>
      </c>
      <c r="AG637" t="e">
        <v>#N/A</v>
      </c>
      <c r="AH637" t="e">
        <v>#N/A</v>
      </c>
      <c r="AI637" t="e">
        <v>#N/A</v>
      </c>
      <c r="AJ637" t="e">
        <v>#N/A</v>
      </c>
      <c r="AK637" t="e">
        <v>#N/A</v>
      </c>
      <c r="AL637" t="e">
        <v>#N/A</v>
      </c>
      <c r="AM637" t="e">
        <v>#N/A</v>
      </c>
    </row>
    <row r="638" spans="1:39" x14ac:dyDescent="0.3">
      <c r="A638">
        <v>2012</v>
      </c>
      <c r="B638" t="s">
        <v>86</v>
      </c>
      <c r="C638">
        <v>27</v>
      </c>
      <c r="D638" t="s">
        <v>87</v>
      </c>
      <c r="E638" t="s">
        <v>40</v>
      </c>
      <c r="F638" t="s">
        <v>88</v>
      </c>
      <c r="G638">
        <v>15</v>
      </c>
      <c r="H638">
        <v>15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248</v>
      </c>
      <c r="O638">
        <v>1094</v>
      </c>
      <c r="P638">
        <v>4.41</v>
      </c>
      <c r="Q638">
        <v>5</v>
      </c>
      <c r="R638">
        <v>44</v>
      </c>
      <c r="S638">
        <v>340</v>
      </c>
      <c r="T638">
        <v>7.73</v>
      </c>
      <c r="U638">
        <v>1</v>
      </c>
      <c r="V638" t="s">
        <v>37</v>
      </c>
      <c r="W638">
        <v>177</v>
      </c>
      <c r="X638">
        <v>73</v>
      </c>
      <c r="Y638">
        <v>221</v>
      </c>
      <c r="Z638" t="s">
        <v>89</v>
      </c>
      <c r="AA638" t="str">
        <f>VLOOKUP(Z638,'[1]Unique players'!AG$2:$AM$2107,4,FALSE)</f>
        <v>American</v>
      </c>
      <c r="AB638">
        <f>VLOOKUP(Z638,[1]Sheet3!B$3:$G$122,3,FALSE)</f>
        <v>60</v>
      </c>
      <c r="AC638">
        <f>VLOOKUP(Z638,[1]Sheet3!B$3:$G$122,4,FALSE)</f>
        <v>119</v>
      </c>
      <c r="AD638">
        <v>221</v>
      </c>
      <c r="AE638">
        <v>2</v>
      </c>
      <c r="AF638">
        <v>2008</v>
      </c>
      <c r="AG638" t="e">
        <v>#N/A</v>
      </c>
      <c r="AH638" t="e">
        <v>#N/A</v>
      </c>
      <c r="AI638" t="e">
        <v>#N/A</v>
      </c>
      <c r="AJ638" t="e">
        <v>#N/A</v>
      </c>
      <c r="AK638" t="e">
        <v>#N/A</v>
      </c>
      <c r="AL638" t="e">
        <v>#N/A</v>
      </c>
      <c r="AM638" t="e">
        <v>#N/A</v>
      </c>
    </row>
    <row r="639" spans="1:39" x14ac:dyDescent="0.3">
      <c r="A639">
        <v>2012</v>
      </c>
      <c r="B639" t="s">
        <v>181</v>
      </c>
      <c r="C639">
        <v>27</v>
      </c>
      <c r="D639" t="s">
        <v>182</v>
      </c>
      <c r="E639" t="s">
        <v>35</v>
      </c>
      <c r="F639" t="s">
        <v>183</v>
      </c>
      <c r="G639">
        <v>16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276</v>
      </c>
      <c r="O639">
        <v>1243</v>
      </c>
      <c r="P639">
        <v>4.5</v>
      </c>
      <c r="Q639">
        <v>6</v>
      </c>
      <c r="R639">
        <v>36</v>
      </c>
      <c r="S639">
        <v>232</v>
      </c>
      <c r="T639">
        <v>6.44</v>
      </c>
      <c r="U639">
        <v>0</v>
      </c>
      <c r="V639" t="s">
        <v>37</v>
      </c>
      <c r="W639">
        <v>176</v>
      </c>
      <c r="X639">
        <v>71</v>
      </c>
      <c r="Y639">
        <v>195</v>
      </c>
      <c r="Z639" t="s">
        <v>184</v>
      </c>
      <c r="AA639" t="str">
        <f>VLOOKUP(Z639,'[1]Unique players'!AG$2:$AM$2107,4,FALSE)</f>
        <v>American</v>
      </c>
      <c r="AB639">
        <f>VLOOKUP(Z639,[1]Sheet3!B$3:$G$122,3,FALSE)</f>
        <v>97</v>
      </c>
      <c r="AC639">
        <f>VLOOKUP(Z639,[1]Sheet3!B$3:$G$122,4,FALSE)</f>
        <v>90</v>
      </c>
      <c r="AD639">
        <v>195</v>
      </c>
      <c r="AE639">
        <v>1</v>
      </c>
      <c r="AF639">
        <v>2008</v>
      </c>
      <c r="AG639">
        <v>10</v>
      </c>
      <c r="AH639">
        <v>4.24</v>
      </c>
      <c r="AI639">
        <v>0</v>
      </c>
      <c r="AJ639">
        <v>35</v>
      </c>
      <c r="AK639">
        <v>0</v>
      </c>
      <c r="AL639">
        <v>0</v>
      </c>
      <c r="AM639">
        <v>0</v>
      </c>
    </row>
    <row r="640" spans="1:39" x14ac:dyDescent="0.3">
      <c r="A640">
        <v>2012</v>
      </c>
      <c r="B640" t="s">
        <v>90</v>
      </c>
      <c r="C640">
        <v>25</v>
      </c>
      <c r="D640" t="s">
        <v>91</v>
      </c>
      <c r="E640" t="s">
        <v>92</v>
      </c>
      <c r="F640" t="s">
        <v>93</v>
      </c>
      <c r="G640">
        <v>13</v>
      </c>
      <c r="H640">
        <v>7</v>
      </c>
      <c r="I640">
        <v>136</v>
      </c>
      <c r="J640">
        <v>218</v>
      </c>
      <c r="K640">
        <v>1814</v>
      </c>
      <c r="L640">
        <v>10</v>
      </c>
      <c r="M640">
        <v>3</v>
      </c>
      <c r="N640">
        <v>63</v>
      </c>
      <c r="O640">
        <v>415</v>
      </c>
      <c r="P640">
        <v>6.59</v>
      </c>
      <c r="Q640">
        <v>5</v>
      </c>
      <c r="R640">
        <v>0</v>
      </c>
      <c r="S640">
        <v>0</v>
      </c>
      <c r="U640">
        <v>0</v>
      </c>
      <c r="V640" t="s">
        <v>42</v>
      </c>
      <c r="W640">
        <v>174</v>
      </c>
      <c r="X640">
        <v>76</v>
      </c>
      <c r="Y640">
        <v>0</v>
      </c>
      <c r="Z640" t="s">
        <v>94</v>
      </c>
      <c r="AA640" t="str">
        <f>VLOOKUP(Z640,'[1]Unique players'!AG$2:$AM$2107,4,FALSE)</f>
        <v>Mountain West</v>
      </c>
      <c r="AB640">
        <f>VLOOKUP(Z640,[1]Sheet3!B$3:$G$122,3,FALSE)</f>
        <v>93</v>
      </c>
      <c r="AC640">
        <f>VLOOKUP(Z640,[1]Sheet3!B$3:$G$122,4,FALSE)</f>
        <v>93</v>
      </c>
      <c r="AD640">
        <v>0</v>
      </c>
      <c r="AE640">
        <v>2</v>
      </c>
      <c r="AF640">
        <v>2011</v>
      </c>
      <c r="AG640">
        <v>0</v>
      </c>
      <c r="AH640">
        <v>4.53</v>
      </c>
      <c r="AI640">
        <v>0</v>
      </c>
      <c r="AJ640">
        <v>32.5</v>
      </c>
      <c r="AK640">
        <v>115</v>
      </c>
      <c r="AL640">
        <v>4.18</v>
      </c>
      <c r="AM640">
        <v>6.85</v>
      </c>
    </row>
    <row r="641" spans="1:39" x14ac:dyDescent="0.3">
      <c r="A641">
        <v>2012</v>
      </c>
      <c r="B641" t="s">
        <v>202</v>
      </c>
      <c r="C641">
        <v>27</v>
      </c>
      <c r="D641" t="s">
        <v>203</v>
      </c>
      <c r="E641" t="s">
        <v>98</v>
      </c>
      <c r="F641" t="s">
        <v>127</v>
      </c>
      <c r="G641">
        <v>16</v>
      </c>
      <c r="H641">
        <v>16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227</v>
      </c>
      <c r="O641">
        <v>986</v>
      </c>
      <c r="P641">
        <v>4.34</v>
      </c>
      <c r="Q641">
        <v>6</v>
      </c>
      <c r="R641">
        <v>35</v>
      </c>
      <c r="S641">
        <v>292</v>
      </c>
      <c r="T641">
        <v>8.34</v>
      </c>
      <c r="U641">
        <v>2</v>
      </c>
      <c r="V641" t="s">
        <v>37</v>
      </c>
      <c r="W641">
        <v>172</v>
      </c>
      <c r="X641">
        <v>73</v>
      </c>
      <c r="Y641">
        <v>200</v>
      </c>
      <c r="Z641" t="s">
        <v>149</v>
      </c>
      <c r="AA641" t="str">
        <f>VLOOKUP(Z641,'[1]Unique players'!AG$2:$AM$2107,4,FALSE)</f>
        <v>Pac 12</v>
      </c>
      <c r="AB641">
        <f>VLOOKUP(Z641,[1]Sheet3!B$3:$G$122,3,FALSE)</f>
        <v>129</v>
      </c>
      <c r="AC641">
        <f>VLOOKUP(Z641,[1]Sheet3!B$3:$G$122,4,FALSE)</f>
        <v>49</v>
      </c>
      <c r="AD641">
        <v>200</v>
      </c>
      <c r="AE641">
        <v>1</v>
      </c>
      <c r="AF641">
        <v>2006</v>
      </c>
      <c r="AG641" t="e">
        <v>#N/A</v>
      </c>
      <c r="AH641" t="e">
        <v>#N/A</v>
      </c>
      <c r="AI641" t="e">
        <v>#N/A</v>
      </c>
      <c r="AJ641" t="e">
        <v>#N/A</v>
      </c>
      <c r="AK641" t="e">
        <v>#N/A</v>
      </c>
      <c r="AL641" t="e">
        <v>#N/A</v>
      </c>
      <c r="AM641" t="e">
        <v>#N/A</v>
      </c>
    </row>
    <row r="642" spans="1:39" x14ac:dyDescent="0.3">
      <c r="A642">
        <v>2012</v>
      </c>
      <c r="B642" t="s">
        <v>315</v>
      </c>
      <c r="C642">
        <v>29</v>
      </c>
      <c r="D642" t="s">
        <v>77</v>
      </c>
      <c r="E642" t="s">
        <v>78</v>
      </c>
      <c r="F642" t="s">
        <v>47</v>
      </c>
      <c r="G642">
        <v>16</v>
      </c>
      <c r="H642">
        <v>13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Q642">
        <v>0</v>
      </c>
      <c r="R642">
        <v>83</v>
      </c>
      <c r="S642">
        <v>1154</v>
      </c>
      <c r="T642">
        <v>13.9</v>
      </c>
      <c r="U642">
        <v>10</v>
      </c>
      <c r="V642" t="s">
        <v>135</v>
      </c>
      <c r="W642">
        <v>171</v>
      </c>
      <c r="X642">
        <v>76</v>
      </c>
      <c r="Y642">
        <v>225</v>
      </c>
      <c r="Z642" t="s">
        <v>316</v>
      </c>
      <c r="AA642" t="str">
        <f>VLOOKUP(Z642,'[1]Unique players'!AG$2:$AM$2107,4,FALSE)</f>
        <v>Colonial Athletic Association</v>
      </c>
      <c r="AB642" t="e">
        <f>VLOOKUP(Z642,[1]Sheet3!B$3:$G$122,3,FALSE)</f>
        <v>#N/A</v>
      </c>
      <c r="AC642" t="e">
        <f>VLOOKUP(Z642,[1]Sheet3!B$3:$G$122,4,FALSE)</f>
        <v>#N/A</v>
      </c>
      <c r="AD642">
        <v>225</v>
      </c>
      <c r="AE642">
        <v>7</v>
      </c>
      <c r="AF642">
        <v>0</v>
      </c>
      <c r="AG642">
        <v>0</v>
      </c>
      <c r="AH642">
        <v>4.5</v>
      </c>
      <c r="AI642">
        <v>0</v>
      </c>
      <c r="AJ642">
        <v>37</v>
      </c>
      <c r="AK642">
        <v>123</v>
      </c>
      <c r="AL642">
        <v>4.4400000000000004</v>
      </c>
      <c r="AM642">
        <v>6.96</v>
      </c>
    </row>
    <row r="643" spans="1:39" x14ac:dyDescent="0.3">
      <c r="A643">
        <v>2012</v>
      </c>
      <c r="B643" t="s">
        <v>285</v>
      </c>
      <c r="C643">
        <v>31</v>
      </c>
      <c r="D643" t="s">
        <v>286</v>
      </c>
      <c r="E643" t="s">
        <v>287</v>
      </c>
      <c r="F643" t="s">
        <v>112</v>
      </c>
      <c r="G643">
        <v>16</v>
      </c>
      <c r="H643">
        <v>12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2</v>
      </c>
      <c r="O643">
        <v>20</v>
      </c>
      <c r="P643">
        <v>10</v>
      </c>
      <c r="Q643">
        <v>0</v>
      </c>
      <c r="R643">
        <v>118</v>
      </c>
      <c r="S643">
        <v>1354</v>
      </c>
      <c r="T643">
        <v>11.47</v>
      </c>
      <c r="U643">
        <v>6</v>
      </c>
      <c r="V643" t="s">
        <v>135</v>
      </c>
      <c r="W643">
        <v>171</v>
      </c>
      <c r="X643">
        <v>69</v>
      </c>
      <c r="Y643">
        <v>190</v>
      </c>
      <c r="Z643" t="s">
        <v>288</v>
      </c>
      <c r="AA643" t="str">
        <f>VLOOKUP(Z643,'[1]Unique players'!AG$2:$AM$2107,4,FALSE)</f>
        <v>Big 12</v>
      </c>
      <c r="AB643">
        <f>VLOOKUP(Z643,[1]Sheet3!B$3:$G$122,3,FALSE)</f>
        <v>120</v>
      </c>
      <c r="AC643">
        <f>VLOOKUP(Z643,[1]Sheet3!B$3:$G$122,4,FALSE)</f>
        <v>70</v>
      </c>
      <c r="AD643">
        <v>190</v>
      </c>
      <c r="AE643">
        <v>0</v>
      </c>
      <c r="AF643">
        <v>0</v>
      </c>
      <c r="AG643" t="e">
        <v>#N/A</v>
      </c>
      <c r="AH643" t="e">
        <v>#N/A</v>
      </c>
      <c r="AI643" t="e">
        <v>#N/A</v>
      </c>
      <c r="AJ643" t="e">
        <v>#N/A</v>
      </c>
      <c r="AK643" t="e">
        <v>#N/A</v>
      </c>
      <c r="AL643" t="e">
        <v>#N/A</v>
      </c>
      <c r="AM643" t="e">
        <v>#N/A</v>
      </c>
    </row>
    <row r="644" spans="1:39" x14ac:dyDescent="0.3">
      <c r="A644">
        <v>2012</v>
      </c>
      <c r="B644" t="s">
        <v>324</v>
      </c>
      <c r="C644">
        <v>26</v>
      </c>
      <c r="D644" t="s">
        <v>325</v>
      </c>
      <c r="E644" t="s">
        <v>131</v>
      </c>
      <c r="F644" t="s">
        <v>217</v>
      </c>
      <c r="G644">
        <v>16</v>
      </c>
      <c r="H644">
        <v>16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Q644">
        <v>0</v>
      </c>
      <c r="R644">
        <v>86</v>
      </c>
      <c r="S644">
        <v>1092</v>
      </c>
      <c r="T644">
        <v>12.7</v>
      </c>
      <c r="U644">
        <v>10</v>
      </c>
      <c r="V644" t="s">
        <v>135</v>
      </c>
      <c r="W644">
        <v>169</v>
      </c>
      <c r="X644">
        <v>73</v>
      </c>
      <c r="Y644">
        <v>204</v>
      </c>
      <c r="Z644" t="s">
        <v>326</v>
      </c>
      <c r="AA644" t="s">
        <v>109</v>
      </c>
      <c r="AB644" t="e">
        <f>VLOOKUP(Z644,[1]Sheet3!B$3:$G$122,3,FALSE)</f>
        <v>#N/A</v>
      </c>
      <c r="AC644" t="e">
        <f>VLOOKUP(Z644,[1]Sheet3!B$3:$G$122,4,FALSE)</f>
        <v>#N/A</v>
      </c>
      <c r="AD644">
        <v>204</v>
      </c>
      <c r="AE644">
        <v>0</v>
      </c>
      <c r="AF644">
        <v>0</v>
      </c>
      <c r="AG644" t="e">
        <v>#N/A</v>
      </c>
      <c r="AH644" t="e">
        <v>#N/A</v>
      </c>
      <c r="AI644" t="e">
        <v>#N/A</v>
      </c>
      <c r="AJ644" t="e">
        <v>#N/A</v>
      </c>
      <c r="AK644" t="e">
        <v>#N/A</v>
      </c>
      <c r="AL644" t="e">
        <v>#N/A</v>
      </c>
      <c r="AM644" t="e">
        <v>#N/A</v>
      </c>
    </row>
    <row r="645" spans="1:39" x14ac:dyDescent="0.3">
      <c r="A645">
        <v>2012</v>
      </c>
      <c r="B645" t="s">
        <v>537</v>
      </c>
      <c r="C645">
        <v>27</v>
      </c>
      <c r="D645" t="s">
        <v>538</v>
      </c>
      <c r="E645" t="s">
        <v>131</v>
      </c>
      <c r="F645" t="s">
        <v>190</v>
      </c>
      <c r="G645">
        <v>16</v>
      </c>
      <c r="H645">
        <v>14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276</v>
      </c>
      <c r="O645">
        <v>1063</v>
      </c>
      <c r="P645">
        <v>3.85</v>
      </c>
      <c r="Q645">
        <v>8</v>
      </c>
      <c r="R645">
        <v>19</v>
      </c>
      <c r="S645">
        <v>151</v>
      </c>
      <c r="T645">
        <v>7.95</v>
      </c>
      <c r="U645">
        <v>0</v>
      </c>
      <c r="V645" t="s">
        <v>37</v>
      </c>
      <c r="W645">
        <v>167</v>
      </c>
      <c r="X645">
        <v>70</v>
      </c>
      <c r="Y645">
        <v>235</v>
      </c>
      <c r="Z645" t="s">
        <v>476</v>
      </c>
      <c r="AA645" t="str">
        <f>VLOOKUP(Z645,'[1]Unique players'!AG$2:$AM$2107,4,FALSE)</f>
        <v>Big Ten</v>
      </c>
      <c r="AB645">
        <f>VLOOKUP(Z645,[1]Sheet3!B$3:$G$122,3,FALSE)</f>
        <v>108</v>
      </c>
      <c r="AC645">
        <f>VLOOKUP(Z645,[1]Sheet3!B$3:$G$122,4,FALSE)</f>
        <v>79</v>
      </c>
      <c r="AD645">
        <v>235</v>
      </c>
      <c r="AE645">
        <v>3</v>
      </c>
      <c r="AF645">
        <v>2009</v>
      </c>
      <c r="AG645">
        <v>0</v>
      </c>
      <c r="AH645">
        <v>4.62</v>
      </c>
      <c r="AI645">
        <v>19</v>
      </c>
      <c r="AJ645">
        <v>37</v>
      </c>
      <c r="AK645">
        <v>121</v>
      </c>
      <c r="AL645">
        <v>4.4000000000000004</v>
      </c>
      <c r="AM645">
        <v>7.1</v>
      </c>
    </row>
    <row r="646" spans="1:39" x14ac:dyDescent="0.3">
      <c r="A646">
        <v>2012</v>
      </c>
      <c r="B646" t="s">
        <v>425</v>
      </c>
      <c r="C646">
        <v>29</v>
      </c>
      <c r="D646" t="s">
        <v>286</v>
      </c>
      <c r="E646" t="s">
        <v>287</v>
      </c>
      <c r="F646" t="s">
        <v>134</v>
      </c>
      <c r="G646">
        <v>15</v>
      </c>
      <c r="H646">
        <v>15</v>
      </c>
      <c r="I646">
        <v>297</v>
      </c>
      <c r="J646">
        <v>517</v>
      </c>
      <c r="K646">
        <v>3385</v>
      </c>
      <c r="L646">
        <v>14</v>
      </c>
      <c r="M646">
        <v>17</v>
      </c>
      <c r="N646">
        <v>27</v>
      </c>
      <c r="O646">
        <v>111</v>
      </c>
      <c r="P646">
        <v>4.1100000000000003</v>
      </c>
      <c r="Q646">
        <v>0</v>
      </c>
      <c r="R646">
        <v>0</v>
      </c>
      <c r="S646">
        <v>-9</v>
      </c>
      <c r="U646">
        <v>0</v>
      </c>
      <c r="V646" t="s">
        <v>42</v>
      </c>
      <c r="W646">
        <v>166</v>
      </c>
      <c r="X646">
        <v>76</v>
      </c>
      <c r="Y646">
        <v>0</v>
      </c>
      <c r="Z646" t="s">
        <v>180</v>
      </c>
      <c r="AA646" t="str">
        <f>VLOOKUP(Z646,'[1]Unique players'!AG$2:$AM$2107,4,FALSE)</f>
        <v>Big 12</v>
      </c>
      <c r="AB646">
        <f>VLOOKUP(Z646,[1]Sheet3!B$3:$G$122,3,FALSE)</f>
        <v>113</v>
      </c>
      <c r="AC646">
        <f>VLOOKUP(Z646,[1]Sheet3!B$3:$G$122,4,FALSE)</f>
        <v>73</v>
      </c>
      <c r="AD646">
        <v>0</v>
      </c>
      <c r="AE646">
        <v>1</v>
      </c>
      <c r="AF646">
        <v>2012</v>
      </c>
      <c r="AG646">
        <v>27</v>
      </c>
      <c r="AH646">
        <v>4.8899999999999997</v>
      </c>
      <c r="AI646">
        <v>0</v>
      </c>
      <c r="AJ646">
        <v>0</v>
      </c>
      <c r="AK646">
        <v>0</v>
      </c>
      <c r="AL646">
        <v>0</v>
      </c>
      <c r="AM646">
        <v>0</v>
      </c>
    </row>
    <row r="647" spans="1:39" x14ac:dyDescent="0.3">
      <c r="A647">
        <v>2012</v>
      </c>
      <c r="B647" t="s">
        <v>657</v>
      </c>
      <c r="C647">
        <v>25</v>
      </c>
      <c r="D647" t="s">
        <v>374</v>
      </c>
      <c r="E647" t="s">
        <v>46</v>
      </c>
      <c r="F647" t="s">
        <v>93</v>
      </c>
      <c r="G647">
        <v>16</v>
      </c>
      <c r="H647">
        <v>16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8</v>
      </c>
      <c r="P647">
        <v>8</v>
      </c>
      <c r="Q647">
        <v>0</v>
      </c>
      <c r="R647">
        <v>85</v>
      </c>
      <c r="S647">
        <v>1105</v>
      </c>
      <c r="T647">
        <v>13</v>
      </c>
      <c r="U647">
        <v>9</v>
      </c>
      <c r="V647" t="s">
        <v>135</v>
      </c>
      <c r="W647">
        <v>165</v>
      </c>
      <c r="X647">
        <v>74</v>
      </c>
      <c r="Y647">
        <v>215</v>
      </c>
      <c r="Z647" t="s">
        <v>288</v>
      </c>
      <c r="AA647" t="str">
        <f>VLOOKUP(Z647,'[1]Unique players'!AG$2:$AM$2107,4,FALSE)</f>
        <v>Big 12</v>
      </c>
      <c r="AB647">
        <f>VLOOKUP(Z647,[1]Sheet3!B$3:$G$122,3,FALSE)</f>
        <v>120</v>
      </c>
      <c r="AC647">
        <f>VLOOKUP(Z647,[1]Sheet3!B$3:$G$122,4,FALSE)</f>
        <v>70</v>
      </c>
      <c r="AD647">
        <v>215</v>
      </c>
      <c r="AE647">
        <v>1</v>
      </c>
      <c r="AF647">
        <v>2009</v>
      </c>
      <c r="AG647" t="e">
        <v>#N/A</v>
      </c>
      <c r="AH647" t="e">
        <v>#N/A</v>
      </c>
      <c r="AI647" t="e">
        <v>#N/A</v>
      </c>
      <c r="AJ647" t="e">
        <v>#N/A</v>
      </c>
      <c r="AK647" t="e">
        <v>#N/A</v>
      </c>
      <c r="AL647" t="e">
        <v>#N/A</v>
      </c>
      <c r="AM647" t="e">
        <v>#N/A</v>
      </c>
    </row>
    <row r="648" spans="1:39" x14ac:dyDescent="0.3">
      <c r="A648">
        <v>2012</v>
      </c>
      <c r="B648" t="s">
        <v>504</v>
      </c>
      <c r="C648">
        <v>34</v>
      </c>
      <c r="D648" t="s">
        <v>39</v>
      </c>
      <c r="E648" t="s">
        <v>40</v>
      </c>
      <c r="F648" t="s">
        <v>61</v>
      </c>
      <c r="G648">
        <v>16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-5</v>
      </c>
      <c r="P648">
        <v>-5</v>
      </c>
      <c r="Q648">
        <v>0</v>
      </c>
      <c r="R648">
        <v>106</v>
      </c>
      <c r="S648">
        <v>1355</v>
      </c>
      <c r="T648">
        <v>12.78</v>
      </c>
      <c r="U648">
        <v>5</v>
      </c>
      <c r="V648" t="s">
        <v>135</v>
      </c>
      <c r="W648">
        <v>163</v>
      </c>
      <c r="X648">
        <v>73</v>
      </c>
      <c r="Y648">
        <v>198</v>
      </c>
      <c r="Z648" t="s">
        <v>145</v>
      </c>
      <c r="AA648" t="str">
        <f>VLOOKUP(Z648,'[1]Unique players'!AG$2:$AM$2107,4,FALSE)</f>
        <v>ACC</v>
      </c>
      <c r="AB648">
        <f>VLOOKUP(Z648,[1]Sheet3!B$3:$G$122,3,FALSE)</f>
        <v>130</v>
      </c>
      <c r="AC648">
        <f>VLOOKUP(Z648,[1]Sheet3!B$3:$G$122,4,FALSE)</f>
        <v>58</v>
      </c>
      <c r="AD648">
        <v>198</v>
      </c>
      <c r="AE648">
        <v>1</v>
      </c>
      <c r="AF648">
        <v>2001</v>
      </c>
      <c r="AG648">
        <v>0</v>
      </c>
      <c r="AH648">
        <v>4.45</v>
      </c>
      <c r="AI648">
        <v>0</v>
      </c>
      <c r="AJ648">
        <v>36</v>
      </c>
      <c r="AK648">
        <v>0</v>
      </c>
      <c r="AL648">
        <v>0</v>
      </c>
      <c r="AM648">
        <v>0</v>
      </c>
    </row>
    <row r="649" spans="1:39" x14ac:dyDescent="0.3">
      <c r="A649">
        <v>2012</v>
      </c>
      <c r="B649" t="s">
        <v>353</v>
      </c>
      <c r="C649">
        <v>29</v>
      </c>
      <c r="D649" t="s">
        <v>169</v>
      </c>
      <c r="E649" t="s">
        <v>170</v>
      </c>
      <c r="F649" t="s">
        <v>252</v>
      </c>
      <c r="G649">
        <v>16</v>
      </c>
      <c r="H649">
        <v>16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257</v>
      </c>
      <c r="O649">
        <v>1042</v>
      </c>
      <c r="P649">
        <v>4.05</v>
      </c>
      <c r="Q649">
        <v>4</v>
      </c>
      <c r="R649">
        <v>38</v>
      </c>
      <c r="S649">
        <v>321</v>
      </c>
      <c r="T649">
        <v>8.4499999999999993</v>
      </c>
      <c r="U649">
        <v>0</v>
      </c>
      <c r="V649" t="s">
        <v>37</v>
      </c>
      <c r="W649">
        <v>162</v>
      </c>
      <c r="X649">
        <v>75</v>
      </c>
      <c r="Y649">
        <v>229</v>
      </c>
      <c r="Z649" t="s">
        <v>1126</v>
      </c>
      <c r="AA649" t="str">
        <f>VLOOKUP(Z649,'[1]Unique players'!AG$2:$AM$2107,4,FALSE)</f>
        <v>Pac 12</v>
      </c>
      <c r="AB649">
        <f>VLOOKUP(Z649,[1]Sheet3!B$3:$G$122,3,FALSE)</f>
        <v>111</v>
      </c>
      <c r="AC649">
        <f>VLOOKUP(Z649,[1]Sheet3!B$3:$G$122,4,FALSE)</f>
        <v>76</v>
      </c>
      <c r="AD649">
        <v>229</v>
      </c>
      <c r="AE649">
        <v>1</v>
      </c>
      <c r="AF649">
        <v>2004</v>
      </c>
      <c r="AG649" t="e">
        <v>#N/A</v>
      </c>
      <c r="AH649" t="e">
        <v>#N/A</v>
      </c>
      <c r="AI649" t="e">
        <v>#N/A</v>
      </c>
      <c r="AJ649" t="e">
        <v>#N/A</v>
      </c>
      <c r="AK649" t="e">
        <v>#N/A</v>
      </c>
      <c r="AL649" t="e">
        <v>#N/A</v>
      </c>
      <c r="AM649" t="e">
        <v>#N/A</v>
      </c>
    </row>
    <row r="650" spans="1:39" x14ac:dyDescent="0.3">
      <c r="A650">
        <v>2012</v>
      </c>
      <c r="B650" t="s">
        <v>404</v>
      </c>
      <c r="C650">
        <v>28</v>
      </c>
      <c r="D650" t="s">
        <v>405</v>
      </c>
      <c r="E650" t="s">
        <v>98</v>
      </c>
      <c r="F650" t="s">
        <v>160</v>
      </c>
      <c r="G650">
        <v>16</v>
      </c>
      <c r="H650">
        <v>16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Q650">
        <v>0</v>
      </c>
      <c r="R650">
        <v>64</v>
      </c>
      <c r="S650">
        <v>784</v>
      </c>
      <c r="T650">
        <v>12.25</v>
      </c>
      <c r="U650">
        <v>14</v>
      </c>
      <c r="V650" t="s">
        <v>135</v>
      </c>
      <c r="W650">
        <v>162</v>
      </c>
      <c r="X650">
        <v>73</v>
      </c>
      <c r="Y650">
        <v>208</v>
      </c>
      <c r="Z650" t="s">
        <v>1127</v>
      </c>
      <c r="AA650" t="str">
        <f>VLOOKUP(Z650,'[1]Unique players'!AG$2:$AM$2107,4,FALSE)</f>
        <v>Mountain West</v>
      </c>
      <c r="AB650">
        <f>VLOOKUP(Z650,[1]Sheet3!B$3:$G$122,3,FALSE)</f>
        <v>72</v>
      </c>
      <c r="AC650">
        <f>VLOOKUP(Z650,[1]Sheet3!B$3:$G$122,4,FALSE)</f>
        <v>107</v>
      </c>
      <c r="AD650">
        <v>208</v>
      </c>
      <c r="AE650">
        <v>3</v>
      </c>
      <c r="AF650">
        <v>2007</v>
      </c>
      <c r="AG650">
        <v>0</v>
      </c>
      <c r="AH650">
        <v>4.54</v>
      </c>
      <c r="AI650">
        <v>22</v>
      </c>
      <c r="AJ650">
        <v>34</v>
      </c>
      <c r="AK650">
        <v>119</v>
      </c>
      <c r="AL650">
        <v>4.2</v>
      </c>
      <c r="AM650">
        <v>7.06</v>
      </c>
    </row>
    <row r="651" spans="1:39" x14ac:dyDescent="0.3">
      <c r="A651">
        <v>2012</v>
      </c>
      <c r="B651" t="s">
        <v>1128</v>
      </c>
      <c r="C651">
        <v>30</v>
      </c>
      <c r="D651" t="s">
        <v>1129</v>
      </c>
      <c r="E651" t="s">
        <v>297</v>
      </c>
      <c r="F651" t="s">
        <v>120</v>
      </c>
      <c r="G651">
        <v>16</v>
      </c>
      <c r="H651">
        <v>16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222</v>
      </c>
      <c r="O651">
        <v>800</v>
      </c>
      <c r="P651">
        <v>3.6</v>
      </c>
      <c r="Q651">
        <v>10</v>
      </c>
      <c r="R651">
        <v>19</v>
      </c>
      <c r="S651">
        <v>128</v>
      </c>
      <c r="T651">
        <v>6.74</v>
      </c>
      <c r="U651">
        <v>1</v>
      </c>
      <c r="V651" t="s">
        <v>37</v>
      </c>
      <c r="W651">
        <v>157</v>
      </c>
      <c r="X651">
        <v>70</v>
      </c>
      <c r="Y651">
        <v>237</v>
      </c>
      <c r="Z651" t="s">
        <v>1130</v>
      </c>
      <c r="AA651" t="str">
        <f>VLOOKUP(Z651,'[1]Unique players'!AG$2:$AM$2107,4,FALSE)</f>
        <v>MAC</v>
      </c>
      <c r="AB651">
        <f>VLOOKUP(Z651,[1]Sheet3!B$3:$G$122,3,FALSE)</f>
        <v>119</v>
      </c>
      <c r="AC651">
        <f>VLOOKUP(Z651,[1]Sheet3!B$3:$G$122,4,FALSE)</f>
        <v>69</v>
      </c>
      <c r="AD651">
        <v>237</v>
      </c>
      <c r="AE651">
        <v>5</v>
      </c>
      <c r="AF651">
        <v>2004</v>
      </c>
      <c r="AG651">
        <v>0</v>
      </c>
      <c r="AH651">
        <v>4.49</v>
      </c>
      <c r="AI651">
        <v>22</v>
      </c>
      <c r="AJ651">
        <v>31</v>
      </c>
      <c r="AK651">
        <v>114</v>
      </c>
      <c r="AL651">
        <v>4.21</v>
      </c>
      <c r="AM651">
        <v>7.54</v>
      </c>
    </row>
    <row r="652" spans="1:39" x14ac:dyDescent="0.3">
      <c r="A652">
        <v>2012</v>
      </c>
      <c r="B652" t="s">
        <v>643</v>
      </c>
      <c r="C652">
        <v>26</v>
      </c>
      <c r="D652" t="s">
        <v>644</v>
      </c>
      <c r="E652" t="s">
        <v>83</v>
      </c>
      <c r="F652" t="s">
        <v>217</v>
      </c>
      <c r="G652">
        <v>14</v>
      </c>
      <c r="H652">
        <v>12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221</v>
      </c>
      <c r="O652">
        <v>1015</v>
      </c>
      <c r="P652">
        <v>4.59</v>
      </c>
      <c r="Q652">
        <v>6</v>
      </c>
      <c r="R652">
        <v>23</v>
      </c>
      <c r="S652">
        <v>245</v>
      </c>
      <c r="T652">
        <v>10.65</v>
      </c>
      <c r="U652">
        <v>0</v>
      </c>
      <c r="V652" t="s">
        <v>37</v>
      </c>
      <c r="W652">
        <v>156</v>
      </c>
      <c r="X652">
        <v>71</v>
      </c>
      <c r="Y652">
        <v>195</v>
      </c>
      <c r="Z652" t="s">
        <v>480</v>
      </c>
      <c r="AA652" t="str">
        <f>VLOOKUP(Z652,'[1]Unique players'!AG$2:$AM$2107,4,FALSE)</f>
        <v>Conference USA</v>
      </c>
      <c r="AB652">
        <f>VLOOKUP(Z652,[1]Sheet3!B$3:$G$122,3,FALSE)</f>
        <v>107</v>
      </c>
      <c r="AC652">
        <f>VLOOKUP(Z652,[1]Sheet3!B$3:$G$122,4,FALSE)</f>
        <v>80</v>
      </c>
      <c r="AD652">
        <v>195</v>
      </c>
      <c r="AE652">
        <v>7</v>
      </c>
      <c r="AF652">
        <v>2007</v>
      </c>
      <c r="AG652">
        <v>0</v>
      </c>
      <c r="AH652">
        <v>4.55</v>
      </c>
      <c r="AI652">
        <v>0</v>
      </c>
      <c r="AJ652">
        <v>34</v>
      </c>
      <c r="AK652">
        <v>112</v>
      </c>
      <c r="AL652">
        <v>4.09</v>
      </c>
      <c r="AM652">
        <v>6.7</v>
      </c>
    </row>
    <row r="653" spans="1:39" x14ac:dyDescent="0.3">
      <c r="A653">
        <v>2012</v>
      </c>
      <c r="B653" t="s">
        <v>481</v>
      </c>
      <c r="C653">
        <v>22</v>
      </c>
      <c r="D653">
        <v>0</v>
      </c>
      <c r="F653" t="s">
        <v>160</v>
      </c>
      <c r="G653">
        <v>15</v>
      </c>
      <c r="H653">
        <v>8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10</v>
      </c>
      <c r="O653">
        <v>132</v>
      </c>
      <c r="P653">
        <v>13.2</v>
      </c>
      <c r="Q653">
        <v>0</v>
      </c>
      <c r="R653">
        <v>80</v>
      </c>
      <c r="S653">
        <v>954</v>
      </c>
      <c r="T653">
        <v>11.93</v>
      </c>
      <c r="U653">
        <v>8</v>
      </c>
      <c r="V653" t="s">
        <v>135</v>
      </c>
      <c r="W653">
        <v>155</v>
      </c>
      <c r="X653">
        <v>70</v>
      </c>
      <c r="Y653">
        <v>191</v>
      </c>
      <c r="Z653" t="s">
        <v>468</v>
      </c>
      <c r="AA653" t="str">
        <f>VLOOKUP(Z653,'[1]Unique players'!AG$2:$AM$2107,4,FALSE)</f>
        <v>SEC</v>
      </c>
      <c r="AB653">
        <f>VLOOKUP(Z653,[1]Sheet3!B$3:$G$122,3,FALSE)</f>
        <v>71</v>
      </c>
      <c r="AC653">
        <f>VLOOKUP(Z653,[1]Sheet3!B$3:$G$122,4,FALSE)</f>
        <v>110</v>
      </c>
      <c r="AD653">
        <v>191</v>
      </c>
      <c r="AE653">
        <v>2</v>
      </c>
      <c r="AF653">
        <v>2011</v>
      </c>
      <c r="AG653">
        <v>0</v>
      </c>
      <c r="AH653">
        <v>4.46</v>
      </c>
      <c r="AI653">
        <v>16</v>
      </c>
      <c r="AJ653">
        <v>33.5</v>
      </c>
      <c r="AK653">
        <v>115</v>
      </c>
      <c r="AL653">
        <v>4.34</v>
      </c>
      <c r="AM653">
        <v>7.08</v>
      </c>
    </row>
    <row r="654" spans="1:39" x14ac:dyDescent="0.3">
      <c r="A654">
        <v>2012</v>
      </c>
      <c r="B654" t="s">
        <v>655</v>
      </c>
      <c r="C654">
        <v>25</v>
      </c>
      <c r="D654" t="s">
        <v>457</v>
      </c>
      <c r="E654" t="s">
        <v>337</v>
      </c>
      <c r="F654" t="s">
        <v>238</v>
      </c>
      <c r="G654">
        <v>16</v>
      </c>
      <c r="H654">
        <v>16</v>
      </c>
      <c r="I654">
        <v>1</v>
      </c>
      <c r="J654">
        <v>1</v>
      </c>
      <c r="K654">
        <v>28</v>
      </c>
      <c r="L654">
        <v>0</v>
      </c>
      <c r="M654">
        <v>0</v>
      </c>
      <c r="N654">
        <v>0</v>
      </c>
      <c r="O654">
        <v>0</v>
      </c>
      <c r="Q654">
        <v>0</v>
      </c>
      <c r="R654">
        <v>63</v>
      </c>
      <c r="S654">
        <v>996</v>
      </c>
      <c r="T654">
        <v>15.81</v>
      </c>
      <c r="U654">
        <v>9</v>
      </c>
      <c r="V654" t="s">
        <v>135</v>
      </c>
      <c r="W654">
        <v>155</v>
      </c>
      <c r="X654">
        <v>74</v>
      </c>
      <c r="Y654">
        <v>204</v>
      </c>
      <c r="Z654" t="s">
        <v>656</v>
      </c>
      <c r="AA654" t="str">
        <f>VLOOKUP(Z654,'[1]Unique players'!AG$2:$AM$2107,4,FALSE)</f>
        <v>ACC</v>
      </c>
      <c r="AB654">
        <f>VLOOKUP(Z654,[1]Sheet3!B$3:$G$122,3,FALSE)</f>
        <v>81</v>
      </c>
      <c r="AC654">
        <f>VLOOKUP(Z654,[1]Sheet3!B$3:$G$122,4,FALSE)</f>
        <v>101</v>
      </c>
      <c r="AD654">
        <v>204</v>
      </c>
      <c r="AE654">
        <v>4</v>
      </c>
      <c r="AF654">
        <v>2010</v>
      </c>
      <c r="AG654">
        <v>0</v>
      </c>
      <c r="AH654">
        <v>4.53</v>
      </c>
      <c r="AI654">
        <v>8</v>
      </c>
      <c r="AJ654">
        <v>33.5</v>
      </c>
      <c r="AK654">
        <v>116</v>
      </c>
      <c r="AL654">
        <v>4.3099999999999996</v>
      </c>
      <c r="AM654">
        <v>6.9</v>
      </c>
    </row>
    <row r="655" spans="1:39" x14ac:dyDescent="0.3">
      <c r="A655">
        <v>2012</v>
      </c>
      <c r="B655" t="s">
        <v>141</v>
      </c>
      <c r="C655">
        <v>26</v>
      </c>
      <c r="D655" t="s">
        <v>142</v>
      </c>
      <c r="E655" t="s">
        <v>143</v>
      </c>
      <c r="F655" t="s">
        <v>47</v>
      </c>
      <c r="G655">
        <v>15</v>
      </c>
      <c r="H655">
        <v>9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Q655">
        <v>0</v>
      </c>
      <c r="R655">
        <v>85</v>
      </c>
      <c r="S655">
        <v>982</v>
      </c>
      <c r="T655">
        <v>11.55</v>
      </c>
      <c r="U655">
        <v>9</v>
      </c>
      <c r="V655" t="s">
        <v>144</v>
      </c>
      <c r="W655">
        <v>152</v>
      </c>
      <c r="X655">
        <v>79</v>
      </c>
      <c r="Y655">
        <v>260</v>
      </c>
      <c r="Z655" t="s">
        <v>145</v>
      </c>
      <c r="AA655" t="str">
        <f>VLOOKUP(Z655,'[1]Unique players'!AG$2:$AM$2107,4,FALSE)</f>
        <v>ACC</v>
      </c>
      <c r="AB655">
        <f>VLOOKUP(Z655,[1]Sheet3!B$3:$G$122,3,FALSE)</f>
        <v>130</v>
      </c>
      <c r="AC655">
        <f>VLOOKUP(Z655,[1]Sheet3!B$3:$G$122,4,FALSE)</f>
        <v>58</v>
      </c>
      <c r="AD655">
        <v>260</v>
      </c>
      <c r="AE655">
        <v>3</v>
      </c>
      <c r="AF655">
        <v>2010</v>
      </c>
      <c r="AG655">
        <v>0</v>
      </c>
      <c r="AH655">
        <v>4.53</v>
      </c>
      <c r="AI655">
        <v>0</v>
      </c>
      <c r="AJ655">
        <v>38.5</v>
      </c>
      <c r="AK655">
        <v>120</v>
      </c>
      <c r="AL655">
        <v>4.45</v>
      </c>
      <c r="AM655">
        <v>6.9</v>
      </c>
    </row>
    <row r="656" spans="1:39" x14ac:dyDescent="0.3">
      <c r="A656">
        <v>2012</v>
      </c>
      <c r="B656" t="s">
        <v>347</v>
      </c>
      <c r="C656">
        <v>27</v>
      </c>
      <c r="D656" t="s">
        <v>39</v>
      </c>
      <c r="E656" t="s">
        <v>40</v>
      </c>
      <c r="F656" t="s">
        <v>70</v>
      </c>
      <c r="G656">
        <v>16</v>
      </c>
      <c r="H656">
        <v>15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278</v>
      </c>
      <c r="O656">
        <v>1094</v>
      </c>
      <c r="P656">
        <v>3.94</v>
      </c>
      <c r="Q656">
        <v>6</v>
      </c>
      <c r="R656">
        <v>22</v>
      </c>
      <c r="S656">
        <v>104</v>
      </c>
      <c r="T656">
        <v>4.7300000000000004</v>
      </c>
      <c r="U656">
        <v>0</v>
      </c>
      <c r="V656" t="s">
        <v>37</v>
      </c>
      <c r="W656">
        <v>152</v>
      </c>
      <c r="X656">
        <v>71</v>
      </c>
      <c r="Y656">
        <v>215</v>
      </c>
      <c r="Z656" t="s">
        <v>218</v>
      </c>
      <c r="AA656" t="str">
        <f>VLOOKUP(Z656,'[1]Unique players'!AG$2:$AM$2107,4,FALSE)</f>
        <v>SEC</v>
      </c>
      <c r="AB656">
        <f>VLOOKUP(Z656,[1]Sheet3!B$3:$G$122,3,FALSE)</f>
        <v>92</v>
      </c>
      <c r="AC656">
        <f>VLOOKUP(Z656,[1]Sheet3!B$3:$G$122,4,FALSE)</f>
        <v>91</v>
      </c>
      <c r="AD656">
        <v>215</v>
      </c>
      <c r="AE656">
        <v>0</v>
      </c>
      <c r="AF656">
        <v>0</v>
      </c>
      <c r="AG656">
        <v>0</v>
      </c>
      <c r="AH656">
        <v>4.5999999999999996</v>
      </c>
      <c r="AI656">
        <v>24</v>
      </c>
      <c r="AJ656">
        <v>30.5</v>
      </c>
      <c r="AK656">
        <v>114</v>
      </c>
      <c r="AL656">
        <v>0</v>
      </c>
      <c r="AM656">
        <v>0</v>
      </c>
    </row>
    <row r="657" spans="1:39" x14ac:dyDescent="0.3">
      <c r="A657">
        <v>2012</v>
      </c>
      <c r="B657" t="s">
        <v>396</v>
      </c>
      <c r="C657">
        <v>32</v>
      </c>
      <c r="D657" t="s">
        <v>397</v>
      </c>
      <c r="E657" t="s">
        <v>83</v>
      </c>
      <c r="F657" t="s">
        <v>79</v>
      </c>
      <c r="G657">
        <v>10</v>
      </c>
      <c r="H657">
        <v>10</v>
      </c>
      <c r="I657">
        <v>204</v>
      </c>
      <c r="J657">
        <v>351</v>
      </c>
      <c r="K657">
        <v>2362</v>
      </c>
      <c r="L657">
        <v>12</v>
      </c>
      <c r="M657">
        <v>10</v>
      </c>
      <c r="N657">
        <v>62</v>
      </c>
      <c r="O657">
        <v>332</v>
      </c>
      <c r="P657">
        <v>5.35</v>
      </c>
      <c r="Q657">
        <v>1</v>
      </c>
      <c r="R657">
        <v>0</v>
      </c>
      <c r="S657">
        <v>0</v>
      </c>
      <c r="U657">
        <v>0</v>
      </c>
      <c r="V657" t="s">
        <v>42</v>
      </c>
      <c r="W657">
        <v>152</v>
      </c>
      <c r="X657">
        <v>73</v>
      </c>
      <c r="Y657">
        <v>0</v>
      </c>
      <c r="Z657" t="s">
        <v>1131</v>
      </c>
      <c r="AA657" t="str">
        <f>VLOOKUP(Z657,'[1]Unique players'!AG$2:$AM$2107,4,FALSE)</f>
        <v>ACC</v>
      </c>
      <c r="AB657">
        <f>VLOOKUP(Z657,[1]Sheet3!B$3:$G$122,3,FALSE)</f>
        <v>147</v>
      </c>
      <c r="AC657">
        <f>VLOOKUP(Z657,[1]Sheet3!B$3:$G$122,4,FALSE)</f>
        <v>50</v>
      </c>
      <c r="AD657">
        <v>0</v>
      </c>
      <c r="AE657">
        <v>1</v>
      </c>
      <c r="AF657">
        <v>2001</v>
      </c>
      <c r="AG657">
        <v>20</v>
      </c>
      <c r="AH657">
        <v>4.33</v>
      </c>
      <c r="AI657">
        <v>0</v>
      </c>
      <c r="AJ657">
        <v>38</v>
      </c>
      <c r="AK657">
        <v>0</v>
      </c>
      <c r="AL657">
        <v>0</v>
      </c>
      <c r="AM657">
        <v>0</v>
      </c>
    </row>
    <row r="658" spans="1:39" x14ac:dyDescent="0.3">
      <c r="A658">
        <v>2012</v>
      </c>
      <c r="B658" t="s">
        <v>982</v>
      </c>
      <c r="C658">
        <v>22</v>
      </c>
      <c r="D658" t="s">
        <v>983</v>
      </c>
      <c r="E658" t="s">
        <v>297</v>
      </c>
      <c r="F658" t="s">
        <v>74</v>
      </c>
      <c r="G658">
        <v>14</v>
      </c>
      <c r="H658">
        <v>14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215</v>
      </c>
      <c r="O658">
        <v>798</v>
      </c>
      <c r="P658">
        <v>3.71</v>
      </c>
      <c r="Q658">
        <v>9</v>
      </c>
      <c r="R658">
        <v>34</v>
      </c>
      <c r="S658">
        <v>214</v>
      </c>
      <c r="T658">
        <v>6.29</v>
      </c>
      <c r="U658">
        <v>0</v>
      </c>
      <c r="V658" t="s">
        <v>37</v>
      </c>
      <c r="W658">
        <v>149</v>
      </c>
      <c r="X658">
        <v>73</v>
      </c>
      <c r="Y658">
        <v>230</v>
      </c>
      <c r="Z658" t="s">
        <v>298</v>
      </c>
      <c r="AA658" t="str">
        <f>VLOOKUP(Z658,'[1]Unique players'!AG$2:$AM$2107,4,FALSE)</f>
        <v>Big Ten</v>
      </c>
      <c r="AB658">
        <f>VLOOKUP(Z658,[1]Sheet3!B$3:$G$122,3,FALSE)</f>
        <v>73</v>
      </c>
      <c r="AC658">
        <f>VLOOKUP(Z658,[1]Sheet3!B$3:$G$122,4,FALSE)</f>
        <v>107</v>
      </c>
      <c r="AD658">
        <v>230</v>
      </c>
      <c r="AE658">
        <v>2</v>
      </c>
      <c r="AF658">
        <v>2011</v>
      </c>
      <c r="AG658">
        <v>0</v>
      </c>
      <c r="AH658">
        <v>4.5599999999999996</v>
      </c>
      <c r="AI658">
        <v>21</v>
      </c>
      <c r="AJ658">
        <v>38</v>
      </c>
      <c r="AK658">
        <v>122</v>
      </c>
      <c r="AL658">
        <v>4.4000000000000004</v>
      </c>
      <c r="AM658">
        <v>6.82</v>
      </c>
    </row>
    <row r="659" spans="1:39" x14ac:dyDescent="0.3">
      <c r="A659">
        <v>2012</v>
      </c>
      <c r="B659" t="s">
        <v>76</v>
      </c>
      <c r="C659">
        <v>24</v>
      </c>
      <c r="D659" t="s">
        <v>77</v>
      </c>
      <c r="E659" t="s">
        <v>78</v>
      </c>
      <c r="F659" t="s">
        <v>79</v>
      </c>
      <c r="G659">
        <v>12</v>
      </c>
      <c r="H659">
        <v>12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200</v>
      </c>
      <c r="O659">
        <v>840</v>
      </c>
      <c r="P659">
        <v>4.2</v>
      </c>
      <c r="Q659">
        <v>2</v>
      </c>
      <c r="R659">
        <v>54</v>
      </c>
      <c r="S659">
        <v>373</v>
      </c>
      <c r="T659">
        <v>6.91</v>
      </c>
      <c r="U659">
        <v>3</v>
      </c>
      <c r="V659" t="s">
        <v>37</v>
      </c>
      <c r="W659">
        <v>145</v>
      </c>
      <c r="X659">
        <v>70</v>
      </c>
      <c r="Y659">
        <v>215</v>
      </c>
      <c r="Z659" t="s">
        <v>80</v>
      </c>
      <c r="AA659" t="str">
        <f>VLOOKUP(Z659,'[1]Unique players'!AG$2:$AM$2107,4,FALSE)</f>
        <v>ACC</v>
      </c>
      <c r="AB659">
        <f>VLOOKUP(Z659,[1]Sheet3!B$3:$G$122,3,FALSE)</f>
        <v>106</v>
      </c>
      <c r="AC659">
        <f>VLOOKUP(Z659,[1]Sheet3!B$3:$G$122,4,FALSE)</f>
        <v>80</v>
      </c>
      <c r="AD659">
        <v>215</v>
      </c>
      <c r="AE659">
        <v>2</v>
      </c>
      <c r="AF659">
        <v>2009</v>
      </c>
      <c r="AG659" t="e">
        <v>#N/A</v>
      </c>
      <c r="AH659" t="e">
        <v>#N/A</v>
      </c>
      <c r="AI659" t="e">
        <v>#N/A</v>
      </c>
      <c r="AJ659" t="e">
        <v>#N/A</v>
      </c>
      <c r="AK659" t="e">
        <v>#N/A</v>
      </c>
      <c r="AL659" t="e">
        <v>#N/A</v>
      </c>
      <c r="AM659" t="e">
        <v>#N/A</v>
      </c>
    </row>
    <row r="660" spans="1:39" x14ac:dyDescent="0.3">
      <c r="A660">
        <v>2012</v>
      </c>
      <c r="B660" t="s">
        <v>449</v>
      </c>
      <c r="C660">
        <v>23</v>
      </c>
      <c r="D660" t="s">
        <v>450</v>
      </c>
      <c r="E660" t="s">
        <v>337</v>
      </c>
      <c r="F660" t="s">
        <v>112</v>
      </c>
      <c r="G660">
        <v>11</v>
      </c>
      <c r="H660">
        <v>11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Q660">
        <v>0</v>
      </c>
      <c r="R660">
        <v>55</v>
      </c>
      <c r="S660">
        <v>790</v>
      </c>
      <c r="T660">
        <v>14.36</v>
      </c>
      <c r="U660">
        <v>11</v>
      </c>
      <c r="V660" t="s">
        <v>144</v>
      </c>
      <c r="W660">
        <v>143</v>
      </c>
      <c r="X660">
        <v>78</v>
      </c>
      <c r="Y660">
        <v>265</v>
      </c>
      <c r="Z660" t="s">
        <v>1132</v>
      </c>
      <c r="AA660" t="e">
        <f>VLOOKUP(Z660,'[1]Unique players'!AG$2:$AM$2107,4,FALSE)</f>
        <v>#N/A</v>
      </c>
      <c r="AB660" t="e">
        <f>VLOOKUP(Z660,[1]Sheet3!B$3:$G$122,3,FALSE)</f>
        <v>#N/A</v>
      </c>
      <c r="AC660" t="e">
        <f>VLOOKUP(Z660,[1]Sheet3!B$3:$G$122,4,FALSE)</f>
        <v>#N/A</v>
      </c>
      <c r="AD660">
        <v>265</v>
      </c>
      <c r="AE660">
        <v>2</v>
      </c>
      <c r="AF660">
        <v>0</v>
      </c>
      <c r="AG660">
        <v>0</v>
      </c>
      <c r="AH660">
        <v>4.68</v>
      </c>
      <c r="AI660">
        <v>23</v>
      </c>
      <c r="AJ660">
        <v>0</v>
      </c>
      <c r="AK660">
        <v>0</v>
      </c>
      <c r="AL660">
        <v>0</v>
      </c>
      <c r="AM660">
        <v>0</v>
      </c>
    </row>
    <row r="661" spans="1:39" x14ac:dyDescent="0.3">
      <c r="A661">
        <v>2012</v>
      </c>
      <c r="B661" t="s">
        <v>402</v>
      </c>
      <c r="C661">
        <v>33</v>
      </c>
      <c r="D661" t="s">
        <v>280</v>
      </c>
      <c r="E661" t="s">
        <v>98</v>
      </c>
      <c r="F661" t="s">
        <v>56</v>
      </c>
      <c r="G661">
        <v>16</v>
      </c>
      <c r="H661">
        <v>16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3</v>
      </c>
      <c r="O661">
        <v>27</v>
      </c>
      <c r="P661">
        <v>9</v>
      </c>
      <c r="Q661">
        <v>0</v>
      </c>
      <c r="R661">
        <v>73</v>
      </c>
      <c r="S661">
        <v>1174</v>
      </c>
      <c r="T661">
        <v>16.079999999999998</v>
      </c>
      <c r="U661">
        <v>4</v>
      </c>
      <c r="V661" t="s">
        <v>135</v>
      </c>
      <c r="W661">
        <v>142</v>
      </c>
      <c r="X661">
        <v>69</v>
      </c>
      <c r="Y661">
        <v>185</v>
      </c>
      <c r="Z661" t="s">
        <v>117</v>
      </c>
      <c r="AA661" t="str">
        <f>VLOOKUP(Z661,'[1]Unique players'!AG$2:$AM$2107,4,FALSE)</f>
        <v>Pac 12</v>
      </c>
      <c r="AB661">
        <f>VLOOKUP(Z661,[1]Sheet3!B$3:$G$122,3,FALSE)</f>
        <v>123</v>
      </c>
      <c r="AC661">
        <f>VLOOKUP(Z661,[1]Sheet3!B$3:$G$122,4,FALSE)</f>
        <v>61</v>
      </c>
      <c r="AD661">
        <v>185</v>
      </c>
      <c r="AE661">
        <v>3</v>
      </c>
      <c r="AF661">
        <v>2001</v>
      </c>
      <c r="AG661">
        <v>0</v>
      </c>
      <c r="AH661">
        <v>4.4400000000000004</v>
      </c>
      <c r="AI661">
        <v>0</v>
      </c>
      <c r="AJ661">
        <v>38</v>
      </c>
      <c r="AK661">
        <v>120</v>
      </c>
      <c r="AL661">
        <v>4.1900000000000004</v>
      </c>
      <c r="AM661">
        <v>6.68</v>
      </c>
    </row>
    <row r="662" spans="1:39" x14ac:dyDescent="0.3">
      <c r="A662">
        <v>2012</v>
      </c>
      <c r="B662" t="s">
        <v>291</v>
      </c>
      <c r="C662">
        <v>36</v>
      </c>
      <c r="D662" t="s">
        <v>292</v>
      </c>
      <c r="E662" t="s">
        <v>98</v>
      </c>
      <c r="F662" t="s">
        <v>120</v>
      </c>
      <c r="G662">
        <v>16</v>
      </c>
      <c r="H662">
        <v>16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Q662">
        <v>0</v>
      </c>
      <c r="R662">
        <v>93</v>
      </c>
      <c r="S662">
        <v>930</v>
      </c>
      <c r="T662">
        <v>10</v>
      </c>
      <c r="U662">
        <v>8</v>
      </c>
      <c r="V662" t="s">
        <v>144</v>
      </c>
      <c r="W662">
        <v>141</v>
      </c>
      <c r="X662">
        <v>77</v>
      </c>
      <c r="Y662">
        <v>251</v>
      </c>
      <c r="Z662" t="s">
        <v>124</v>
      </c>
      <c r="AA662" t="str">
        <f>VLOOKUP(Z662,'[1]Unique players'!AG$2:$AM$2107,4,FALSE)</f>
        <v>Pac 12</v>
      </c>
      <c r="AB662">
        <f>VLOOKUP(Z662,[1]Sheet3!B$3:$G$122,3,FALSE)</f>
        <v>90</v>
      </c>
      <c r="AC662">
        <f>VLOOKUP(Z662,[1]Sheet3!B$3:$G$122,4,FALSE)</f>
        <v>94</v>
      </c>
      <c r="AD662">
        <v>251</v>
      </c>
      <c r="AE662">
        <v>1</v>
      </c>
      <c r="AF662">
        <v>1997</v>
      </c>
      <c r="AG662" t="e">
        <v>#N/A</v>
      </c>
      <c r="AH662" t="e">
        <v>#N/A</v>
      </c>
      <c r="AI662" t="e">
        <v>#N/A</v>
      </c>
      <c r="AJ662" t="e">
        <v>#N/A</v>
      </c>
      <c r="AK662" t="e">
        <v>#N/A</v>
      </c>
      <c r="AL662" t="e">
        <v>#N/A</v>
      </c>
      <c r="AM662" t="e">
        <v>#N/A</v>
      </c>
    </row>
    <row r="663" spans="1:39" x14ac:dyDescent="0.3">
      <c r="A663">
        <v>2012</v>
      </c>
      <c r="B663" t="s">
        <v>391</v>
      </c>
      <c r="C663">
        <v>29</v>
      </c>
      <c r="D663" t="s">
        <v>392</v>
      </c>
      <c r="E663" t="s">
        <v>393</v>
      </c>
      <c r="F663" t="s">
        <v>47</v>
      </c>
      <c r="G663">
        <v>13</v>
      </c>
      <c r="H663">
        <v>6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48</v>
      </c>
      <c r="O663">
        <v>244</v>
      </c>
      <c r="P663">
        <v>5.08</v>
      </c>
      <c r="Q663">
        <v>1</v>
      </c>
      <c r="R663">
        <v>75</v>
      </c>
      <c r="S663">
        <v>667</v>
      </c>
      <c r="T663">
        <v>8.89</v>
      </c>
      <c r="U663">
        <v>7</v>
      </c>
      <c r="V663" t="s">
        <v>37</v>
      </c>
      <c r="W663">
        <v>141</v>
      </c>
      <c r="X663">
        <v>66</v>
      </c>
      <c r="Y663">
        <v>181</v>
      </c>
      <c r="Z663" t="s">
        <v>209</v>
      </c>
      <c r="AA663" t="str">
        <f>VLOOKUP(Z663,'[1]Unique players'!AG$2:$AM$2107,4,FALSE)</f>
        <v>Big 12</v>
      </c>
      <c r="AB663">
        <f>VLOOKUP(Z663,[1]Sheet3!B$3:$G$122,3,FALSE)</f>
        <v>118</v>
      </c>
      <c r="AC663">
        <f>VLOOKUP(Z663,[1]Sheet3!B$3:$G$122,4,FALSE)</f>
        <v>71</v>
      </c>
      <c r="AD663">
        <v>181</v>
      </c>
      <c r="AE663">
        <v>4</v>
      </c>
      <c r="AF663">
        <v>2005</v>
      </c>
      <c r="AG663">
        <v>0</v>
      </c>
      <c r="AH663">
        <v>4.47</v>
      </c>
      <c r="AI663">
        <v>23</v>
      </c>
      <c r="AJ663">
        <v>33</v>
      </c>
      <c r="AK663">
        <v>105</v>
      </c>
      <c r="AL663">
        <v>3.96</v>
      </c>
      <c r="AM663">
        <v>6.96</v>
      </c>
    </row>
    <row r="664" spans="1:39" x14ac:dyDescent="0.3">
      <c r="A664">
        <v>2012</v>
      </c>
      <c r="B664" t="s">
        <v>549</v>
      </c>
      <c r="C664">
        <v>29</v>
      </c>
      <c r="D664" t="s">
        <v>510</v>
      </c>
      <c r="E664" t="s">
        <v>106</v>
      </c>
      <c r="F664" t="s">
        <v>47</v>
      </c>
      <c r="G664">
        <v>15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Q664">
        <v>0</v>
      </c>
      <c r="R664">
        <v>65</v>
      </c>
      <c r="S664">
        <v>1041</v>
      </c>
      <c r="T664">
        <v>16.02</v>
      </c>
      <c r="U664">
        <v>6</v>
      </c>
      <c r="V664" t="s">
        <v>135</v>
      </c>
      <c r="W664">
        <v>140</v>
      </c>
      <c r="X664">
        <v>69</v>
      </c>
      <c r="Y664">
        <v>177</v>
      </c>
      <c r="Z664" t="s">
        <v>365</v>
      </c>
      <c r="AA664" t="str">
        <f>VLOOKUP(Z664,'[1]Unique players'!AG$2:$AM$2107,4,FALSE)</f>
        <v>MAC</v>
      </c>
      <c r="AB664">
        <f>VLOOKUP(Z664,[1]Sheet3!B$3:$G$122,3,FALSE)</f>
        <v>112</v>
      </c>
      <c r="AC664">
        <f>VLOOKUP(Z664,[1]Sheet3!B$3:$G$122,4,FALSE)</f>
        <v>72</v>
      </c>
      <c r="AD664">
        <v>177</v>
      </c>
      <c r="AE664">
        <v>0</v>
      </c>
      <c r="AF664">
        <v>0</v>
      </c>
      <c r="AG664" t="e">
        <v>#N/A</v>
      </c>
      <c r="AH664" t="e">
        <v>#N/A</v>
      </c>
      <c r="AI664" t="e">
        <v>#N/A</v>
      </c>
      <c r="AJ664" t="e">
        <v>#N/A</v>
      </c>
      <c r="AK664" t="e">
        <v>#N/A</v>
      </c>
      <c r="AL664" t="e">
        <v>#N/A</v>
      </c>
      <c r="AM664" t="e">
        <v>#N/A</v>
      </c>
    </row>
    <row r="665" spans="1:39" x14ac:dyDescent="0.3">
      <c r="A665">
        <v>2012</v>
      </c>
      <c r="B665" t="s">
        <v>466</v>
      </c>
      <c r="C665">
        <v>26</v>
      </c>
      <c r="D665" t="s">
        <v>467</v>
      </c>
      <c r="E665" t="s">
        <v>98</v>
      </c>
      <c r="F665" t="s">
        <v>198</v>
      </c>
      <c r="G665">
        <v>16</v>
      </c>
      <c r="H665">
        <v>16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Q665">
        <v>0</v>
      </c>
      <c r="R665">
        <v>79</v>
      </c>
      <c r="S665">
        <v>1046</v>
      </c>
      <c r="T665">
        <v>13.24</v>
      </c>
      <c r="U665">
        <v>6</v>
      </c>
      <c r="V665" t="s">
        <v>135</v>
      </c>
      <c r="W665">
        <v>139</v>
      </c>
      <c r="X665">
        <v>74</v>
      </c>
      <c r="Y665">
        <v>210</v>
      </c>
      <c r="Z665" t="s">
        <v>468</v>
      </c>
      <c r="AA665" t="str">
        <f>VLOOKUP(Z665,'[1]Unique players'!AG$2:$AM$2107,4,FALSE)</f>
        <v>SEC</v>
      </c>
      <c r="AB665">
        <f>VLOOKUP(Z665,[1]Sheet3!B$3:$G$122,3,FALSE)</f>
        <v>71</v>
      </c>
      <c r="AC665">
        <f>VLOOKUP(Z665,[1]Sheet3!B$3:$G$122,4,FALSE)</f>
        <v>110</v>
      </c>
      <c r="AD665">
        <v>210</v>
      </c>
      <c r="AE665">
        <v>7</v>
      </c>
      <c r="AF665">
        <v>2008</v>
      </c>
      <c r="AG665">
        <v>0</v>
      </c>
      <c r="AH665">
        <v>4.58</v>
      </c>
      <c r="AI665">
        <v>0</v>
      </c>
      <c r="AJ665">
        <v>32.5</v>
      </c>
      <c r="AK665">
        <v>121</v>
      </c>
      <c r="AL665">
        <v>4.26</v>
      </c>
      <c r="AM665">
        <v>7.07</v>
      </c>
    </row>
    <row r="666" spans="1:39" x14ac:dyDescent="0.3">
      <c r="A666">
        <v>2012</v>
      </c>
      <c r="B666" t="s">
        <v>412</v>
      </c>
      <c r="C666">
        <v>25</v>
      </c>
      <c r="D666" t="s">
        <v>413</v>
      </c>
      <c r="E666" t="s">
        <v>106</v>
      </c>
      <c r="F666" t="s">
        <v>249</v>
      </c>
      <c r="G666">
        <v>14</v>
      </c>
      <c r="H666">
        <v>9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-4</v>
      </c>
      <c r="P666">
        <v>-4</v>
      </c>
      <c r="Q666">
        <v>0</v>
      </c>
      <c r="R666">
        <v>55</v>
      </c>
      <c r="S666">
        <v>979</v>
      </c>
      <c r="T666">
        <v>17.8</v>
      </c>
      <c r="U666">
        <v>7</v>
      </c>
      <c r="V666" t="s">
        <v>135</v>
      </c>
      <c r="W666">
        <v>138</v>
      </c>
      <c r="X666">
        <v>73</v>
      </c>
      <c r="Y666">
        <v>200</v>
      </c>
      <c r="Z666" t="s">
        <v>234</v>
      </c>
      <c r="AA666" t="str">
        <f>VLOOKUP(Z666,'[1]Unique players'!AG$2:$AM$2107,4,FALSE)</f>
        <v>Ohio Athletic Conference</v>
      </c>
      <c r="AB666" t="e">
        <f>VLOOKUP(Z666,[1]Sheet3!B$3:$G$122,3,FALSE)</f>
        <v>#N/A</v>
      </c>
      <c r="AC666" t="e">
        <f>VLOOKUP(Z666,[1]Sheet3!B$3:$G$122,4,FALSE)</f>
        <v>#N/A</v>
      </c>
      <c r="AD666">
        <v>200</v>
      </c>
      <c r="AE666">
        <v>4</v>
      </c>
      <c r="AF666">
        <v>0</v>
      </c>
      <c r="AG666">
        <v>0</v>
      </c>
      <c r="AH666">
        <v>4.5</v>
      </c>
      <c r="AI666">
        <v>21</v>
      </c>
      <c r="AJ666">
        <v>34.5</v>
      </c>
      <c r="AK666">
        <v>114</v>
      </c>
      <c r="AL666">
        <v>4.07</v>
      </c>
      <c r="AM666">
        <v>6.5</v>
      </c>
    </row>
    <row r="667" spans="1:39" x14ac:dyDescent="0.3">
      <c r="A667">
        <v>2012</v>
      </c>
      <c r="B667" t="s">
        <v>277</v>
      </c>
      <c r="C667">
        <v>23</v>
      </c>
      <c r="D667" t="s">
        <v>278</v>
      </c>
      <c r="E667" t="s">
        <v>83</v>
      </c>
      <c r="F667" t="s">
        <v>164</v>
      </c>
      <c r="G667">
        <v>16</v>
      </c>
      <c r="H667">
        <v>16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3</v>
      </c>
      <c r="O667">
        <v>9</v>
      </c>
      <c r="P667">
        <v>3</v>
      </c>
      <c r="Q667">
        <v>0</v>
      </c>
      <c r="R667">
        <v>49</v>
      </c>
      <c r="S667">
        <v>855</v>
      </c>
      <c r="T667">
        <v>17.45</v>
      </c>
      <c r="U667">
        <v>8</v>
      </c>
      <c r="V667" t="s">
        <v>135</v>
      </c>
      <c r="W667">
        <v>134</v>
      </c>
      <c r="X667">
        <v>73</v>
      </c>
      <c r="Y667">
        <v>205</v>
      </c>
      <c r="Z667" t="s">
        <v>246</v>
      </c>
      <c r="AA667" t="str">
        <f>VLOOKUP(Z667,'[1]Unique players'!AG$2:$AM$2107,4,FALSE)</f>
        <v>Big Ten</v>
      </c>
      <c r="AB667">
        <f>VLOOKUP(Z667,[1]Sheet3!B$3:$G$122,3,FALSE)</f>
        <v>98</v>
      </c>
      <c r="AC667">
        <f>VLOOKUP(Z667,[1]Sheet3!B$3:$G$122,4,FALSE)</f>
        <v>86</v>
      </c>
      <c r="AD667">
        <v>205</v>
      </c>
      <c r="AE667">
        <v>2</v>
      </c>
      <c r="AF667">
        <v>2011</v>
      </c>
      <c r="AG667">
        <v>0</v>
      </c>
      <c r="AH667">
        <v>4.41</v>
      </c>
      <c r="AI667">
        <v>19</v>
      </c>
      <c r="AJ667">
        <v>41</v>
      </c>
      <c r="AK667">
        <v>126</v>
      </c>
      <c r="AL667">
        <v>4.13</v>
      </c>
      <c r="AM667">
        <v>6.72</v>
      </c>
    </row>
    <row r="668" spans="1:39" x14ac:dyDescent="0.3">
      <c r="A668">
        <v>2012</v>
      </c>
      <c r="B668" t="s">
        <v>514</v>
      </c>
      <c r="C668">
        <v>30</v>
      </c>
      <c r="D668" t="s">
        <v>515</v>
      </c>
      <c r="E668" t="s">
        <v>83</v>
      </c>
      <c r="F668" t="s">
        <v>107</v>
      </c>
      <c r="G668">
        <v>15</v>
      </c>
      <c r="H668">
        <v>15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Q668">
        <v>0</v>
      </c>
      <c r="R668">
        <v>71</v>
      </c>
      <c r="S668">
        <v>816</v>
      </c>
      <c r="T668">
        <v>11.49</v>
      </c>
      <c r="U668">
        <v>8</v>
      </c>
      <c r="V668" t="s">
        <v>144</v>
      </c>
      <c r="W668">
        <v>132</v>
      </c>
      <c r="X668">
        <v>77</v>
      </c>
      <c r="Y668">
        <v>256</v>
      </c>
      <c r="Z668" t="s">
        <v>381</v>
      </c>
      <c r="AA668" t="str">
        <f>VLOOKUP(Z668,'[1]Unique players'!AG$2:$AM$2107,4,FALSE)</f>
        <v>ACC</v>
      </c>
      <c r="AB668">
        <f>VLOOKUP(Z668,[1]Sheet3!B$3:$G$122,3,FALSE)</f>
        <v>90</v>
      </c>
      <c r="AC668">
        <f>VLOOKUP(Z668,[1]Sheet3!B$3:$G$122,4,FALSE)</f>
        <v>95</v>
      </c>
      <c r="AD668">
        <v>256</v>
      </c>
      <c r="AE668">
        <v>1</v>
      </c>
      <c r="AF668">
        <v>2005</v>
      </c>
      <c r="AG668" t="e">
        <v>#N/A</v>
      </c>
      <c r="AH668" t="e">
        <v>#N/A</v>
      </c>
      <c r="AI668" t="e">
        <v>#N/A</v>
      </c>
      <c r="AJ668" t="e">
        <v>#N/A</v>
      </c>
      <c r="AK668" t="e">
        <v>#N/A</v>
      </c>
      <c r="AL668" t="e">
        <v>#N/A</v>
      </c>
      <c r="AM668" t="e">
        <v>#N/A</v>
      </c>
    </row>
    <row r="669" spans="1:39" x14ac:dyDescent="0.3">
      <c r="A669">
        <v>2012</v>
      </c>
      <c r="B669" t="s">
        <v>400</v>
      </c>
      <c r="C669">
        <v>24</v>
      </c>
      <c r="D669" t="s">
        <v>401</v>
      </c>
      <c r="E669" t="s">
        <v>116</v>
      </c>
      <c r="F669" t="s">
        <v>183</v>
      </c>
      <c r="G669">
        <v>11</v>
      </c>
      <c r="H669">
        <v>11</v>
      </c>
      <c r="I669">
        <v>177</v>
      </c>
      <c r="J669">
        <v>314</v>
      </c>
      <c r="K669">
        <v>2176</v>
      </c>
      <c r="L669">
        <v>10</v>
      </c>
      <c r="M669">
        <v>11</v>
      </c>
      <c r="N669">
        <v>41</v>
      </c>
      <c r="O669">
        <v>291</v>
      </c>
      <c r="P669">
        <v>7.1</v>
      </c>
      <c r="Q669">
        <v>1</v>
      </c>
      <c r="R669">
        <v>0</v>
      </c>
      <c r="S669">
        <v>0</v>
      </c>
      <c r="U669">
        <v>0</v>
      </c>
      <c r="V669" t="s">
        <v>42</v>
      </c>
      <c r="W669">
        <v>132</v>
      </c>
      <c r="X669">
        <v>74</v>
      </c>
      <c r="Y669">
        <v>0</v>
      </c>
      <c r="Z669" t="s">
        <v>59</v>
      </c>
      <c r="AA669" t="str">
        <f>VLOOKUP(Z669,'[1]Unique players'!AG$2:$AM$2107,4,FALSE)</f>
        <v>Pac 12</v>
      </c>
      <c r="AB669">
        <f>VLOOKUP(Z669,[1]Sheet3!B$3:$G$122,3,FALSE)</f>
        <v>86</v>
      </c>
      <c r="AC669">
        <f>VLOOKUP(Z669,[1]Sheet3!B$3:$G$122,4,FALSE)</f>
        <v>98</v>
      </c>
      <c r="AD669">
        <v>0</v>
      </c>
      <c r="AE669">
        <v>1</v>
      </c>
      <c r="AF669">
        <v>2011</v>
      </c>
      <c r="AG669">
        <v>20</v>
      </c>
      <c r="AH669">
        <v>4.51</v>
      </c>
      <c r="AI669">
        <v>0</v>
      </c>
      <c r="AJ669">
        <v>35</v>
      </c>
      <c r="AK669">
        <v>115</v>
      </c>
      <c r="AL669">
        <v>4.12</v>
      </c>
      <c r="AM669">
        <v>6.77</v>
      </c>
    </row>
    <row r="670" spans="1:39" x14ac:dyDescent="0.3">
      <c r="A670">
        <v>2012</v>
      </c>
      <c r="B670" t="s">
        <v>271</v>
      </c>
      <c r="C670">
        <v>23</v>
      </c>
      <c r="D670" t="s">
        <v>272</v>
      </c>
      <c r="E670" t="s">
        <v>35</v>
      </c>
      <c r="F670" t="s">
        <v>61</v>
      </c>
      <c r="G670">
        <v>15</v>
      </c>
      <c r="H670">
        <v>1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5</v>
      </c>
      <c r="O670">
        <v>29</v>
      </c>
      <c r="P670">
        <v>5.8</v>
      </c>
      <c r="Q670">
        <v>0</v>
      </c>
      <c r="R670">
        <v>50</v>
      </c>
      <c r="S670">
        <v>861</v>
      </c>
      <c r="T670">
        <v>17.22</v>
      </c>
      <c r="U670">
        <v>7</v>
      </c>
      <c r="V670" t="s">
        <v>135</v>
      </c>
      <c r="W670">
        <v>131</v>
      </c>
      <c r="X670">
        <v>70</v>
      </c>
      <c r="Y670">
        <v>183</v>
      </c>
      <c r="Z670" t="s">
        <v>273</v>
      </c>
      <c r="AA670" t="str">
        <f>VLOOKUP(Z670,'[1]Unique players'!AG$2:$AM$2107,4,FALSE)</f>
        <v>Conference USA</v>
      </c>
      <c r="AB670">
        <f>VLOOKUP(Z670,[1]Sheet3!B$3:$G$122,3,FALSE)</f>
        <v>36</v>
      </c>
      <c r="AC670">
        <f>VLOOKUP(Z670,[1]Sheet3!B$3:$G$122,4,FALSE)</f>
        <v>83</v>
      </c>
      <c r="AD670">
        <v>183</v>
      </c>
      <c r="AE670">
        <v>3</v>
      </c>
      <c r="AF670">
        <v>2012</v>
      </c>
      <c r="AG670">
        <v>0</v>
      </c>
      <c r="AH670">
        <v>4.37</v>
      </c>
      <c r="AI670">
        <v>0</v>
      </c>
      <c r="AJ670">
        <v>0</v>
      </c>
      <c r="AK670">
        <v>0</v>
      </c>
      <c r="AL670">
        <v>0</v>
      </c>
      <c r="AM670">
        <v>0</v>
      </c>
    </row>
    <row r="671" spans="1:39" x14ac:dyDescent="0.3">
      <c r="A671">
        <v>2012</v>
      </c>
      <c r="B671" t="s">
        <v>281</v>
      </c>
      <c r="C671">
        <v>29</v>
      </c>
      <c r="D671" t="s">
        <v>282</v>
      </c>
      <c r="E671" t="s">
        <v>283</v>
      </c>
      <c r="F671" t="s">
        <v>56</v>
      </c>
      <c r="G671">
        <v>16</v>
      </c>
      <c r="H671">
        <v>10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173</v>
      </c>
      <c r="O671">
        <v>737</v>
      </c>
      <c r="P671">
        <v>4.26</v>
      </c>
      <c r="Q671">
        <v>5</v>
      </c>
      <c r="R671">
        <v>13</v>
      </c>
      <c r="S671">
        <v>187</v>
      </c>
      <c r="T671">
        <v>14.38</v>
      </c>
      <c r="U671">
        <v>2</v>
      </c>
      <c r="V671" t="s">
        <v>37</v>
      </c>
      <c r="W671">
        <v>130</v>
      </c>
      <c r="X671">
        <v>68</v>
      </c>
      <c r="Y671">
        <v>210</v>
      </c>
      <c r="Z671" t="s">
        <v>284</v>
      </c>
      <c r="AA671" t="str">
        <f>VLOOKUP(Z671,'[1]Unique players'!AG$2:$AM$2107,4,FALSE)</f>
        <v>American</v>
      </c>
      <c r="AB671">
        <f>VLOOKUP(Z671,[1]Sheet3!B$3:$G$122,3,FALSE)</f>
        <v>68</v>
      </c>
      <c r="AC671">
        <f>VLOOKUP(Z671,[1]Sheet3!B$3:$G$122,4,FALSE)</f>
        <v>112</v>
      </c>
      <c r="AD671">
        <v>210</v>
      </c>
      <c r="AE671">
        <v>1</v>
      </c>
      <c r="AF671">
        <v>2006</v>
      </c>
      <c r="AG671">
        <v>0</v>
      </c>
      <c r="AH671">
        <v>4.49</v>
      </c>
      <c r="AI671">
        <v>25</v>
      </c>
      <c r="AJ671">
        <v>35.5</v>
      </c>
      <c r="AK671">
        <v>0</v>
      </c>
      <c r="AL671">
        <v>0</v>
      </c>
      <c r="AM671">
        <v>0</v>
      </c>
    </row>
    <row r="672" spans="1:39" x14ac:dyDescent="0.3">
      <c r="A672">
        <v>2012</v>
      </c>
      <c r="B672" t="s">
        <v>312</v>
      </c>
      <c r="C672">
        <v>26</v>
      </c>
      <c r="D672" t="s">
        <v>39</v>
      </c>
      <c r="E672" t="s">
        <v>40</v>
      </c>
      <c r="F672" t="s">
        <v>107</v>
      </c>
      <c r="G672">
        <v>15</v>
      </c>
      <c r="H672">
        <v>14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5</v>
      </c>
      <c r="O672">
        <v>7</v>
      </c>
      <c r="P672">
        <v>1.4</v>
      </c>
      <c r="Q672">
        <v>0</v>
      </c>
      <c r="R672">
        <v>64</v>
      </c>
      <c r="S672">
        <v>836</v>
      </c>
      <c r="T672">
        <v>13.06</v>
      </c>
      <c r="U672">
        <v>8</v>
      </c>
      <c r="V672" t="s">
        <v>135</v>
      </c>
      <c r="W672">
        <v>130</v>
      </c>
      <c r="X672">
        <v>73</v>
      </c>
      <c r="Y672">
        <v>180</v>
      </c>
      <c r="Z672" t="s">
        <v>218</v>
      </c>
      <c r="AA672" t="str">
        <f>VLOOKUP(Z672,'[1]Unique players'!AG$2:$AM$2107,4,FALSE)</f>
        <v>SEC</v>
      </c>
      <c r="AB672">
        <f>VLOOKUP(Z672,[1]Sheet3!B$3:$G$122,3,FALSE)</f>
        <v>92</v>
      </c>
      <c r="AC672">
        <f>VLOOKUP(Z672,[1]Sheet3!B$3:$G$122,4,FALSE)</f>
        <v>91</v>
      </c>
      <c r="AD672">
        <v>180</v>
      </c>
      <c r="AE672">
        <v>3</v>
      </c>
      <c r="AF672">
        <v>2009</v>
      </c>
      <c r="AG672">
        <v>0</v>
      </c>
      <c r="AH672">
        <v>4.28</v>
      </c>
      <c r="AI672">
        <v>14</v>
      </c>
      <c r="AJ672">
        <v>40</v>
      </c>
      <c r="AK672">
        <v>129</v>
      </c>
      <c r="AL672">
        <v>4.2699999999999996</v>
      </c>
      <c r="AM672">
        <v>6.9</v>
      </c>
    </row>
    <row r="673" spans="1:39" x14ac:dyDescent="0.3">
      <c r="A673">
        <v>2012</v>
      </c>
      <c r="B673" t="s">
        <v>701</v>
      </c>
      <c r="C673">
        <v>28</v>
      </c>
      <c r="D673" t="s">
        <v>702</v>
      </c>
      <c r="E673" t="s">
        <v>131</v>
      </c>
      <c r="F673" t="s">
        <v>99</v>
      </c>
      <c r="G673">
        <v>16</v>
      </c>
      <c r="H673">
        <v>15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Q673">
        <v>0</v>
      </c>
      <c r="R673">
        <v>66</v>
      </c>
      <c r="S673">
        <v>943</v>
      </c>
      <c r="T673">
        <v>14.29</v>
      </c>
      <c r="U673">
        <v>6</v>
      </c>
      <c r="V673" t="s">
        <v>135</v>
      </c>
      <c r="W673">
        <v>128</v>
      </c>
      <c r="X673">
        <v>75</v>
      </c>
      <c r="Y673">
        <v>215</v>
      </c>
      <c r="Z673" t="s">
        <v>1133</v>
      </c>
      <c r="AA673" t="e">
        <f>VLOOKUP(Z673,'[1]Unique players'!AG$2:$AM$2107,4,FALSE)</f>
        <v>#N/A</v>
      </c>
      <c r="AB673" t="e">
        <f>VLOOKUP(Z673,[1]Sheet3!B$3:$G$122,3,FALSE)</f>
        <v>#N/A</v>
      </c>
      <c r="AC673" t="e">
        <f>VLOOKUP(Z673,[1]Sheet3!B$3:$G$122,4,FALSE)</f>
        <v>#N/A</v>
      </c>
      <c r="AD673">
        <v>215</v>
      </c>
      <c r="AE673">
        <v>0</v>
      </c>
      <c r="AF673">
        <v>0</v>
      </c>
      <c r="AG673">
        <v>0</v>
      </c>
      <c r="AH673">
        <v>4.47</v>
      </c>
      <c r="AI673">
        <v>0</v>
      </c>
      <c r="AJ673">
        <v>40.5</v>
      </c>
      <c r="AK673">
        <v>123</v>
      </c>
      <c r="AL673">
        <v>4.1399999999999997</v>
      </c>
      <c r="AM673">
        <v>7.09</v>
      </c>
    </row>
    <row r="674" spans="1:39" x14ac:dyDescent="0.3">
      <c r="A674">
        <v>2012</v>
      </c>
      <c r="B674" t="s">
        <v>1134</v>
      </c>
      <c r="C674">
        <v>24</v>
      </c>
      <c r="D674" t="s">
        <v>1135</v>
      </c>
      <c r="E674" t="s">
        <v>434</v>
      </c>
      <c r="F674" t="s">
        <v>79</v>
      </c>
      <c r="G674">
        <v>15</v>
      </c>
      <c r="H674">
        <v>15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Q674">
        <v>0</v>
      </c>
      <c r="R674">
        <v>69</v>
      </c>
      <c r="S674">
        <v>857</v>
      </c>
      <c r="T674">
        <v>12.42</v>
      </c>
      <c r="U674">
        <v>7</v>
      </c>
      <c r="V674" t="s">
        <v>135</v>
      </c>
      <c r="W674">
        <v>126</v>
      </c>
      <c r="X674">
        <v>73</v>
      </c>
      <c r="Y674">
        <v>200</v>
      </c>
      <c r="Z674" t="s">
        <v>740</v>
      </c>
      <c r="AA674" t="str">
        <f>VLOOKUP(Z674,'[1]Unique players'!AG$2:$AM$2107,4,FALSE)</f>
        <v>SEC</v>
      </c>
      <c r="AB674">
        <f>VLOOKUP(Z674,[1]Sheet3!B$3:$G$122,3,FALSE)</f>
        <v>109</v>
      </c>
      <c r="AC674">
        <f>VLOOKUP(Z674,[1]Sheet3!B$3:$G$122,4,FALSE)</f>
        <v>78</v>
      </c>
      <c r="AD674">
        <v>200</v>
      </c>
      <c r="AE674">
        <v>1</v>
      </c>
      <c r="AF674">
        <v>2009</v>
      </c>
      <c r="AG674">
        <v>25</v>
      </c>
      <c r="AH674">
        <v>4.45</v>
      </c>
      <c r="AI674">
        <v>0</v>
      </c>
      <c r="AJ674">
        <v>0</v>
      </c>
      <c r="AK674">
        <v>0</v>
      </c>
      <c r="AL674">
        <v>0</v>
      </c>
      <c r="AM674">
        <v>0</v>
      </c>
    </row>
    <row r="675" spans="1:39" x14ac:dyDescent="0.3">
      <c r="A675">
        <v>2012</v>
      </c>
      <c r="B675" t="s">
        <v>114</v>
      </c>
      <c r="C675">
        <v>28</v>
      </c>
      <c r="D675" t="s">
        <v>115</v>
      </c>
      <c r="E675" t="s">
        <v>116</v>
      </c>
      <c r="F675" t="s">
        <v>93</v>
      </c>
      <c r="G675">
        <v>10</v>
      </c>
      <c r="H675">
        <v>9</v>
      </c>
      <c r="I675">
        <v>153</v>
      </c>
      <c r="J675">
        <v>218</v>
      </c>
      <c r="K675">
        <v>1737</v>
      </c>
      <c r="L675">
        <v>13</v>
      </c>
      <c r="M675">
        <v>5</v>
      </c>
      <c r="N675">
        <v>31</v>
      </c>
      <c r="O675">
        <v>132</v>
      </c>
      <c r="P675">
        <v>4.26</v>
      </c>
      <c r="Q675">
        <v>0</v>
      </c>
      <c r="R675">
        <v>0</v>
      </c>
      <c r="S675">
        <v>0</v>
      </c>
      <c r="U675">
        <v>0</v>
      </c>
      <c r="V675" t="s">
        <v>42</v>
      </c>
      <c r="W675">
        <v>123</v>
      </c>
      <c r="X675">
        <v>76</v>
      </c>
      <c r="Y675">
        <v>0</v>
      </c>
      <c r="Z675" t="s">
        <v>117</v>
      </c>
      <c r="AA675" t="str">
        <f>VLOOKUP(Z675,'[1]Unique players'!AG$2:$AM$2107,4,FALSE)</f>
        <v>Pac 12</v>
      </c>
      <c r="AB675">
        <f>VLOOKUP(Z675,[1]Sheet3!B$3:$G$122,3,FALSE)</f>
        <v>123</v>
      </c>
      <c r="AC675">
        <f>VLOOKUP(Z675,[1]Sheet3!B$3:$G$122,4,FALSE)</f>
        <v>61</v>
      </c>
      <c r="AD675">
        <v>0</v>
      </c>
      <c r="AE675">
        <v>1</v>
      </c>
      <c r="AF675">
        <v>2005</v>
      </c>
      <c r="AG675">
        <v>0</v>
      </c>
      <c r="AH675">
        <v>4.75</v>
      </c>
      <c r="AI675">
        <v>28</v>
      </c>
      <c r="AJ675">
        <v>0</v>
      </c>
      <c r="AK675">
        <v>0</v>
      </c>
      <c r="AL675">
        <v>0</v>
      </c>
      <c r="AM675">
        <v>0</v>
      </c>
    </row>
    <row r="676" spans="1:39" x14ac:dyDescent="0.3">
      <c r="A676">
        <v>2012</v>
      </c>
      <c r="B676" t="s">
        <v>305</v>
      </c>
      <c r="C676">
        <v>30</v>
      </c>
      <c r="D676" t="s">
        <v>306</v>
      </c>
      <c r="E676" t="s">
        <v>307</v>
      </c>
      <c r="F676" t="s">
        <v>99</v>
      </c>
      <c r="G676">
        <v>16</v>
      </c>
      <c r="H676">
        <v>16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Q676">
        <v>0</v>
      </c>
      <c r="R676">
        <v>110</v>
      </c>
      <c r="S676">
        <v>1039</v>
      </c>
      <c r="T676">
        <v>9.4499999999999993</v>
      </c>
      <c r="U676">
        <v>3</v>
      </c>
      <c r="V676" t="s">
        <v>144</v>
      </c>
      <c r="W676">
        <v>122</v>
      </c>
      <c r="X676">
        <v>77</v>
      </c>
      <c r="Y676">
        <v>257</v>
      </c>
      <c r="Z676" t="s">
        <v>43</v>
      </c>
      <c r="AA676" t="str">
        <f>VLOOKUP(Z676,'[1]Unique players'!AG$2:$AM$2107,4,FALSE)</f>
        <v>SEC</v>
      </c>
      <c r="AB676">
        <f>VLOOKUP(Z676,[1]Sheet3!B$3:$G$122,3,FALSE)</f>
        <v>113</v>
      </c>
      <c r="AC676">
        <f>VLOOKUP(Z676,[1]Sheet3!B$3:$G$122,4,FALSE)</f>
        <v>75</v>
      </c>
      <c r="AD676">
        <v>257</v>
      </c>
      <c r="AE676">
        <v>3</v>
      </c>
      <c r="AF676">
        <v>2003</v>
      </c>
      <c r="AG676">
        <v>0</v>
      </c>
      <c r="AH676">
        <v>4.6500000000000004</v>
      </c>
      <c r="AI676">
        <v>25</v>
      </c>
      <c r="AJ676">
        <v>31</v>
      </c>
      <c r="AK676">
        <v>0</v>
      </c>
      <c r="AL676">
        <v>0</v>
      </c>
      <c r="AM676">
        <v>0</v>
      </c>
    </row>
    <row r="677" spans="1:39" x14ac:dyDescent="0.3">
      <c r="A677">
        <v>2012</v>
      </c>
      <c r="B677" t="s">
        <v>599</v>
      </c>
      <c r="C677">
        <v>22</v>
      </c>
      <c r="D677" t="s">
        <v>600</v>
      </c>
      <c r="E677" t="s">
        <v>98</v>
      </c>
      <c r="F677" t="s">
        <v>249</v>
      </c>
      <c r="G677">
        <v>16</v>
      </c>
      <c r="H677">
        <v>14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2</v>
      </c>
      <c r="O677">
        <v>23</v>
      </c>
      <c r="P677">
        <v>11.5</v>
      </c>
      <c r="Q677">
        <v>0</v>
      </c>
      <c r="R677">
        <v>64</v>
      </c>
      <c r="S677">
        <v>865</v>
      </c>
      <c r="T677">
        <v>13.52</v>
      </c>
      <c r="U677">
        <v>5</v>
      </c>
      <c r="V677" t="s">
        <v>135</v>
      </c>
      <c r="W677">
        <v>121</v>
      </c>
      <c r="X677">
        <v>73</v>
      </c>
      <c r="Y677">
        <v>210</v>
      </c>
      <c r="Z677" t="s">
        <v>180</v>
      </c>
      <c r="AA677" t="str">
        <f>VLOOKUP(Z677,'[1]Unique players'!AG$2:$AM$2107,4,FALSE)</f>
        <v>Big 12</v>
      </c>
      <c r="AB677">
        <f>VLOOKUP(Z677,[1]Sheet3!B$3:$G$122,3,FALSE)</f>
        <v>113</v>
      </c>
      <c r="AC677">
        <f>VLOOKUP(Z677,[1]Sheet3!B$3:$G$122,4,FALSE)</f>
        <v>73</v>
      </c>
      <c r="AD677">
        <v>210</v>
      </c>
      <c r="AE677">
        <v>1</v>
      </c>
      <c r="AF677">
        <v>2012</v>
      </c>
      <c r="AG677">
        <v>0</v>
      </c>
      <c r="AH677">
        <v>4.4800000000000004</v>
      </c>
      <c r="AI677">
        <v>14</v>
      </c>
      <c r="AJ677">
        <v>0</v>
      </c>
      <c r="AK677">
        <v>0</v>
      </c>
      <c r="AL677">
        <v>0</v>
      </c>
      <c r="AM677">
        <v>0</v>
      </c>
    </row>
    <row r="678" spans="1:39" x14ac:dyDescent="0.3">
      <c r="A678">
        <v>2012</v>
      </c>
      <c r="B678" t="s">
        <v>206</v>
      </c>
      <c r="C678">
        <v>27</v>
      </c>
      <c r="D678" t="s">
        <v>207</v>
      </c>
      <c r="E678" t="s">
        <v>208</v>
      </c>
      <c r="F678" t="s">
        <v>160</v>
      </c>
      <c r="G678">
        <v>12</v>
      </c>
      <c r="H678">
        <v>10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Q678">
        <v>0</v>
      </c>
      <c r="R678">
        <v>49</v>
      </c>
      <c r="S678">
        <v>745</v>
      </c>
      <c r="T678">
        <v>15.2</v>
      </c>
      <c r="U678">
        <v>7</v>
      </c>
      <c r="V678" t="s">
        <v>135</v>
      </c>
      <c r="W678">
        <v>119</v>
      </c>
      <c r="X678">
        <v>75</v>
      </c>
      <c r="Y678">
        <v>215</v>
      </c>
      <c r="Z678" t="s">
        <v>209</v>
      </c>
      <c r="AA678" t="str">
        <f>VLOOKUP(Z678,'[1]Unique players'!AG$2:$AM$2107,4,FALSE)</f>
        <v>Big 12</v>
      </c>
      <c r="AB678">
        <f>VLOOKUP(Z678,[1]Sheet3!B$3:$G$122,3,FALSE)</f>
        <v>118</v>
      </c>
      <c r="AC678">
        <f>VLOOKUP(Z678,[1]Sheet3!B$3:$G$122,4,FALSE)</f>
        <v>71</v>
      </c>
      <c r="AD678">
        <v>215</v>
      </c>
      <c r="AE678">
        <v>2</v>
      </c>
      <c r="AF678">
        <v>2008</v>
      </c>
      <c r="AG678">
        <v>0</v>
      </c>
      <c r="AH678">
        <v>4.51</v>
      </c>
      <c r="AI678">
        <v>0</v>
      </c>
      <c r="AJ678">
        <v>31</v>
      </c>
      <c r="AK678">
        <v>123</v>
      </c>
      <c r="AL678">
        <v>4.3499999999999996</v>
      </c>
      <c r="AM678">
        <v>7.03</v>
      </c>
    </row>
    <row r="679" spans="1:39" x14ac:dyDescent="0.3">
      <c r="A679">
        <v>2012</v>
      </c>
      <c r="B679" t="s">
        <v>242</v>
      </c>
      <c r="C679">
        <v>32</v>
      </c>
      <c r="D679" t="s">
        <v>243</v>
      </c>
      <c r="E679" t="s">
        <v>35</v>
      </c>
      <c r="F679" t="s">
        <v>164</v>
      </c>
      <c r="G679">
        <v>15</v>
      </c>
      <c r="H679">
        <v>15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3</v>
      </c>
      <c r="P679">
        <v>3</v>
      </c>
      <c r="Q679">
        <v>0</v>
      </c>
      <c r="R679">
        <v>65</v>
      </c>
      <c r="S679">
        <v>921</v>
      </c>
      <c r="T679">
        <v>14.17</v>
      </c>
      <c r="U679">
        <v>4</v>
      </c>
      <c r="V679" t="s">
        <v>135</v>
      </c>
      <c r="W679">
        <v>118</v>
      </c>
      <c r="X679">
        <v>73</v>
      </c>
      <c r="Y679">
        <v>218</v>
      </c>
      <c r="Z679" t="s">
        <v>244</v>
      </c>
      <c r="AA679" t="str">
        <f>VLOOKUP(Z679,'[1]Unique players'!AG$2:$AM$2107,4,FALSE)</f>
        <v>ACC</v>
      </c>
      <c r="AB679">
        <f>VLOOKUP(Z679,[1]Sheet3!B$3:$G$122,3,FALSE)</f>
        <v>130</v>
      </c>
      <c r="AC679">
        <f>VLOOKUP(Z679,[1]Sheet3!B$3:$G$122,4,FALSE)</f>
        <v>54</v>
      </c>
      <c r="AD679">
        <v>218</v>
      </c>
      <c r="AE679">
        <v>2</v>
      </c>
      <c r="AF679">
        <v>2003</v>
      </c>
      <c r="AG679">
        <v>0</v>
      </c>
      <c r="AH679">
        <v>4.72</v>
      </c>
      <c r="AI679">
        <v>0</v>
      </c>
      <c r="AJ679">
        <v>33.5</v>
      </c>
      <c r="AK679">
        <v>114</v>
      </c>
      <c r="AL679">
        <v>4.33</v>
      </c>
      <c r="AM679">
        <v>7.35</v>
      </c>
    </row>
    <row r="680" spans="1:39" x14ac:dyDescent="0.3">
      <c r="A680">
        <v>2012</v>
      </c>
      <c r="B680" t="s">
        <v>622</v>
      </c>
      <c r="C680">
        <v>26</v>
      </c>
      <c r="D680" t="s">
        <v>623</v>
      </c>
      <c r="E680" t="s">
        <v>158</v>
      </c>
      <c r="F680" t="s">
        <v>84</v>
      </c>
      <c r="G680">
        <v>16</v>
      </c>
      <c r="H680">
        <v>16</v>
      </c>
      <c r="I680">
        <v>1</v>
      </c>
      <c r="J680">
        <v>2</v>
      </c>
      <c r="K680">
        <v>25</v>
      </c>
      <c r="L680">
        <v>0</v>
      </c>
      <c r="M680">
        <v>0</v>
      </c>
      <c r="N680">
        <v>2</v>
      </c>
      <c r="O680">
        <v>6</v>
      </c>
      <c r="P680">
        <v>3</v>
      </c>
      <c r="Q680">
        <v>0</v>
      </c>
      <c r="R680">
        <v>50</v>
      </c>
      <c r="S680">
        <v>748</v>
      </c>
      <c r="T680">
        <v>14.96</v>
      </c>
      <c r="U680">
        <v>7</v>
      </c>
      <c r="V680" t="s">
        <v>135</v>
      </c>
      <c r="W680">
        <v>118</v>
      </c>
      <c r="X680">
        <v>76</v>
      </c>
      <c r="Y680">
        <v>200</v>
      </c>
      <c r="Z680" t="s">
        <v>188</v>
      </c>
      <c r="AA680" t="str">
        <f>VLOOKUP(Z680,'[1]Unique players'!AG$2:$AM$2107,4,FALSE)</f>
        <v>SEC</v>
      </c>
      <c r="AB680">
        <f>VLOOKUP(Z680,[1]Sheet3!B$3:$G$122,3,FALSE)</f>
        <v>110</v>
      </c>
      <c r="AC680">
        <f>VLOOKUP(Z680,[1]Sheet3!B$3:$G$122,4,FALSE)</f>
        <v>76</v>
      </c>
      <c r="AD680">
        <v>200</v>
      </c>
      <c r="AE680">
        <v>2</v>
      </c>
      <c r="AF680">
        <v>2007</v>
      </c>
      <c r="AG680">
        <v>0</v>
      </c>
      <c r="AH680">
        <v>4.51</v>
      </c>
      <c r="AI680">
        <v>0</v>
      </c>
      <c r="AJ680">
        <v>39.5</v>
      </c>
      <c r="AK680">
        <v>119</v>
      </c>
      <c r="AL680">
        <v>4.34</v>
      </c>
      <c r="AM680">
        <v>7.09</v>
      </c>
    </row>
    <row r="681" spans="1:39" x14ac:dyDescent="0.3">
      <c r="A681">
        <v>2012</v>
      </c>
      <c r="B681" t="s">
        <v>1136</v>
      </c>
      <c r="C681">
        <v>26</v>
      </c>
      <c r="D681" t="s">
        <v>201</v>
      </c>
      <c r="E681" t="s">
        <v>98</v>
      </c>
      <c r="F681" t="s">
        <v>190</v>
      </c>
      <c r="G681">
        <v>15</v>
      </c>
      <c r="H681">
        <v>15</v>
      </c>
      <c r="I681">
        <v>246</v>
      </c>
      <c r="J681">
        <v>453</v>
      </c>
      <c r="K681">
        <v>2883</v>
      </c>
      <c r="L681">
        <v>13</v>
      </c>
      <c r="M681">
        <v>18</v>
      </c>
      <c r="N681">
        <v>22</v>
      </c>
      <c r="O681">
        <v>28</v>
      </c>
      <c r="P681">
        <v>1.27</v>
      </c>
      <c r="Q681">
        <v>0</v>
      </c>
      <c r="R681">
        <v>0</v>
      </c>
      <c r="S681">
        <v>0</v>
      </c>
      <c r="U681">
        <v>0</v>
      </c>
      <c r="V681" t="s">
        <v>42</v>
      </c>
      <c r="W681">
        <v>118</v>
      </c>
      <c r="X681">
        <v>74</v>
      </c>
      <c r="Y681">
        <v>0</v>
      </c>
      <c r="Z681" t="s">
        <v>149</v>
      </c>
      <c r="AA681" t="str">
        <f>VLOOKUP(Z681,'[1]Unique players'!AG$2:$AM$2107,4,FALSE)</f>
        <v>Pac 12</v>
      </c>
      <c r="AB681">
        <f>VLOOKUP(Z681,[1]Sheet3!B$3:$G$122,3,FALSE)</f>
        <v>129</v>
      </c>
      <c r="AC681">
        <f>VLOOKUP(Z681,[1]Sheet3!B$3:$G$122,4,FALSE)</f>
        <v>49</v>
      </c>
      <c r="AD681">
        <v>0</v>
      </c>
      <c r="AE681">
        <v>1</v>
      </c>
      <c r="AF681">
        <v>2009</v>
      </c>
      <c r="AG681">
        <v>28</v>
      </c>
      <c r="AH681">
        <v>4.93</v>
      </c>
      <c r="AI681">
        <v>0</v>
      </c>
      <c r="AJ681">
        <v>32.5</v>
      </c>
      <c r="AK681">
        <v>116</v>
      </c>
      <c r="AL681">
        <v>4.21</v>
      </c>
      <c r="AM681">
        <v>7.06</v>
      </c>
    </row>
    <row r="682" spans="1:39" x14ac:dyDescent="0.3">
      <c r="A682">
        <v>2012</v>
      </c>
      <c r="B682" t="s">
        <v>258</v>
      </c>
      <c r="C682">
        <v>27</v>
      </c>
      <c r="D682" t="s">
        <v>259</v>
      </c>
      <c r="E682" t="s">
        <v>260</v>
      </c>
      <c r="F682" t="s">
        <v>112</v>
      </c>
      <c r="G682">
        <v>16</v>
      </c>
      <c r="H682">
        <v>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76</v>
      </c>
      <c r="O682">
        <v>301</v>
      </c>
      <c r="P682">
        <v>3.96</v>
      </c>
      <c r="Q682">
        <v>4</v>
      </c>
      <c r="R682">
        <v>40</v>
      </c>
      <c r="S682">
        <v>446</v>
      </c>
      <c r="T682">
        <v>11.15</v>
      </c>
      <c r="U682">
        <v>3</v>
      </c>
      <c r="V682" t="s">
        <v>37</v>
      </c>
      <c r="W682">
        <v>117</v>
      </c>
      <c r="X682">
        <v>69</v>
      </c>
      <c r="Y682">
        <v>200</v>
      </c>
      <c r="Z682" t="s">
        <v>261</v>
      </c>
      <c r="AA682" t="str">
        <f>VLOOKUP(Z682,'[1]Unique players'!AG$2:$AM$2107,4,FALSE)</f>
        <v>Division II</v>
      </c>
      <c r="AB682" t="e">
        <f>VLOOKUP(Z682,[1]Sheet3!B$3:$G$122,3,FALSE)</f>
        <v>#N/A</v>
      </c>
      <c r="AC682" t="e">
        <f>VLOOKUP(Z682,[1]Sheet3!B$3:$G$122,4,FALSE)</f>
        <v>#N/A</v>
      </c>
      <c r="AD682">
        <v>200</v>
      </c>
      <c r="AE682">
        <v>0</v>
      </c>
      <c r="AF682">
        <v>0</v>
      </c>
      <c r="AG682" t="e">
        <v>#N/A</v>
      </c>
      <c r="AH682" t="e">
        <v>#N/A</v>
      </c>
      <c r="AI682" t="e">
        <v>#N/A</v>
      </c>
      <c r="AJ682" t="e">
        <v>#N/A</v>
      </c>
      <c r="AK682" t="e">
        <v>#N/A</v>
      </c>
      <c r="AL682" t="e">
        <v>#N/A</v>
      </c>
      <c r="AM682" t="e">
        <v>#N/A</v>
      </c>
    </row>
    <row r="683" spans="1:39" x14ac:dyDescent="0.3">
      <c r="A683">
        <v>2012</v>
      </c>
      <c r="B683" t="s">
        <v>320</v>
      </c>
      <c r="C683">
        <v>24</v>
      </c>
      <c r="D683" t="s">
        <v>321</v>
      </c>
      <c r="E683" t="s">
        <v>307</v>
      </c>
      <c r="F683" t="s">
        <v>84</v>
      </c>
      <c r="G683">
        <v>15</v>
      </c>
      <c r="H683">
        <v>15</v>
      </c>
      <c r="I683">
        <v>1</v>
      </c>
      <c r="J683">
        <v>1</v>
      </c>
      <c r="K683">
        <v>23</v>
      </c>
      <c r="L683">
        <v>1</v>
      </c>
      <c r="M683">
        <v>0</v>
      </c>
      <c r="N683">
        <v>3</v>
      </c>
      <c r="O683">
        <v>20</v>
      </c>
      <c r="P683">
        <v>6.67</v>
      </c>
      <c r="Q683">
        <v>0</v>
      </c>
      <c r="R683">
        <v>45</v>
      </c>
      <c r="S683">
        <v>688</v>
      </c>
      <c r="T683">
        <v>15.29</v>
      </c>
      <c r="U683">
        <v>7</v>
      </c>
      <c r="V683" t="s">
        <v>135</v>
      </c>
      <c r="W683">
        <v>116</v>
      </c>
      <c r="X683">
        <v>71</v>
      </c>
      <c r="Y683">
        <v>195</v>
      </c>
      <c r="Z683" t="s">
        <v>301</v>
      </c>
      <c r="AA683" t="str">
        <f>VLOOKUP(Z683,'[1]Unique players'!AG$2:$AM$2107,4,FALSE)</f>
        <v>Independent</v>
      </c>
      <c r="AB683">
        <f>VLOOKUP(Z683,[1]Sheet3!B$3:$G$122,3,FALSE)</f>
        <v>112</v>
      </c>
      <c r="AC683">
        <f>VLOOKUP(Z683,[1]Sheet3!B$3:$G$122,4,FALSE)</f>
        <v>74</v>
      </c>
      <c r="AD683">
        <v>195</v>
      </c>
      <c r="AE683">
        <v>2</v>
      </c>
      <c r="AF683">
        <v>2010</v>
      </c>
      <c r="AG683">
        <v>0</v>
      </c>
      <c r="AH683">
        <v>4.42</v>
      </c>
      <c r="AI683">
        <v>17</v>
      </c>
      <c r="AJ683">
        <v>35</v>
      </c>
      <c r="AK683">
        <v>120</v>
      </c>
      <c r="AL683">
        <v>4.34</v>
      </c>
      <c r="AM683">
        <v>7.12</v>
      </c>
    </row>
    <row r="684" spans="1:39" x14ac:dyDescent="0.3">
      <c r="A684">
        <v>2012</v>
      </c>
      <c r="B684" t="s">
        <v>398</v>
      </c>
      <c r="C684">
        <v>24</v>
      </c>
      <c r="D684" t="s">
        <v>399</v>
      </c>
      <c r="E684" t="s">
        <v>46</v>
      </c>
      <c r="F684" t="s">
        <v>266</v>
      </c>
      <c r="G684">
        <v>15</v>
      </c>
      <c r="H684">
        <v>15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-5</v>
      </c>
      <c r="P684">
        <v>-5</v>
      </c>
      <c r="Q684">
        <v>0</v>
      </c>
      <c r="R684">
        <v>51</v>
      </c>
      <c r="S684">
        <v>741</v>
      </c>
      <c r="T684">
        <v>14.53</v>
      </c>
      <c r="U684">
        <v>7</v>
      </c>
      <c r="V684" t="s">
        <v>135</v>
      </c>
      <c r="W684">
        <v>116</v>
      </c>
      <c r="X684">
        <v>73</v>
      </c>
      <c r="Y684">
        <v>195</v>
      </c>
      <c r="Z684" t="s">
        <v>43</v>
      </c>
      <c r="AA684" t="str">
        <f>VLOOKUP(Z684,'[1]Unique players'!AG$2:$AM$2107,4,FALSE)</f>
        <v>SEC</v>
      </c>
      <c r="AB684">
        <f>VLOOKUP(Z684,[1]Sheet3!B$3:$G$122,3,FALSE)</f>
        <v>113</v>
      </c>
      <c r="AC684">
        <f>VLOOKUP(Z684,[1]Sheet3!B$3:$G$122,4,FALSE)</f>
        <v>75</v>
      </c>
      <c r="AD684">
        <v>195</v>
      </c>
      <c r="AE684">
        <v>5</v>
      </c>
      <c r="AF684">
        <v>2011</v>
      </c>
      <c r="AG684">
        <v>0</v>
      </c>
      <c r="AH684">
        <v>4.43</v>
      </c>
      <c r="AI684">
        <v>13</v>
      </c>
      <c r="AJ684">
        <v>36</v>
      </c>
      <c r="AK684">
        <v>118</v>
      </c>
      <c r="AL684">
        <v>4.1500000000000004</v>
      </c>
      <c r="AM684">
        <v>6.78</v>
      </c>
    </row>
    <row r="685" spans="1:39" x14ac:dyDescent="0.3">
      <c r="A685">
        <v>2012</v>
      </c>
      <c r="B685" t="s">
        <v>1137</v>
      </c>
      <c r="C685">
        <v>31</v>
      </c>
      <c r="D685" t="s">
        <v>674</v>
      </c>
      <c r="E685" t="s">
        <v>434</v>
      </c>
      <c r="F685" t="s">
        <v>112</v>
      </c>
      <c r="G685">
        <v>16</v>
      </c>
      <c r="H685">
        <v>15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Q685">
        <v>0</v>
      </c>
      <c r="R685">
        <v>74</v>
      </c>
      <c r="S685">
        <v>911</v>
      </c>
      <c r="T685">
        <v>12.31</v>
      </c>
      <c r="U685">
        <v>4</v>
      </c>
      <c r="V685" t="s">
        <v>135</v>
      </c>
      <c r="W685">
        <v>115</v>
      </c>
      <c r="X685">
        <v>73</v>
      </c>
      <c r="Y685">
        <v>192</v>
      </c>
      <c r="Z685" t="s">
        <v>298</v>
      </c>
      <c r="AA685" t="str">
        <f>VLOOKUP(Z685,'[1]Unique players'!AG$2:$AM$2107,4,FALSE)</f>
        <v>Big Ten</v>
      </c>
      <c r="AB685">
        <f>VLOOKUP(Z685,[1]Sheet3!B$3:$G$122,3,FALSE)</f>
        <v>73</v>
      </c>
      <c r="AC685">
        <f>VLOOKUP(Z685,[1]Sheet3!B$3:$G$122,4,FALSE)</f>
        <v>107</v>
      </c>
      <c r="AD685">
        <v>192</v>
      </c>
      <c r="AE685">
        <v>4</v>
      </c>
      <c r="AF685">
        <v>2003</v>
      </c>
      <c r="AG685">
        <v>0</v>
      </c>
      <c r="AH685">
        <v>4.62</v>
      </c>
      <c r="AI685">
        <v>0</v>
      </c>
      <c r="AJ685">
        <v>36</v>
      </c>
      <c r="AK685">
        <v>0</v>
      </c>
      <c r="AL685">
        <v>0</v>
      </c>
      <c r="AM685">
        <v>0</v>
      </c>
    </row>
    <row r="686" spans="1:39" x14ac:dyDescent="0.3">
      <c r="A686">
        <v>2012</v>
      </c>
      <c r="B686" t="s">
        <v>868</v>
      </c>
      <c r="C686">
        <v>22</v>
      </c>
      <c r="D686" t="s">
        <v>869</v>
      </c>
      <c r="E686" t="s">
        <v>331</v>
      </c>
      <c r="F686" t="s">
        <v>61</v>
      </c>
      <c r="G686">
        <v>16</v>
      </c>
      <c r="H686">
        <v>12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211</v>
      </c>
      <c r="O686">
        <v>814</v>
      </c>
      <c r="P686">
        <v>3.86</v>
      </c>
      <c r="Q686">
        <v>2</v>
      </c>
      <c r="R686">
        <v>17</v>
      </c>
      <c r="S686">
        <v>152</v>
      </c>
      <c r="T686">
        <v>8.94</v>
      </c>
      <c r="U686">
        <v>1</v>
      </c>
      <c r="V686" t="s">
        <v>37</v>
      </c>
      <c r="W686">
        <v>115</v>
      </c>
      <c r="X686">
        <v>70</v>
      </c>
      <c r="Y686">
        <v>217</v>
      </c>
      <c r="Z686" t="s">
        <v>1138</v>
      </c>
      <c r="AA686" t="str">
        <f>VLOOKUP(Z686,'[1]Unique players'!AG$2:$AM$2107,4,FALSE)</f>
        <v>SEC</v>
      </c>
      <c r="AB686">
        <f>VLOOKUP(Z686,[1]Sheet3!B$3:$G$122,3,FALSE)</f>
        <v>83</v>
      </c>
      <c r="AC686">
        <f>VLOOKUP(Z686,[1]Sheet3!B$3:$G$122,4,FALSE)</f>
        <v>99</v>
      </c>
      <c r="AD686">
        <v>217</v>
      </c>
      <c r="AE686">
        <v>5</v>
      </c>
      <c r="AF686">
        <v>2012</v>
      </c>
      <c r="AG686">
        <v>0</v>
      </c>
      <c r="AH686">
        <v>4.59</v>
      </c>
      <c r="AI686">
        <v>23</v>
      </c>
      <c r="AJ686">
        <v>33</v>
      </c>
      <c r="AK686">
        <v>115</v>
      </c>
      <c r="AL686">
        <v>4.1900000000000004</v>
      </c>
      <c r="AM686">
        <v>7.03</v>
      </c>
    </row>
    <row r="687" spans="1:39" x14ac:dyDescent="0.3">
      <c r="A687">
        <v>2012</v>
      </c>
      <c r="B687" t="s">
        <v>345</v>
      </c>
      <c r="C687">
        <v>27</v>
      </c>
      <c r="D687" t="s">
        <v>346</v>
      </c>
      <c r="E687" t="s">
        <v>131</v>
      </c>
      <c r="F687" t="s">
        <v>56</v>
      </c>
      <c r="G687">
        <v>16</v>
      </c>
      <c r="H687">
        <v>16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Q687">
        <v>0</v>
      </c>
      <c r="R687">
        <v>69</v>
      </c>
      <c r="S687">
        <v>843</v>
      </c>
      <c r="T687">
        <v>12.22</v>
      </c>
      <c r="U687">
        <v>5</v>
      </c>
      <c r="V687" t="s">
        <v>144</v>
      </c>
      <c r="W687">
        <v>114</v>
      </c>
      <c r="X687">
        <v>78</v>
      </c>
      <c r="Y687">
        <v>254</v>
      </c>
      <c r="Z687" t="s">
        <v>145</v>
      </c>
      <c r="AA687" t="str">
        <f>VLOOKUP(Z687,'[1]Unique players'!AG$2:$AM$2107,4,FALSE)</f>
        <v>ACC</v>
      </c>
      <c r="AB687">
        <f>VLOOKUP(Z687,[1]Sheet3!B$3:$G$122,3,FALSE)</f>
        <v>130</v>
      </c>
      <c r="AC687">
        <f>VLOOKUP(Z687,[1]Sheet3!B$3:$G$122,4,FALSE)</f>
        <v>58</v>
      </c>
      <c r="AD687">
        <v>254</v>
      </c>
      <c r="AE687">
        <v>1</v>
      </c>
      <c r="AF687">
        <v>2007</v>
      </c>
      <c r="AG687">
        <v>0</v>
      </c>
      <c r="AH687">
        <v>4.51</v>
      </c>
      <c r="AI687">
        <v>23</v>
      </c>
      <c r="AJ687">
        <v>35.5</v>
      </c>
      <c r="AK687">
        <v>114</v>
      </c>
      <c r="AL687">
        <v>4.4800000000000004</v>
      </c>
      <c r="AM687">
        <v>7.04</v>
      </c>
    </row>
    <row r="688" spans="1:39" x14ac:dyDescent="0.3">
      <c r="A688">
        <v>2012</v>
      </c>
      <c r="B688" t="s">
        <v>582</v>
      </c>
      <c r="C688">
        <v>31</v>
      </c>
      <c r="D688" t="s">
        <v>176</v>
      </c>
      <c r="E688" t="s">
        <v>35</v>
      </c>
      <c r="F688" t="s">
        <v>41</v>
      </c>
      <c r="G688">
        <v>10</v>
      </c>
      <c r="H688">
        <v>9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167</v>
      </c>
      <c r="O688">
        <v>731</v>
      </c>
      <c r="P688">
        <v>4.38</v>
      </c>
      <c r="Q688">
        <v>4</v>
      </c>
      <c r="R688">
        <v>26</v>
      </c>
      <c r="S688">
        <v>221</v>
      </c>
      <c r="T688">
        <v>8.5</v>
      </c>
      <c r="U688">
        <v>0</v>
      </c>
      <c r="V688" t="s">
        <v>37</v>
      </c>
      <c r="W688">
        <v>113</v>
      </c>
      <c r="X688">
        <v>73</v>
      </c>
      <c r="Y688">
        <v>228</v>
      </c>
      <c r="Z688" t="s">
        <v>145</v>
      </c>
      <c r="AA688" t="str">
        <f>VLOOKUP(Z688,'[1]Unique players'!AG$2:$AM$2107,4,FALSE)</f>
        <v>ACC</v>
      </c>
      <c r="AB688">
        <f>VLOOKUP(Z688,[1]Sheet3!B$3:$G$122,3,FALSE)</f>
        <v>130</v>
      </c>
      <c r="AC688">
        <f>VLOOKUP(Z688,[1]Sheet3!B$3:$G$122,4,FALSE)</f>
        <v>58</v>
      </c>
      <c r="AD688">
        <v>228</v>
      </c>
      <c r="AE688">
        <v>1</v>
      </c>
      <c r="AF688">
        <v>2003</v>
      </c>
      <c r="AG688" t="e">
        <v>#N/A</v>
      </c>
      <c r="AH688" t="e">
        <v>#N/A</v>
      </c>
      <c r="AI688" t="e">
        <v>#N/A</v>
      </c>
      <c r="AJ688" t="e">
        <v>#N/A</v>
      </c>
      <c r="AK688" t="e">
        <v>#N/A</v>
      </c>
      <c r="AL688" t="e">
        <v>#N/A</v>
      </c>
      <c r="AM688" t="e">
        <v>#N/A</v>
      </c>
    </row>
    <row r="689" spans="1:39" x14ac:dyDescent="0.3">
      <c r="A689">
        <v>2012</v>
      </c>
      <c r="B689" t="s">
        <v>247</v>
      </c>
      <c r="C689">
        <v>27</v>
      </c>
      <c r="D689" t="s">
        <v>248</v>
      </c>
      <c r="E689" t="s">
        <v>78</v>
      </c>
      <c r="F689" t="s">
        <v>249</v>
      </c>
      <c r="G689">
        <v>10</v>
      </c>
      <c r="H689">
        <v>6</v>
      </c>
      <c r="I689">
        <v>166</v>
      </c>
      <c r="J689">
        <v>308</v>
      </c>
      <c r="K689">
        <v>2084</v>
      </c>
      <c r="L689">
        <v>11</v>
      </c>
      <c r="M689">
        <v>11</v>
      </c>
      <c r="N689">
        <v>19</v>
      </c>
      <c r="O689">
        <v>64</v>
      </c>
      <c r="P689">
        <v>3.37</v>
      </c>
      <c r="Q689">
        <v>1</v>
      </c>
      <c r="R689">
        <v>1</v>
      </c>
      <c r="S689">
        <v>-6</v>
      </c>
      <c r="T689">
        <v>-6</v>
      </c>
      <c r="U689">
        <v>0</v>
      </c>
      <c r="V689" t="s">
        <v>42</v>
      </c>
      <c r="W689">
        <v>113</v>
      </c>
      <c r="X689">
        <v>75</v>
      </c>
      <c r="Y689">
        <v>0</v>
      </c>
      <c r="Z689" t="s">
        <v>113</v>
      </c>
      <c r="AA689" t="str">
        <f>VLOOKUP(Z689,'[1]Unique players'!AG$2:$AM$2107,4,FALSE)</f>
        <v>Big Ten</v>
      </c>
      <c r="AB689">
        <f>VLOOKUP(Z689,[1]Sheet3!B$3:$G$122,3,FALSE)</f>
        <v>124</v>
      </c>
      <c r="AC689">
        <f>VLOOKUP(Z689,[1]Sheet3!B$3:$G$122,4,FALSE)</f>
        <v>64</v>
      </c>
      <c r="AD689">
        <v>0</v>
      </c>
      <c r="AE689">
        <v>2</v>
      </c>
      <c r="AF689">
        <v>2008</v>
      </c>
      <c r="AG689">
        <v>22</v>
      </c>
      <c r="AH689">
        <v>4.92</v>
      </c>
      <c r="AI689">
        <v>0</v>
      </c>
      <c r="AJ689">
        <v>25.5</v>
      </c>
      <c r="AK689">
        <v>106</v>
      </c>
      <c r="AL689">
        <v>4.4000000000000004</v>
      </c>
      <c r="AM689">
        <v>7.17</v>
      </c>
    </row>
    <row r="690" spans="1:39" x14ac:dyDescent="0.3">
      <c r="A690">
        <v>2012</v>
      </c>
      <c r="B690" t="s">
        <v>313</v>
      </c>
      <c r="C690">
        <v>26</v>
      </c>
      <c r="D690" t="s">
        <v>314</v>
      </c>
      <c r="E690" t="s">
        <v>106</v>
      </c>
      <c r="F690" t="s">
        <v>127</v>
      </c>
      <c r="G690">
        <v>16</v>
      </c>
      <c r="H690">
        <v>15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Q690">
        <v>0</v>
      </c>
      <c r="R690">
        <v>74</v>
      </c>
      <c r="S690">
        <v>1083</v>
      </c>
      <c r="T690">
        <v>14.64</v>
      </c>
      <c r="U690">
        <v>1</v>
      </c>
      <c r="V690" t="s">
        <v>135</v>
      </c>
      <c r="W690">
        <v>112</v>
      </c>
      <c r="X690">
        <v>74</v>
      </c>
      <c r="Y690">
        <v>180</v>
      </c>
      <c r="Z690" t="s">
        <v>267</v>
      </c>
      <c r="AA690" t="str">
        <f>VLOOKUP(Z690,'[1]Unique players'!AG$2:$AM$2107,4,FALSE)</f>
        <v>Big Ten</v>
      </c>
      <c r="AB690">
        <f>VLOOKUP(Z690,[1]Sheet3!B$3:$G$122,3,FALSE)</f>
        <v>138</v>
      </c>
      <c r="AC690">
        <f>VLOOKUP(Z690,[1]Sheet3!B$3:$G$122,4,FALSE)</f>
        <v>41</v>
      </c>
      <c r="AD690">
        <v>180</v>
      </c>
      <c r="AE690">
        <v>4</v>
      </c>
      <c r="AF690">
        <v>2009</v>
      </c>
      <c r="AG690">
        <v>0</v>
      </c>
      <c r="AH690">
        <v>4.5199999999999996</v>
      </c>
      <c r="AI690">
        <v>0</v>
      </c>
      <c r="AJ690">
        <v>34.5</v>
      </c>
      <c r="AK690">
        <v>120</v>
      </c>
      <c r="AL690">
        <v>4.12</v>
      </c>
      <c r="AM690">
        <v>6.65</v>
      </c>
    </row>
    <row r="691" spans="1:39" x14ac:dyDescent="0.3">
      <c r="A691">
        <v>2012</v>
      </c>
      <c r="B691" t="s">
        <v>458</v>
      </c>
      <c r="C691">
        <v>25</v>
      </c>
      <c r="D691" t="s">
        <v>459</v>
      </c>
      <c r="E691" t="s">
        <v>283</v>
      </c>
      <c r="F691" t="s">
        <v>266</v>
      </c>
      <c r="G691">
        <v>12</v>
      </c>
      <c r="H691">
        <v>12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216</v>
      </c>
      <c r="O691">
        <v>707</v>
      </c>
      <c r="P691">
        <v>3.27</v>
      </c>
      <c r="Q691">
        <v>2</v>
      </c>
      <c r="R691">
        <v>42</v>
      </c>
      <c r="S691">
        <v>258</v>
      </c>
      <c r="T691">
        <v>6.14</v>
      </c>
      <c r="U691">
        <v>1</v>
      </c>
      <c r="V691" t="s">
        <v>37</v>
      </c>
      <c r="W691">
        <v>111</v>
      </c>
      <c r="X691">
        <v>74</v>
      </c>
      <c r="Y691">
        <v>210</v>
      </c>
      <c r="Z691" t="s">
        <v>460</v>
      </c>
      <c r="AA691" t="str">
        <f>VLOOKUP(Z691,'[1]Unique players'!AG$2:$AM$2107,4,FALSE)</f>
        <v>SEC</v>
      </c>
      <c r="AB691">
        <f>VLOOKUP(Z691,[1]Sheet3!B$3:$G$122,3,FALSE)</f>
        <v>107</v>
      </c>
      <c r="AC691">
        <f>VLOOKUP(Z691,[1]Sheet3!B$3:$G$122,4,FALSE)</f>
        <v>80</v>
      </c>
      <c r="AD691">
        <v>210</v>
      </c>
      <c r="AE691">
        <v>1</v>
      </c>
      <c r="AF691">
        <v>2008</v>
      </c>
      <c r="AG691">
        <v>0</v>
      </c>
      <c r="AH691">
        <v>4.33</v>
      </c>
      <c r="AI691">
        <v>0</v>
      </c>
      <c r="AJ691">
        <v>33</v>
      </c>
      <c r="AK691">
        <v>128</v>
      </c>
      <c r="AL691">
        <v>0</v>
      </c>
      <c r="AM691">
        <v>0</v>
      </c>
    </row>
    <row r="692" spans="1:39" x14ac:dyDescent="0.3">
      <c r="A692">
        <v>2012</v>
      </c>
      <c r="B692" t="s">
        <v>168</v>
      </c>
      <c r="C692">
        <v>24</v>
      </c>
      <c r="D692" t="s">
        <v>169</v>
      </c>
      <c r="E692" t="s">
        <v>170</v>
      </c>
      <c r="F692" t="s">
        <v>99</v>
      </c>
      <c r="G692">
        <v>10</v>
      </c>
      <c r="H692">
        <v>10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161</v>
      </c>
      <c r="O692">
        <v>663</v>
      </c>
      <c r="P692">
        <v>4.12</v>
      </c>
      <c r="Q692">
        <v>4</v>
      </c>
      <c r="R692">
        <v>34</v>
      </c>
      <c r="S692">
        <v>247</v>
      </c>
      <c r="T692">
        <v>7.26</v>
      </c>
      <c r="U692">
        <v>0</v>
      </c>
      <c r="V692" t="s">
        <v>37</v>
      </c>
      <c r="W692">
        <v>111</v>
      </c>
      <c r="X692">
        <v>73</v>
      </c>
      <c r="Y692">
        <v>214</v>
      </c>
      <c r="Z692" t="s">
        <v>171</v>
      </c>
      <c r="AA692" t="str">
        <f>VLOOKUP(Z692,'[1]Unique players'!AG$2:$AM$2107,4,FALSE)</f>
        <v>Big 12</v>
      </c>
      <c r="AB692">
        <f>VLOOKUP(Z692,[1]Sheet3!B$3:$G$122,3,FALSE)</f>
        <v>160</v>
      </c>
      <c r="AC692">
        <f>VLOOKUP(Z692,[1]Sheet3!B$3:$G$122,4,FALSE)</f>
        <v>39</v>
      </c>
      <c r="AD692">
        <v>214</v>
      </c>
      <c r="AE692">
        <v>3</v>
      </c>
      <c r="AF692">
        <v>2011</v>
      </c>
      <c r="AG692">
        <v>0</v>
      </c>
      <c r="AH692">
        <v>4.37</v>
      </c>
      <c r="AI692">
        <v>21</v>
      </c>
      <c r="AJ692">
        <v>34.5</v>
      </c>
      <c r="AK692">
        <v>130</v>
      </c>
      <c r="AL692">
        <v>4.18</v>
      </c>
      <c r="AM692">
        <v>7.28</v>
      </c>
    </row>
    <row r="693" spans="1:39" x14ac:dyDescent="0.3">
      <c r="A693">
        <v>2012</v>
      </c>
      <c r="B693" t="s">
        <v>755</v>
      </c>
      <c r="C693">
        <v>31</v>
      </c>
      <c r="D693" t="s">
        <v>754</v>
      </c>
      <c r="E693" t="s">
        <v>98</v>
      </c>
      <c r="F693" t="s">
        <v>66</v>
      </c>
      <c r="G693">
        <v>14</v>
      </c>
      <c r="H693">
        <v>14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Q693">
        <v>0</v>
      </c>
      <c r="R693">
        <v>56</v>
      </c>
      <c r="S693">
        <v>814</v>
      </c>
      <c r="T693">
        <v>14.54</v>
      </c>
      <c r="U693">
        <v>5</v>
      </c>
      <c r="V693" t="s">
        <v>135</v>
      </c>
      <c r="W693">
        <v>111</v>
      </c>
      <c r="X693">
        <v>77</v>
      </c>
      <c r="Y693">
        <v>201</v>
      </c>
      <c r="Z693" t="s">
        <v>756</v>
      </c>
      <c r="AA693" t="str">
        <f>VLOOKUP(Z693,'[1]Unique players'!AG$2:$AM$2107,4,FALSE)</f>
        <v>Mountain West</v>
      </c>
      <c r="AB693">
        <f>VLOOKUP(Z693,[1]Sheet3!B$3:$G$122,3,FALSE)</f>
        <v>69</v>
      </c>
      <c r="AC693">
        <f>VLOOKUP(Z693,[1]Sheet3!B$3:$G$122,4,FALSE)</f>
        <v>109</v>
      </c>
      <c r="AD693">
        <v>201</v>
      </c>
      <c r="AE693">
        <v>0</v>
      </c>
      <c r="AF693">
        <v>0</v>
      </c>
      <c r="AG693" t="e">
        <v>#N/A</v>
      </c>
      <c r="AH693" t="e">
        <v>#N/A</v>
      </c>
      <c r="AI693" t="e">
        <v>#N/A</v>
      </c>
      <c r="AJ693" t="e">
        <v>#N/A</v>
      </c>
      <c r="AK693" t="e">
        <v>#N/A</v>
      </c>
      <c r="AL693" t="e">
        <v>#N/A</v>
      </c>
      <c r="AM693" t="e">
        <v>#N/A</v>
      </c>
    </row>
    <row r="694" spans="1:39" x14ac:dyDescent="0.3">
      <c r="A694">
        <v>2012</v>
      </c>
      <c r="B694" t="s">
        <v>705</v>
      </c>
      <c r="C694">
        <v>27</v>
      </c>
      <c r="D694" t="s">
        <v>147</v>
      </c>
      <c r="E694" t="s">
        <v>98</v>
      </c>
      <c r="F694" t="s">
        <v>164</v>
      </c>
      <c r="G694">
        <v>16</v>
      </c>
      <c r="H694">
        <v>5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Q694">
        <v>0</v>
      </c>
      <c r="R694">
        <v>61</v>
      </c>
      <c r="S694">
        <v>669</v>
      </c>
      <c r="T694">
        <v>10.97</v>
      </c>
      <c r="U694">
        <v>7</v>
      </c>
      <c r="V694" t="s">
        <v>144</v>
      </c>
      <c r="W694">
        <v>109</v>
      </c>
      <c r="X694">
        <v>76</v>
      </c>
      <c r="Y694">
        <v>245</v>
      </c>
      <c r="Z694" t="s">
        <v>706</v>
      </c>
      <c r="AA694" t="str">
        <f>VLOOKUP(Z694,'[1]Unique players'!AG$2:$AM$2107,4,FALSE)</f>
        <v>Independent</v>
      </c>
      <c r="AB694">
        <f>VLOOKUP(Z694,[1]Sheet3!B$3:$G$122,3,FALSE)</f>
        <v>122</v>
      </c>
      <c r="AC694">
        <f>VLOOKUP(Z694,[1]Sheet3!B$3:$G$122,4,FALSE)</f>
        <v>67</v>
      </c>
      <c r="AD694">
        <v>245</v>
      </c>
      <c r="AE694">
        <v>4</v>
      </c>
      <c r="AF694">
        <v>2010</v>
      </c>
      <c r="AG694">
        <v>0</v>
      </c>
      <c r="AH694">
        <v>4.68</v>
      </c>
      <c r="AI694">
        <v>27</v>
      </c>
      <c r="AJ694">
        <v>34</v>
      </c>
      <c r="AK694">
        <v>113</v>
      </c>
      <c r="AL694">
        <v>4.17</v>
      </c>
      <c r="AM694">
        <v>6.72</v>
      </c>
    </row>
    <row r="695" spans="1:39" x14ac:dyDescent="0.3">
      <c r="A695">
        <v>2012</v>
      </c>
      <c r="B695" t="s">
        <v>522</v>
      </c>
      <c r="C695">
        <v>24</v>
      </c>
      <c r="D695" t="s">
        <v>523</v>
      </c>
      <c r="E695" t="s">
        <v>158</v>
      </c>
      <c r="F695" t="s">
        <v>148</v>
      </c>
      <c r="G695">
        <v>15</v>
      </c>
      <c r="H695">
        <v>15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4</v>
      </c>
      <c r="O695">
        <v>29</v>
      </c>
      <c r="P695">
        <v>7.25</v>
      </c>
      <c r="Q695">
        <v>0</v>
      </c>
      <c r="R695">
        <v>64</v>
      </c>
      <c r="S695">
        <v>759</v>
      </c>
      <c r="T695">
        <v>11.86</v>
      </c>
      <c r="U695">
        <v>5</v>
      </c>
      <c r="V695" t="s">
        <v>135</v>
      </c>
      <c r="W695">
        <v>109</v>
      </c>
      <c r="X695">
        <v>71</v>
      </c>
      <c r="Y695">
        <v>192</v>
      </c>
      <c r="Z695" t="s">
        <v>524</v>
      </c>
      <c r="AA695" t="str">
        <f>VLOOKUP(Z695,'[1]Unique players'!AG$2:$AM$2107,4,FALSE)</f>
        <v>Southern</v>
      </c>
      <c r="AB695" t="e">
        <f>VLOOKUP(Z695,[1]Sheet3!B$3:$G$122,3,FALSE)</f>
        <v>#N/A</v>
      </c>
      <c r="AC695" t="e">
        <f>VLOOKUP(Z695,[1]Sheet3!B$3:$G$122,4,FALSE)</f>
        <v>#N/A</v>
      </c>
      <c r="AD695">
        <v>192</v>
      </c>
      <c r="AE695">
        <v>3</v>
      </c>
      <c r="AF695">
        <v>0</v>
      </c>
      <c r="AG695">
        <v>0</v>
      </c>
      <c r="AH695">
        <v>4.4000000000000004</v>
      </c>
      <c r="AI695">
        <v>15</v>
      </c>
      <c r="AJ695">
        <v>36</v>
      </c>
      <c r="AK695">
        <v>120</v>
      </c>
      <c r="AL695">
        <v>4.1500000000000004</v>
      </c>
      <c r="AM695">
        <v>6.77</v>
      </c>
    </row>
    <row r="696" spans="1:39" x14ac:dyDescent="0.3">
      <c r="A696">
        <v>2012</v>
      </c>
      <c r="B696" t="s">
        <v>132</v>
      </c>
      <c r="C696">
        <v>21</v>
      </c>
      <c r="D696" t="s">
        <v>133</v>
      </c>
      <c r="E696" t="s">
        <v>46</v>
      </c>
      <c r="F696" t="s">
        <v>134</v>
      </c>
      <c r="G696">
        <v>16</v>
      </c>
      <c r="H696">
        <v>13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Q696">
        <v>0</v>
      </c>
      <c r="R696">
        <v>50</v>
      </c>
      <c r="S696">
        <v>805</v>
      </c>
      <c r="T696">
        <v>16.100000000000001</v>
      </c>
      <c r="U696">
        <v>5</v>
      </c>
      <c r="V696" t="s">
        <v>135</v>
      </c>
      <c r="W696">
        <v>109</v>
      </c>
      <c r="X696">
        <v>76</v>
      </c>
      <c r="Y696">
        <v>220</v>
      </c>
      <c r="Z696" t="s">
        <v>117</v>
      </c>
      <c r="AA696" t="str">
        <f>VLOOKUP(Z696,'[1]Unique players'!AG$2:$AM$2107,4,FALSE)</f>
        <v>Pac 12</v>
      </c>
      <c r="AB696">
        <f>VLOOKUP(Z696,[1]Sheet3!B$3:$G$122,3,FALSE)</f>
        <v>123</v>
      </c>
      <c r="AC696">
        <f>VLOOKUP(Z696,[1]Sheet3!B$3:$G$122,4,FALSE)</f>
        <v>61</v>
      </c>
      <c r="AD696">
        <v>220</v>
      </c>
      <c r="AE696">
        <v>2</v>
      </c>
      <c r="AF696">
        <v>0</v>
      </c>
      <c r="AG696" t="e">
        <v>#N/A</v>
      </c>
      <c r="AH696" t="e">
        <v>#N/A</v>
      </c>
      <c r="AI696" t="e">
        <v>#N/A</v>
      </c>
      <c r="AJ696" t="e">
        <v>#N/A</v>
      </c>
      <c r="AK696" t="e">
        <v>#N/A</v>
      </c>
      <c r="AL696" t="e">
        <v>#N/A</v>
      </c>
      <c r="AM696" t="e">
        <v>#N/A</v>
      </c>
    </row>
    <row r="697" spans="1:39" x14ac:dyDescent="0.3">
      <c r="A697">
        <v>2012</v>
      </c>
      <c r="B697" t="s">
        <v>1139</v>
      </c>
      <c r="C697">
        <v>26</v>
      </c>
      <c r="D697" t="s">
        <v>1140</v>
      </c>
      <c r="E697" t="s">
        <v>46</v>
      </c>
      <c r="F697" t="s">
        <v>66</v>
      </c>
      <c r="G697">
        <v>10</v>
      </c>
      <c r="H697">
        <v>6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Q697">
        <v>0</v>
      </c>
      <c r="R697">
        <v>37</v>
      </c>
      <c r="S697">
        <v>658</v>
      </c>
      <c r="T697">
        <v>17.78</v>
      </c>
      <c r="U697">
        <v>7</v>
      </c>
      <c r="V697" t="s">
        <v>135</v>
      </c>
      <c r="W697">
        <v>108</v>
      </c>
      <c r="X697">
        <v>77</v>
      </c>
      <c r="Y697">
        <v>221</v>
      </c>
      <c r="Z697" t="s">
        <v>740</v>
      </c>
      <c r="AA697" t="str">
        <f>VLOOKUP(Z697,'[1]Unique players'!AG$2:$AM$2107,4,FALSE)</f>
        <v>SEC</v>
      </c>
      <c r="AB697">
        <f>VLOOKUP(Z697,[1]Sheet3!B$3:$G$122,3,FALSE)</f>
        <v>109</v>
      </c>
      <c r="AC697">
        <f>VLOOKUP(Z697,[1]Sheet3!B$3:$G$122,4,FALSE)</f>
        <v>78</v>
      </c>
      <c r="AD697">
        <v>221</v>
      </c>
      <c r="AE697">
        <v>0</v>
      </c>
      <c r="AF697">
        <v>0</v>
      </c>
      <c r="AG697" t="e">
        <v>#N/A</v>
      </c>
      <c r="AH697" t="e">
        <v>#N/A</v>
      </c>
      <c r="AI697" t="e">
        <v>#N/A</v>
      </c>
      <c r="AJ697" t="e">
        <v>#N/A</v>
      </c>
      <c r="AK697" t="e">
        <v>#N/A</v>
      </c>
      <c r="AL697" t="e">
        <v>#N/A</v>
      </c>
      <c r="AM697" t="e">
        <v>#N/A</v>
      </c>
    </row>
    <row r="698" spans="1:39" x14ac:dyDescent="0.3">
      <c r="A698">
        <v>2012</v>
      </c>
      <c r="B698" t="s">
        <v>612</v>
      </c>
      <c r="C698">
        <v>30</v>
      </c>
      <c r="D698" t="s">
        <v>613</v>
      </c>
      <c r="E698" t="s">
        <v>297</v>
      </c>
      <c r="F698" t="s">
        <v>215</v>
      </c>
      <c r="G698">
        <v>15</v>
      </c>
      <c r="H698">
        <v>14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Q698">
        <v>0</v>
      </c>
      <c r="R698">
        <v>62</v>
      </c>
      <c r="S698">
        <v>716</v>
      </c>
      <c r="T698">
        <v>11.55</v>
      </c>
      <c r="U698">
        <v>6</v>
      </c>
      <c r="V698" t="s">
        <v>144</v>
      </c>
      <c r="W698">
        <v>108</v>
      </c>
      <c r="X698">
        <v>75</v>
      </c>
      <c r="Y698">
        <v>245</v>
      </c>
      <c r="Z698" t="s">
        <v>85</v>
      </c>
      <c r="AA698" t="str">
        <f>VLOOKUP(Z698,'[1]Unique players'!AG$2:$AM$2107,4,FALSE)</f>
        <v>Big Ten</v>
      </c>
      <c r="AB698">
        <f>VLOOKUP(Z698,[1]Sheet3!B$3:$G$122,3,FALSE)</f>
        <v>135</v>
      </c>
      <c r="AC698">
        <f>VLOOKUP(Z698,[1]Sheet3!B$3:$G$122,4,FALSE)</f>
        <v>60</v>
      </c>
      <c r="AD698">
        <v>245</v>
      </c>
      <c r="AE698">
        <v>4</v>
      </c>
      <c r="AF698">
        <v>2006</v>
      </c>
      <c r="AG698">
        <v>0</v>
      </c>
      <c r="AH698">
        <v>4.6500000000000004</v>
      </c>
      <c r="AI698">
        <v>23</v>
      </c>
      <c r="AJ698">
        <v>34.5</v>
      </c>
      <c r="AK698">
        <v>114</v>
      </c>
      <c r="AL698">
        <v>4.1100000000000003</v>
      </c>
      <c r="AM698">
        <v>6.88</v>
      </c>
    </row>
    <row r="699" spans="1:39" x14ac:dyDescent="0.3">
      <c r="A699">
        <v>2012</v>
      </c>
      <c r="B699" t="s">
        <v>175</v>
      </c>
      <c r="C699">
        <v>24</v>
      </c>
      <c r="D699" t="s">
        <v>176</v>
      </c>
      <c r="E699" t="s">
        <v>35</v>
      </c>
      <c r="F699" t="s">
        <v>107</v>
      </c>
      <c r="G699">
        <v>13</v>
      </c>
      <c r="H699">
        <v>10</v>
      </c>
      <c r="I699">
        <v>0</v>
      </c>
      <c r="J699">
        <v>2</v>
      </c>
      <c r="K699">
        <v>0</v>
      </c>
      <c r="L699">
        <v>0</v>
      </c>
      <c r="M699">
        <v>1</v>
      </c>
      <c r="N699">
        <v>7</v>
      </c>
      <c r="O699">
        <v>24</v>
      </c>
      <c r="P699">
        <v>3.43</v>
      </c>
      <c r="Q699">
        <v>0</v>
      </c>
      <c r="R699">
        <v>66</v>
      </c>
      <c r="S699">
        <v>787</v>
      </c>
      <c r="T699">
        <v>11.92</v>
      </c>
      <c r="U699">
        <v>5</v>
      </c>
      <c r="V699" t="s">
        <v>135</v>
      </c>
      <c r="W699">
        <v>105</v>
      </c>
      <c r="X699">
        <v>70</v>
      </c>
      <c r="Y699">
        <v>180</v>
      </c>
      <c r="Z699" t="s">
        <v>177</v>
      </c>
      <c r="AA699" t="s">
        <v>109</v>
      </c>
      <c r="AB699">
        <f>VLOOKUP(Z699,[1]Sheet3!B$3:$G$122,3,FALSE)</f>
        <v>83</v>
      </c>
      <c r="AC699">
        <f>VLOOKUP(Z699,[1]Sheet3!B$3:$G$122,4,FALSE)</f>
        <v>100</v>
      </c>
      <c r="AD699">
        <v>180</v>
      </c>
      <c r="AE699">
        <v>6</v>
      </c>
      <c r="AF699">
        <v>0</v>
      </c>
      <c r="AG699">
        <v>0</v>
      </c>
      <c r="AH699">
        <v>4.5599999999999996</v>
      </c>
      <c r="AI699">
        <v>13</v>
      </c>
      <c r="AJ699">
        <v>33.5</v>
      </c>
      <c r="AK699">
        <v>105</v>
      </c>
      <c r="AL699">
        <v>4.18</v>
      </c>
      <c r="AM699">
        <v>6.98</v>
      </c>
    </row>
    <row r="700" spans="1:39" x14ac:dyDescent="0.3">
      <c r="A700">
        <v>2012</v>
      </c>
      <c r="B700" t="s">
        <v>474</v>
      </c>
      <c r="C700">
        <v>27</v>
      </c>
      <c r="D700" t="s">
        <v>475</v>
      </c>
      <c r="E700" t="s">
        <v>393</v>
      </c>
      <c r="F700" t="s">
        <v>266</v>
      </c>
      <c r="G700">
        <v>16</v>
      </c>
      <c r="H700">
        <v>16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Q700">
        <v>0</v>
      </c>
      <c r="R700">
        <v>79</v>
      </c>
      <c r="S700">
        <v>806</v>
      </c>
      <c r="T700">
        <v>10.199999999999999</v>
      </c>
      <c r="U700">
        <v>4</v>
      </c>
      <c r="V700" t="s">
        <v>144</v>
      </c>
      <c r="W700">
        <v>105</v>
      </c>
      <c r="X700">
        <v>76</v>
      </c>
      <c r="Y700">
        <v>250</v>
      </c>
      <c r="Z700" t="s">
        <v>476</v>
      </c>
      <c r="AA700" t="str">
        <f>VLOOKUP(Z700,'[1]Unique players'!AG$2:$AM$2107,4,FALSE)</f>
        <v>Big Ten</v>
      </c>
      <c r="AB700">
        <f>VLOOKUP(Z700,[1]Sheet3!B$3:$G$122,3,FALSE)</f>
        <v>108</v>
      </c>
      <c r="AC700">
        <f>VLOOKUP(Z700,[1]Sheet3!B$3:$G$122,4,FALSE)</f>
        <v>79</v>
      </c>
      <c r="AD700">
        <v>250</v>
      </c>
      <c r="AE700">
        <v>6</v>
      </c>
      <c r="AF700">
        <v>2009</v>
      </c>
      <c r="AG700" t="e">
        <v>#N/A</v>
      </c>
      <c r="AH700" t="e">
        <v>#N/A</v>
      </c>
      <c r="AI700" t="e">
        <v>#N/A</v>
      </c>
      <c r="AJ700" t="e">
        <v>#N/A</v>
      </c>
      <c r="AK700" t="e">
        <v>#N/A</v>
      </c>
      <c r="AL700" t="e">
        <v>#N/A</v>
      </c>
      <c r="AM700" t="e">
        <v>#N/A</v>
      </c>
    </row>
    <row r="701" spans="1:39" x14ac:dyDescent="0.3">
      <c r="A701">
        <v>2012</v>
      </c>
      <c r="B701" t="s">
        <v>545</v>
      </c>
      <c r="C701">
        <v>33</v>
      </c>
      <c r="D701" t="s">
        <v>176</v>
      </c>
      <c r="E701" t="s">
        <v>35</v>
      </c>
      <c r="F701" t="s">
        <v>153</v>
      </c>
      <c r="G701">
        <v>16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3</v>
      </c>
      <c r="O701">
        <v>14</v>
      </c>
      <c r="P701">
        <v>4.67</v>
      </c>
      <c r="Q701">
        <v>0</v>
      </c>
      <c r="R701">
        <v>41</v>
      </c>
      <c r="S701">
        <v>573</v>
      </c>
      <c r="T701">
        <v>13.98</v>
      </c>
      <c r="U701">
        <v>8</v>
      </c>
      <c r="V701" t="s">
        <v>135</v>
      </c>
      <c r="W701">
        <v>105</v>
      </c>
      <c r="X701">
        <v>70</v>
      </c>
      <c r="Y701">
        <v>185</v>
      </c>
      <c r="Z701" t="s">
        <v>145</v>
      </c>
      <c r="AA701" t="str">
        <f>VLOOKUP(Z701,'[1]Unique players'!AG$2:$AM$2107,4,FALSE)</f>
        <v>ACC</v>
      </c>
      <c r="AB701">
        <f>VLOOKUP(Z701,[1]Sheet3!B$3:$G$122,3,FALSE)</f>
        <v>130</v>
      </c>
      <c r="AC701">
        <f>VLOOKUP(Z701,[1]Sheet3!B$3:$G$122,4,FALSE)</f>
        <v>58</v>
      </c>
      <c r="AD701">
        <v>185</v>
      </c>
      <c r="AE701">
        <v>1</v>
      </c>
      <c r="AF701">
        <v>2001</v>
      </c>
      <c r="AG701">
        <v>0</v>
      </c>
      <c r="AH701">
        <v>4.3099999999999996</v>
      </c>
      <c r="AI701">
        <v>0</v>
      </c>
      <c r="AJ701">
        <v>42</v>
      </c>
      <c r="AK701">
        <v>0</v>
      </c>
      <c r="AL701">
        <v>0</v>
      </c>
      <c r="AM701">
        <v>0</v>
      </c>
    </row>
    <row r="702" spans="1:39" x14ac:dyDescent="0.3">
      <c r="A702">
        <v>2012</v>
      </c>
      <c r="B702" t="s">
        <v>589</v>
      </c>
      <c r="C702">
        <v>23</v>
      </c>
      <c r="D702" t="s">
        <v>448</v>
      </c>
      <c r="E702" t="s">
        <v>106</v>
      </c>
      <c r="F702" t="s">
        <v>174</v>
      </c>
      <c r="G702">
        <v>16</v>
      </c>
      <c r="H702">
        <v>16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Q702">
        <v>0</v>
      </c>
      <c r="R702">
        <v>53</v>
      </c>
      <c r="S702">
        <v>493</v>
      </c>
      <c r="T702">
        <v>9.3000000000000007</v>
      </c>
      <c r="U702">
        <v>9</v>
      </c>
      <c r="V702" t="s">
        <v>144</v>
      </c>
      <c r="W702">
        <v>105</v>
      </c>
      <c r="X702">
        <v>77</v>
      </c>
      <c r="Y702">
        <v>265</v>
      </c>
      <c r="Z702" t="s">
        <v>301</v>
      </c>
      <c r="AA702" t="str">
        <f>VLOOKUP(Z702,'[1]Unique players'!AG$2:$AM$2107,4,FALSE)</f>
        <v>Independent</v>
      </c>
      <c r="AB702">
        <f>VLOOKUP(Z702,[1]Sheet3!B$3:$G$122,3,FALSE)</f>
        <v>112</v>
      </c>
      <c r="AC702">
        <f>VLOOKUP(Z702,[1]Sheet3!B$3:$G$122,4,FALSE)</f>
        <v>74</v>
      </c>
      <c r="AD702">
        <v>265</v>
      </c>
      <c r="AE702">
        <v>2</v>
      </c>
      <c r="AF702">
        <v>2011</v>
      </c>
      <c r="AG702" t="e">
        <v>#N/A</v>
      </c>
      <c r="AH702" t="e">
        <v>#N/A</v>
      </c>
      <c r="AI702" t="e">
        <v>#N/A</v>
      </c>
      <c r="AJ702" t="e">
        <v>#N/A</v>
      </c>
      <c r="AK702" t="e">
        <v>#N/A</v>
      </c>
      <c r="AL702" t="e">
        <v>#N/A</v>
      </c>
      <c r="AM702" t="e">
        <v>#N/A</v>
      </c>
    </row>
    <row r="703" spans="1:39" x14ac:dyDescent="0.3">
      <c r="A703">
        <v>2012</v>
      </c>
      <c r="B703" t="s">
        <v>253</v>
      </c>
      <c r="C703">
        <v>29</v>
      </c>
      <c r="D703" t="s">
        <v>254</v>
      </c>
      <c r="E703" t="s">
        <v>194</v>
      </c>
      <c r="F703" t="s">
        <v>148</v>
      </c>
      <c r="G703">
        <v>16</v>
      </c>
      <c r="H703">
        <v>16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Q703">
        <v>0</v>
      </c>
      <c r="R703">
        <v>71</v>
      </c>
      <c r="S703">
        <v>798</v>
      </c>
      <c r="T703">
        <v>11.24</v>
      </c>
      <c r="U703">
        <v>4</v>
      </c>
      <c r="V703" t="s">
        <v>135</v>
      </c>
      <c r="W703">
        <v>104</v>
      </c>
      <c r="X703">
        <v>75</v>
      </c>
      <c r="Y703">
        <v>225</v>
      </c>
      <c r="Z703" t="s">
        <v>80</v>
      </c>
      <c r="AA703" t="str">
        <f>VLOOKUP(Z703,'[1]Unique players'!AG$2:$AM$2107,4,FALSE)</f>
        <v>ACC</v>
      </c>
      <c r="AB703">
        <f>VLOOKUP(Z703,[1]Sheet3!B$3:$G$122,3,FALSE)</f>
        <v>106</v>
      </c>
      <c r="AC703">
        <f>VLOOKUP(Z703,[1]Sheet3!B$3:$G$122,4,FALSE)</f>
        <v>80</v>
      </c>
      <c r="AD703">
        <v>225</v>
      </c>
      <c r="AE703">
        <v>1</v>
      </c>
      <c r="AF703">
        <v>2004</v>
      </c>
      <c r="AG703" t="e">
        <v>#N/A</v>
      </c>
      <c r="AH703" t="e">
        <v>#N/A</v>
      </c>
      <c r="AI703" t="e">
        <v>#N/A</v>
      </c>
      <c r="AJ703" t="e">
        <v>#N/A</v>
      </c>
      <c r="AK703" t="e">
        <v>#N/A</v>
      </c>
      <c r="AL703" t="e">
        <v>#N/A</v>
      </c>
      <c r="AM703" t="e">
        <v>#N/A</v>
      </c>
    </row>
    <row r="704" spans="1:39" x14ac:dyDescent="0.3">
      <c r="A704">
        <v>2012</v>
      </c>
      <c r="B704" t="s">
        <v>239</v>
      </c>
      <c r="C704">
        <v>26</v>
      </c>
      <c r="D704" t="s">
        <v>240</v>
      </c>
      <c r="E704" t="s">
        <v>241</v>
      </c>
      <c r="F704" t="s">
        <v>74</v>
      </c>
      <c r="G704">
        <v>16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82</v>
      </c>
      <c r="O704">
        <v>414</v>
      </c>
      <c r="P704">
        <v>5.05</v>
      </c>
      <c r="Q704">
        <v>3</v>
      </c>
      <c r="R704">
        <v>52</v>
      </c>
      <c r="S704">
        <v>485</v>
      </c>
      <c r="T704">
        <v>9.33</v>
      </c>
      <c r="U704">
        <v>0</v>
      </c>
      <c r="V704" t="s">
        <v>37</v>
      </c>
      <c r="W704">
        <v>104</v>
      </c>
      <c r="X704">
        <v>71</v>
      </c>
      <c r="Y704">
        <v>220</v>
      </c>
      <c r="Z704" t="s">
        <v>1141</v>
      </c>
      <c r="AA704" t="e">
        <f>VLOOKUP(Z704,'[1]Unique players'!AG$2:$AM$2107,4,FALSE)</f>
        <v>#N/A</v>
      </c>
      <c r="AB704" t="e">
        <f>VLOOKUP(Z704,[1]Sheet3!B$3:$G$122,3,FALSE)</f>
        <v>#N/A</v>
      </c>
      <c r="AC704" t="e">
        <f>VLOOKUP(Z704,[1]Sheet3!B$3:$G$122,4,FALSE)</f>
        <v>#N/A</v>
      </c>
      <c r="AD704">
        <v>220</v>
      </c>
      <c r="AE704">
        <v>0</v>
      </c>
      <c r="AF704">
        <v>0</v>
      </c>
      <c r="AG704">
        <v>0</v>
      </c>
      <c r="AH704">
        <v>4.68</v>
      </c>
      <c r="AI704">
        <v>0</v>
      </c>
      <c r="AJ704">
        <v>36.5</v>
      </c>
      <c r="AK704">
        <v>120</v>
      </c>
      <c r="AL704">
        <v>4.17</v>
      </c>
      <c r="AM704">
        <v>6.84</v>
      </c>
    </row>
    <row r="705" spans="1:39" x14ac:dyDescent="0.3">
      <c r="A705">
        <v>2012</v>
      </c>
      <c r="B705" t="s">
        <v>513</v>
      </c>
      <c r="C705">
        <v>24</v>
      </c>
      <c r="D705" t="s">
        <v>502</v>
      </c>
      <c r="E705" t="s">
        <v>287</v>
      </c>
      <c r="F705" t="s">
        <v>70</v>
      </c>
      <c r="G705">
        <v>16</v>
      </c>
      <c r="H705">
        <v>15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Q705">
        <v>0</v>
      </c>
      <c r="R705">
        <v>64</v>
      </c>
      <c r="S705">
        <v>737</v>
      </c>
      <c r="T705">
        <v>11.52</v>
      </c>
      <c r="U705">
        <v>5</v>
      </c>
      <c r="V705" t="s">
        <v>144</v>
      </c>
      <c r="W705">
        <v>102</v>
      </c>
      <c r="X705">
        <v>77</v>
      </c>
      <c r="Y705">
        <v>261</v>
      </c>
      <c r="Z705" t="s">
        <v>171</v>
      </c>
      <c r="AA705" t="str">
        <f>VLOOKUP(Z705,'[1]Unique players'!AG$2:$AM$2107,4,FALSE)</f>
        <v>Big 12</v>
      </c>
      <c r="AB705">
        <f>VLOOKUP(Z705,[1]Sheet3!B$3:$G$122,3,FALSE)</f>
        <v>160</v>
      </c>
      <c r="AC705">
        <f>VLOOKUP(Z705,[1]Sheet3!B$3:$G$122,4,FALSE)</f>
        <v>39</v>
      </c>
      <c r="AD705">
        <v>261</v>
      </c>
      <c r="AE705">
        <v>1</v>
      </c>
      <c r="AF705">
        <v>2010</v>
      </c>
      <c r="AG705">
        <v>0</v>
      </c>
      <c r="AH705">
        <v>4.66</v>
      </c>
      <c r="AI705">
        <v>20</v>
      </c>
      <c r="AJ705">
        <v>35</v>
      </c>
      <c r="AK705">
        <v>113</v>
      </c>
      <c r="AL705">
        <v>4.53</v>
      </c>
      <c r="AM705">
        <v>7.07</v>
      </c>
    </row>
    <row r="706" spans="1:39" x14ac:dyDescent="0.3">
      <c r="A706">
        <v>2012</v>
      </c>
      <c r="B706" t="s">
        <v>955</v>
      </c>
      <c r="C706">
        <v>24</v>
      </c>
      <c r="D706" t="s">
        <v>956</v>
      </c>
      <c r="E706" t="s">
        <v>83</v>
      </c>
      <c r="F706" t="s">
        <v>174</v>
      </c>
      <c r="G706">
        <v>9</v>
      </c>
      <c r="H706">
        <v>8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22</v>
      </c>
      <c r="O706">
        <v>96</v>
      </c>
      <c r="P706">
        <v>4.3600000000000003</v>
      </c>
      <c r="Q706">
        <v>1</v>
      </c>
      <c r="R706">
        <v>62</v>
      </c>
      <c r="S706">
        <v>677</v>
      </c>
      <c r="T706">
        <v>10.92</v>
      </c>
      <c r="U706">
        <v>3</v>
      </c>
      <c r="V706" t="s">
        <v>135</v>
      </c>
      <c r="W706">
        <v>99</v>
      </c>
      <c r="X706">
        <v>71</v>
      </c>
      <c r="Y706">
        <v>200</v>
      </c>
      <c r="Z706" t="s">
        <v>290</v>
      </c>
      <c r="AA706" t="str">
        <f>VLOOKUP(Z706,'[1]Unique players'!AG$2:$AM$2107,4,FALSE)</f>
        <v>SEC</v>
      </c>
      <c r="AB706">
        <f>VLOOKUP(Z706,[1]Sheet3!B$3:$G$122,3,FALSE)</f>
        <v>139</v>
      </c>
      <c r="AC706">
        <f>VLOOKUP(Z706,[1]Sheet3!B$3:$G$122,4,FALSE)</f>
        <v>55</v>
      </c>
      <c r="AD706">
        <v>200</v>
      </c>
      <c r="AE706">
        <v>1</v>
      </c>
      <c r="AF706">
        <v>2009</v>
      </c>
      <c r="AG706">
        <v>12</v>
      </c>
      <c r="AH706">
        <v>4.3899999999999997</v>
      </c>
      <c r="AI706">
        <v>19</v>
      </c>
      <c r="AJ706">
        <v>0</v>
      </c>
      <c r="AK706">
        <v>0</v>
      </c>
      <c r="AL706">
        <v>0</v>
      </c>
      <c r="AM706">
        <v>0</v>
      </c>
    </row>
    <row r="707" spans="1:39" x14ac:dyDescent="0.3">
      <c r="A707">
        <v>2012</v>
      </c>
      <c r="B707" t="s">
        <v>364</v>
      </c>
      <c r="C707">
        <v>29</v>
      </c>
      <c r="D707" t="s">
        <v>365</v>
      </c>
      <c r="E707" t="s">
        <v>106</v>
      </c>
      <c r="F707" t="s">
        <v>183</v>
      </c>
      <c r="G707">
        <v>16</v>
      </c>
      <c r="H707">
        <v>14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Q707">
        <v>0</v>
      </c>
      <c r="R707">
        <v>46</v>
      </c>
      <c r="S707">
        <v>746</v>
      </c>
      <c r="T707">
        <v>16.22</v>
      </c>
      <c r="U707">
        <v>4</v>
      </c>
      <c r="V707" t="s">
        <v>135</v>
      </c>
      <c r="W707">
        <v>99</v>
      </c>
      <c r="X707">
        <v>73</v>
      </c>
      <c r="Y707">
        <v>185</v>
      </c>
      <c r="Z707" t="s">
        <v>366</v>
      </c>
      <c r="AA707" t="s">
        <v>367</v>
      </c>
      <c r="AB707" t="e">
        <f>VLOOKUP(Z707,[1]Sheet3!B$3:$G$122,3,FALSE)</f>
        <v>#N/A</v>
      </c>
      <c r="AC707" t="e">
        <f>VLOOKUP(Z707,[1]Sheet3!B$3:$G$122,4,FALSE)</f>
        <v>#N/A</v>
      </c>
      <c r="AD707">
        <v>185</v>
      </c>
      <c r="AE707">
        <v>0</v>
      </c>
      <c r="AF707">
        <v>0</v>
      </c>
      <c r="AG707" t="e">
        <v>#N/A</v>
      </c>
      <c r="AH707" t="e">
        <v>#N/A</v>
      </c>
      <c r="AI707" t="e">
        <v>#N/A</v>
      </c>
      <c r="AJ707" t="e">
        <v>#N/A</v>
      </c>
      <c r="AK707" t="e">
        <v>#N/A</v>
      </c>
      <c r="AL707" t="e">
        <v>#N/A</v>
      </c>
      <c r="AM707" t="e">
        <v>#N/A</v>
      </c>
    </row>
    <row r="708" spans="1:39" x14ac:dyDescent="0.3">
      <c r="A708">
        <v>2012</v>
      </c>
      <c r="B708" t="s">
        <v>581</v>
      </c>
      <c r="C708">
        <v>25</v>
      </c>
      <c r="D708">
        <v>0</v>
      </c>
      <c r="F708" t="s">
        <v>252</v>
      </c>
      <c r="G708">
        <v>16</v>
      </c>
      <c r="H708">
        <v>13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Q708">
        <v>0</v>
      </c>
      <c r="R708">
        <v>51</v>
      </c>
      <c r="S708">
        <v>691</v>
      </c>
      <c r="T708">
        <v>13.55</v>
      </c>
      <c r="U708">
        <v>5</v>
      </c>
      <c r="V708" t="s">
        <v>135</v>
      </c>
      <c r="W708">
        <v>99</v>
      </c>
      <c r="X708">
        <v>73</v>
      </c>
      <c r="Y708">
        <v>204</v>
      </c>
      <c r="Z708" t="s">
        <v>1142</v>
      </c>
      <c r="AA708" t="str">
        <f>VLOOKUP(Z708,'[1]Unique players'!AG$2:$AM$2107,4,FALSE)</f>
        <v>Pac 12</v>
      </c>
      <c r="AB708">
        <f>VLOOKUP(Z708,[1]Sheet3!B$3:$G$122,3,FALSE)</f>
        <v>75</v>
      </c>
      <c r="AC708">
        <f>VLOOKUP(Z708,[1]Sheet3!B$3:$G$122,4,FALSE)</f>
        <v>106</v>
      </c>
      <c r="AD708">
        <v>204</v>
      </c>
      <c r="AE708">
        <v>6</v>
      </c>
      <c r="AF708">
        <v>2009</v>
      </c>
      <c r="AG708" t="e">
        <v>#N/A</v>
      </c>
      <c r="AH708" t="e">
        <v>#N/A</v>
      </c>
      <c r="AI708" t="e">
        <v>#N/A</v>
      </c>
      <c r="AJ708" t="e">
        <v>#N/A</v>
      </c>
      <c r="AK708" t="e">
        <v>#N/A</v>
      </c>
      <c r="AL708" t="e">
        <v>#N/A</v>
      </c>
      <c r="AM708" t="e">
        <v>#N/A</v>
      </c>
    </row>
    <row r="709" spans="1:39" x14ac:dyDescent="0.3">
      <c r="A709">
        <v>2012</v>
      </c>
      <c r="B709" t="s">
        <v>204</v>
      </c>
      <c r="C709">
        <v>25</v>
      </c>
      <c r="D709" t="s">
        <v>205</v>
      </c>
      <c r="E709" t="s">
        <v>98</v>
      </c>
      <c r="F709" t="s">
        <v>66</v>
      </c>
      <c r="G709">
        <v>12</v>
      </c>
      <c r="H709">
        <v>9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184</v>
      </c>
      <c r="O709">
        <v>707</v>
      </c>
      <c r="P709">
        <v>3.84</v>
      </c>
      <c r="Q709">
        <v>1</v>
      </c>
      <c r="R709">
        <v>39</v>
      </c>
      <c r="S709">
        <v>252</v>
      </c>
      <c r="T709">
        <v>6.46</v>
      </c>
      <c r="U709">
        <v>0</v>
      </c>
      <c r="V709" t="s">
        <v>37</v>
      </c>
      <c r="W709">
        <v>98</v>
      </c>
      <c r="X709">
        <v>73</v>
      </c>
      <c r="Y709">
        <v>220</v>
      </c>
      <c r="Z709" t="s">
        <v>1143</v>
      </c>
      <c r="AA709" t="str">
        <f>VLOOKUP(Z709,'[1]Unique players'!AG$2:$AM$2107,4,FALSE)</f>
        <v>Mountain West</v>
      </c>
      <c r="AB709">
        <f>VLOOKUP(Z709,[1]Sheet3!B$3:$G$122,3,FALSE)</f>
        <v>121</v>
      </c>
      <c r="AC709">
        <f>VLOOKUP(Z709,[1]Sheet3!B$3:$G$122,4,FALSE)</f>
        <v>74</v>
      </c>
      <c r="AD709">
        <v>220</v>
      </c>
      <c r="AE709">
        <v>1</v>
      </c>
      <c r="AF709">
        <v>2010</v>
      </c>
      <c r="AG709">
        <v>16</v>
      </c>
      <c r="AH709">
        <v>4.37</v>
      </c>
      <c r="AI709">
        <v>19</v>
      </c>
      <c r="AJ709">
        <v>36</v>
      </c>
      <c r="AK709">
        <v>121</v>
      </c>
      <c r="AL709">
        <v>4.33</v>
      </c>
      <c r="AM709">
        <v>7</v>
      </c>
    </row>
    <row r="710" spans="1:39" x14ac:dyDescent="0.3">
      <c r="A710">
        <v>2012</v>
      </c>
      <c r="B710" t="s">
        <v>494</v>
      </c>
      <c r="C710">
        <v>28</v>
      </c>
      <c r="D710" t="s">
        <v>133</v>
      </c>
      <c r="E710" t="s">
        <v>46</v>
      </c>
      <c r="F710" t="s">
        <v>61</v>
      </c>
      <c r="G710">
        <v>16</v>
      </c>
      <c r="H710">
        <v>15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4</v>
      </c>
      <c r="O710">
        <v>9</v>
      </c>
      <c r="P710">
        <v>2.25</v>
      </c>
      <c r="Q710">
        <v>0</v>
      </c>
      <c r="R710">
        <v>60</v>
      </c>
      <c r="S710">
        <v>781</v>
      </c>
      <c r="T710">
        <v>13.02</v>
      </c>
      <c r="U710">
        <v>3</v>
      </c>
      <c r="V710" t="s">
        <v>144</v>
      </c>
      <c r="W710">
        <v>97</v>
      </c>
      <c r="X710">
        <v>71</v>
      </c>
      <c r="Y710">
        <v>186</v>
      </c>
      <c r="Z710" t="s">
        <v>133</v>
      </c>
      <c r="AA710" t="str">
        <f>VLOOKUP(Z710,'[1]Unique players'!AG$2:$AM$2107,4,FALSE)</f>
        <v>American</v>
      </c>
      <c r="AB710">
        <f>VLOOKUP(Z710,[1]Sheet3!B$3:$G$122,3,FALSE)</f>
        <v>98</v>
      </c>
      <c r="AC710">
        <f>VLOOKUP(Z710,[1]Sheet3!B$3:$G$122,4,FALSE)</f>
        <v>88</v>
      </c>
      <c r="AD710">
        <v>186</v>
      </c>
      <c r="AE710">
        <v>2</v>
      </c>
      <c r="AF710">
        <v>2008</v>
      </c>
      <c r="AG710">
        <v>0</v>
      </c>
      <c r="AH710">
        <v>4.43</v>
      </c>
      <c r="AI710">
        <v>16</v>
      </c>
      <c r="AJ710">
        <v>0</v>
      </c>
      <c r="AK710">
        <v>0</v>
      </c>
      <c r="AL710">
        <v>0</v>
      </c>
      <c r="AM710">
        <v>0</v>
      </c>
    </row>
    <row r="711" spans="1:39" x14ac:dyDescent="0.3">
      <c r="A711">
        <v>2012</v>
      </c>
      <c r="B711" t="s">
        <v>484</v>
      </c>
      <c r="C711">
        <v>26</v>
      </c>
      <c r="D711" t="s">
        <v>485</v>
      </c>
      <c r="E711" t="s">
        <v>361</v>
      </c>
      <c r="F711" t="s">
        <v>217</v>
      </c>
      <c r="G711">
        <v>10</v>
      </c>
      <c r="H711">
        <v>2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73</v>
      </c>
      <c r="O711">
        <v>385</v>
      </c>
      <c r="P711">
        <v>5.27</v>
      </c>
      <c r="Q711">
        <v>8</v>
      </c>
      <c r="R711">
        <v>12</v>
      </c>
      <c r="S711">
        <v>86</v>
      </c>
      <c r="T711">
        <v>7.17</v>
      </c>
      <c r="U711">
        <v>0</v>
      </c>
      <c r="V711" t="s">
        <v>37</v>
      </c>
      <c r="W711">
        <v>97</v>
      </c>
      <c r="X711">
        <v>73</v>
      </c>
      <c r="Y711">
        <v>224</v>
      </c>
      <c r="Z711" t="s">
        <v>67</v>
      </c>
      <c r="AA711" t="str">
        <f>VLOOKUP(Z711,'[1]Unique players'!AG$2:$AM$2107,4,FALSE)</f>
        <v>ACC</v>
      </c>
      <c r="AB711">
        <f>VLOOKUP(Z711,[1]Sheet3!B$3:$G$122,3,FALSE)</f>
        <v>98</v>
      </c>
      <c r="AC711">
        <f>VLOOKUP(Z711,[1]Sheet3!B$3:$G$122,4,FALSE)</f>
        <v>88</v>
      </c>
      <c r="AD711">
        <v>224</v>
      </c>
      <c r="AE711">
        <v>4</v>
      </c>
      <c r="AF711">
        <v>2009</v>
      </c>
      <c r="AG711">
        <v>0</v>
      </c>
      <c r="AH711">
        <v>4.37</v>
      </c>
      <c r="AI711">
        <v>24</v>
      </c>
      <c r="AJ711">
        <v>37</v>
      </c>
      <c r="AK711">
        <v>115</v>
      </c>
      <c r="AL711">
        <v>4.33</v>
      </c>
      <c r="AM711">
        <v>7.35</v>
      </c>
    </row>
    <row r="712" spans="1:39" x14ac:dyDescent="0.3">
      <c r="A712">
        <v>2012</v>
      </c>
      <c r="B712" t="s">
        <v>375</v>
      </c>
      <c r="C712">
        <v>32</v>
      </c>
      <c r="D712" t="s">
        <v>376</v>
      </c>
      <c r="E712" t="s">
        <v>241</v>
      </c>
      <c r="F712" t="s">
        <v>66</v>
      </c>
      <c r="G712">
        <v>15</v>
      </c>
      <c r="H712">
        <v>15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Q712">
        <v>0</v>
      </c>
      <c r="R712">
        <v>49</v>
      </c>
      <c r="S712">
        <v>538</v>
      </c>
      <c r="T712">
        <v>10.98</v>
      </c>
      <c r="U712">
        <v>7</v>
      </c>
      <c r="V712" t="s">
        <v>144</v>
      </c>
      <c r="W712">
        <v>96</v>
      </c>
      <c r="X712">
        <v>76</v>
      </c>
      <c r="Y712">
        <v>260</v>
      </c>
      <c r="Z712" t="s">
        <v>377</v>
      </c>
      <c r="AA712" t="s">
        <v>109</v>
      </c>
      <c r="AB712">
        <f>VLOOKUP(Z712,[1]Sheet3!B$3:$G$122,3,FALSE)</f>
        <v>66</v>
      </c>
      <c r="AC712">
        <f>VLOOKUP(Z712,[1]Sheet3!B$3:$G$122,4,FALSE)</f>
        <v>111</v>
      </c>
      <c r="AD712">
        <v>260</v>
      </c>
      <c r="AE712">
        <v>0</v>
      </c>
      <c r="AF712">
        <v>0</v>
      </c>
      <c r="AG712" t="e">
        <v>#N/A</v>
      </c>
      <c r="AH712" t="e">
        <v>#N/A</v>
      </c>
      <c r="AI712" t="e">
        <v>#N/A</v>
      </c>
      <c r="AJ712" t="e">
        <v>#N/A</v>
      </c>
      <c r="AK712" t="e">
        <v>#N/A</v>
      </c>
      <c r="AL712" t="e">
        <v>#N/A</v>
      </c>
      <c r="AM712" t="e">
        <v>#N/A</v>
      </c>
    </row>
    <row r="713" spans="1:39" x14ac:dyDescent="0.3">
      <c r="A713">
        <v>2012</v>
      </c>
      <c r="B713" t="s">
        <v>410</v>
      </c>
      <c r="C713">
        <v>28</v>
      </c>
      <c r="D713" t="s">
        <v>176</v>
      </c>
      <c r="E713" t="s">
        <v>35</v>
      </c>
      <c r="F713" t="s">
        <v>51</v>
      </c>
      <c r="G713">
        <v>13</v>
      </c>
      <c r="H713">
        <v>12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Q713">
        <v>0</v>
      </c>
      <c r="R713">
        <v>59</v>
      </c>
      <c r="S713">
        <v>801</v>
      </c>
      <c r="T713">
        <v>13.58</v>
      </c>
      <c r="U713">
        <v>3</v>
      </c>
      <c r="V713" t="s">
        <v>135</v>
      </c>
      <c r="W713">
        <v>96</v>
      </c>
      <c r="X713">
        <v>74</v>
      </c>
      <c r="Y713">
        <v>221</v>
      </c>
      <c r="Z713" t="s">
        <v>332</v>
      </c>
      <c r="AA713" t="str">
        <f>VLOOKUP(Z713,'[1]Unique players'!AG$2:$AM$2107,4,FALSE)</f>
        <v>SEC</v>
      </c>
      <c r="AB713">
        <f>VLOOKUP(Z713,[1]Sheet3!B$3:$G$122,3,FALSE)</f>
        <v>146</v>
      </c>
      <c r="AC713">
        <f>VLOOKUP(Z713,[1]Sheet3!B$3:$G$122,4,FALSE)</f>
        <v>48</v>
      </c>
      <c r="AD713">
        <v>221</v>
      </c>
      <c r="AE713">
        <v>1</v>
      </c>
      <c r="AF713">
        <v>2007</v>
      </c>
      <c r="AG713">
        <v>0</v>
      </c>
      <c r="AH713">
        <v>4.51</v>
      </c>
      <c r="AI713">
        <v>0</v>
      </c>
      <c r="AJ713">
        <v>33</v>
      </c>
      <c r="AK713">
        <v>125</v>
      </c>
      <c r="AL713">
        <v>4.3499999999999996</v>
      </c>
      <c r="AM713">
        <v>6.81</v>
      </c>
    </row>
    <row r="714" spans="1:39" x14ac:dyDescent="0.3">
      <c r="A714">
        <v>2012</v>
      </c>
      <c r="B714" t="s">
        <v>295</v>
      </c>
      <c r="C714">
        <v>28</v>
      </c>
      <c r="D714" t="s">
        <v>296</v>
      </c>
      <c r="E714" t="s">
        <v>297</v>
      </c>
      <c r="F714" t="s">
        <v>47</v>
      </c>
      <c r="G714">
        <v>15</v>
      </c>
      <c r="H714">
        <v>4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105</v>
      </c>
      <c r="O714">
        <v>473</v>
      </c>
      <c r="P714">
        <v>4.5</v>
      </c>
      <c r="Q714">
        <v>1</v>
      </c>
      <c r="R714">
        <v>39</v>
      </c>
      <c r="S714">
        <v>354</v>
      </c>
      <c r="T714">
        <v>9.08</v>
      </c>
      <c r="U714">
        <v>1</v>
      </c>
      <c r="V714" t="s">
        <v>37</v>
      </c>
      <c r="W714">
        <v>95</v>
      </c>
      <c r="X714">
        <v>71</v>
      </c>
      <c r="Y714">
        <v>210</v>
      </c>
      <c r="Z714" t="s">
        <v>298</v>
      </c>
      <c r="AA714" t="str">
        <f>VLOOKUP(Z714,'[1]Unique players'!AG$2:$AM$2107,4,FALSE)</f>
        <v>Big Ten</v>
      </c>
      <c r="AB714">
        <f>VLOOKUP(Z714,[1]Sheet3!B$3:$G$122,3,FALSE)</f>
        <v>73</v>
      </c>
      <c r="AC714">
        <f>VLOOKUP(Z714,[1]Sheet3!B$3:$G$122,4,FALSE)</f>
        <v>107</v>
      </c>
      <c r="AD714">
        <v>210</v>
      </c>
      <c r="AE714">
        <v>0</v>
      </c>
      <c r="AF714">
        <v>0</v>
      </c>
      <c r="AG714" t="e">
        <v>#N/A</v>
      </c>
      <c r="AH714" t="e">
        <v>#N/A</v>
      </c>
      <c r="AI714" t="e">
        <v>#N/A</v>
      </c>
      <c r="AJ714" t="e">
        <v>#N/A</v>
      </c>
      <c r="AK714" t="e">
        <v>#N/A</v>
      </c>
      <c r="AL714" t="e">
        <v>#N/A</v>
      </c>
      <c r="AM714" t="e">
        <v>#N/A</v>
      </c>
    </row>
    <row r="715" spans="1:39" x14ac:dyDescent="0.3">
      <c r="A715">
        <v>2012</v>
      </c>
      <c r="B715" t="s">
        <v>419</v>
      </c>
      <c r="C715">
        <v>26</v>
      </c>
      <c r="D715" t="s">
        <v>133</v>
      </c>
      <c r="E715" t="s">
        <v>46</v>
      </c>
      <c r="F715" t="s">
        <v>56</v>
      </c>
      <c r="G715">
        <v>14</v>
      </c>
      <c r="H715">
        <v>12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3</v>
      </c>
      <c r="O715">
        <v>35</v>
      </c>
      <c r="P715">
        <v>11.67</v>
      </c>
      <c r="Q715">
        <v>0</v>
      </c>
      <c r="R715">
        <v>44</v>
      </c>
      <c r="S715">
        <v>677</v>
      </c>
      <c r="T715">
        <v>15.39</v>
      </c>
      <c r="U715">
        <v>4</v>
      </c>
      <c r="V715" t="s">
        <v>135</v>
      </c>
      <c r="W715">
        <v>95</v>
      </c>
      <c r="X715">
        <v>74</v>
      </c>
      <c r="Y715">
        <v>208</v>
      </c>
      <c r="Z715" t="s">
        <v>332</v>
      </c>
      <c r="AA715" t="str">
        <f>VLOOKUP(Z715,'[1]Unique players'!AG$2:$AM$2107,4,FALSE)</f>
        <v>SEC</v>
      </c>
      <c r="AB715">
        <f>VLOOKUP(Z715,[1]Sheet3!B$3:$G$122,3,FALSE)</f>
        <v>146</v>
      </c>
      <c r="AC715">
        <f>VLOOKUP(Z715,[1]Sheet3!B$3:$G$122,4,FALSE)</f>
        <v>48</v>
      </c>
      <c r="AD715">
        <v>208</v>
      </c>
      <c r="AE715">
        <v>3</v>
      </c>
      <c r="AF715">
        <v>2010</v>
      </c>
      <c r="AG715">
        <v>0</v>
      </c>
      <c r="AH715">
        <v>4.58</v>
      </c>
      <c r="AI715">
        <v>0</v>
      </c>
      <c r="AJ715">
        <v>36</v>
      </c>
      <c r="AK715">
        <v>115</v>
      </c>
      <c r="AL715">
        <v>4.2300000000000004</v>
      </c>
      <c r="AM715">
        <v>6.81</v>
      </c>
    </row>
    <row r="716" spans="1:39" x14ac:dyDescent="0.3">
      <c r="A716">
        <v>2012</v>
      </c>
      <c r="B716" t="s">
        <v>784</v>
      </c>
      <c r="C716">
        <v>23</v>
      </c>
      <c r="D716" t="s">
        <v>785</v>
      </c>
      <c r="E716" t="s">
        <v>434</v>
      </c>
      <c r="F716" t="s">
        <v>249</v>
      </c>
      <c r="G716">
        <v>10</v>
      </c>
      <c r="H716">
        <v>10</v>
      </c>
      <c r="I716">
        <v>162</v>
      </c>
      <c r="J716">
        <v>278</v>
      </c>
      <c r="K716">
        <v>1662</v>
      </c>
      <c r="L716">
        <v>9</v>
      </c>
      <c r="M716">
        <v>6</v>
      </c>
      <c r="N716">
        <v>18</v>
      </c>
      <c r="O716">
        <v>56</v>
      </c>
      <c r="P716">
        <v>3.11</v>
      </c>
      <c r="Q716">
        <v>0</v>
      </c>
      <c r="R716">
        <v>0</v>
      </c>
      <c r="S716">
        <v>0</v>
      </c>
      <c r="U716">
        <v>0</v>
      </c>
      <c r="V716" t="s">
        <v>42</v>
      </c>
      <c r="W716">
        <v>94</v>
      </c>
      <c r="X716">
        <v>77</v>
      </c>
      <c r="Y716">
        <v>0</v>
      </c>
      <c r="Z716" t="s">
        <v>740</v>
      </c>
      <c r="AA716" t="str">
        <f>VLOOKUP(Z716,'[1]Unique players'!AG$2:$AM$2107,4,FALSE)</f>
        <v>SEC</v>
      </c>
      <c r="AB716">
        <f>VLOOKUP(Z716,[1]Sheet3!B$3:$G$122,3,FALSE)</f>
        <v>109</v>
      </c>
      <c r="AC716">
        <f>VLOOKUP(Z716,[1]Sheet3!B$3:$G$122,4,FALSE)</f>
        <v>78</v>
      </c>
      <c r="AD716">
        <v>0</v>
      </c>
      <c r="AE716">
        <v>1</v>
      </c>
      <c r="AF716">
        <v>2011</v>
      </c>
      <c r="AG716">
        <v>42</v>
      </c>
      <c r="AH716">
        <v>4.6100000000000003</v>
      </c>
      <c r="AI716">
        <v>0</v>
      </c>
      <c r="AJ716">
        <v>33.5</v>
      </c>
      <c r="AK716">
        <v>120</v>
      </c>
      <c r="AL716">
        <v>4.26</v>
      </c>
      <c r="AM716">
        <v>6.84</v>
      </c>
    </row>
    <row r="717" spans="1:39" x14ac:dyDescent="0.3">
      <c r="A717">
        <v>2012</v>
      </c>
      <c r="B717" t="s">
        <v>574</v>
      </c>
      <c r="C717">
        <v>23</v>
      </c>
      <c r="D717" t="s">
        <v>575</v>
      </c>
      <c r="E717" t="s">
        <v>131</v>
      </c>
      <c r="F717" t="s">
        <v>47</v>
      </c>
      <c r="G717">
        <v>16</v>
      </c>
      <c r="H717">
        <v>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156</v>
      </c>
      <c r="O717">
        <v>602</v>
      </c>
      <c r="P717">
        <v>3.86</v>
      </c>
      <c r="Q717">
        <v>5</v>
      </c>
      <c r="R717">
        <v>6</v>
      </c>
      <c r="S717">
        <v>29</v>
      </c>
      <c r="T717">
        <v>4.83</v>
      </c>
      <c r="U717">
        <v>0</v>
      </c>
      <c r="V717" t="s">
        <v>37</v>
      </c>
      <c r="W717">
        <v>93</v>
      </c>
      <c r="X717">
        <v>70</v>
      </c>
      <c r="Y717">
        <v>215</v>
      </c>
      <c r="Z717" t="s">
        <v>161</v>
      </c>
      <c r="AA717" t="str">
        <f>VLOOKUP(Z717,'[1]Unique players'!AG$2:$AM$2107,4,FALSE)</f>
        <v>SEC</v>
      </c>
      <c r="AB717">
        <f>VLOOKUP(Z717,[1]Sheet3!B$3:$G$122,3,FALSE)</f>
        <v>114</v>
      </c>
      <c r="AC717">
        <f>VLOOKUP(Z717,[1]Sheet3!B$3:$G$122,4,FALSE)</f>
        <v>58</v>
      </c>
      <c r="AD717">
        <v>215</v>
      </c>
      <c r="AE717">
        <v>1</v>
      </c>
      <c r="AF717">
        <v>2011</v>
      </c>
      <c r="AG717">
        <v>0</v>
      </c>
      <c r="AH717">
        <v>4.62</v>
      </c>
      <c r="AI717">
        <v>21</v>
      </c>
      <c r="AJ717">
        <v>31.5</v>
      </c>
      <c r="AK717">
        <v>113</v>
      </c>
      <c r="AL717">
        <v>4.62</v>
      </c>
      <c r="AM717">
        <v>7.13</v>
      </c>
    </row>
    <row r="718" spans="1:39" x14ac:dyDescent="0.3">
      <c r="A718">
        <v>2012</v>
      </c>
      <c r="B718" t="s">
        <v>704</v>
      </c>
      <c r="C718">
        <v>25</v>
      </c>
      <c r="D718" t="s">
        <v>344</v>
      </c>
      <c r="E718" t="s">
        <v>287</v>
      </c>
      <c r="F718" t="s">
        <v>99</v>
      </c>
      <c r="G718">
        <v>16</v>
      </c>
      <c r="H718">
        <v>7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111</v>
      </c>
      <c r="O718">
        <v>402</v>
      </c>
      <c r="P718">
        <v>3.62</v>
      </c>
      <c r="Q718">
        <v>3</v>
      </c>
      <c r="R718">
        <v>26</v>
      </c>
      <c r="S718">
        <v>266</v>
      </c>
      <c r="T718">
        <v>10.23</v>
      </c>
      <c r="U718">
        <v>2</v>
      </c>
      <c r="V718" t="s">
        <v>37</v>
      </c>
      <c r="W718">
        <v>93</v>
      </c>
      <c r="X718">
        <v>73</v>
      </c>
      <c r="Y718">
        <v>200</v>
      </c>
      <c r="Z718" t="s">
        <v>460</v>
      </c>
      <c r="AA718" t="str">
        <f>VLOOKUP(Z718,'[1]Unique players'!AG$2:$AM$2107,4,FALSE)</f>
        <v>SEC</v>
      </c>
      <c r="AB718">
        <f>VLOOKUP(Z718,[1]Sheet3!B$3:$G$122,3,FALSE)</f>
        <v>107</v>
      </c>
      <c r="AC718">
        <f>VLOOKUP(Z718,[1]Sheet3!B$3:$G$122,4,FALSE)</f>
        <v>80</v>
      </c>
      <c r="AD718">
        <v>200</v>
      </c>
      <c r="AE718">
        <v>1</v>
      </c>
      <c r="AF718">
        <v>2008</v>
      </c>
      <c r="AG718">
        <v>0</v>
      </c>
      <c r="AH718">
        <v>4.4400000000000004</v>
      </c>
      <c r="AI718">
        <v>0</v>
      </c>
      <c r="AJ718">
        <v>33.5</v>
      </c>
      <c r="AK718">
        <v>124</v>
      </c>
      <c r="AL718">
        <v>4.1900000000000004</v>
      </c>
      <c r="AM718">
        <v>6.9</v>
      </c>
    </row>
    <row r="719" spans="1:39" x14ac:dyDescent="0.3">
      <c r="A719">
        <v>2012</v>
      </c>
      <c r="B719" t="s">
        <v>386</v>
      </c>
      <c r="C719">
        <v>25</v>
      </c>
      <c r="D719" t="s">
        <v>387</v>
      </c>
      <c r="E719" t="s">
        <v>46</v>
      </c>
      <c r="F719" t="s">
        <v>217</v>
      </c>
      <c r="G719">
        <v>16</v>
      </c>
      <c r="H719">
        <v>16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Q719">
        <v>0</v>
      </c>
      <c r="R719">
        <v>55</v>
      </c>
      <c r="S719">
        <v>626</v>
      </c>
      <c r="T719">
        <v>11.38</v>
      </c>
      <c r="U719">
        <v>5</v>
      </c>
      <c r="V719" t="s">
        <v>144</v>
      </c>
      <c r="W719">
        <v>93</v>
      </c>
      <c r="X719">
        <v>79</v>
      </c>
      <c r="Y719">
        <v>248</v>
      </c>
      <c r="Z719" t="s">
        <v>128</v>
      </c>
      <c r="AA719" t="str">
        <f>VLOOKUP(Z719,'[1]Unique players'!AG$2:$AM$2107,4,FALSE)</f>
        <v>SEC</v>
      </c>
      <c r="AB719">
        <f>VLOOKUP(Z719,[1]Sheet3!B$3:$G$122,3,FALSE)</f>
        <v>107</v>
      </c>
      <c r="AC719">
        <f>VLOOKUP(Z719,[1]Sheet3!B$3:$G$122,4,FALSE)</f>
        <v>79</v>
      </c>
      <c r="AD719">
        <v>248</v>
      </c>
      <c r="AE719">
        <v>2</v>
      </c>
      <c r="AF719">
        <v>2008</v>
      </c>
      <c r="AG719">
        <v>0</v>
      </c>
      <c r="AH719">
        <v>4.68</v>
      </c>
      <c r="AI719">
        <v>18</v>
      </c>
      <c r="AJ719">
        <v>34</v>
      </c>
      <c r="AK719">
        <v>118</v>
      </c>
      <c r="AL719">
        <v>4.53</v>
      </c>
      <c r="AM719">
        <v>7.64</v>
      </c>
    </row>
    <row r="720" spans="1:39" x14ac:dyDescent="0.3">
      <c r="A720">
        <v>2012</v>
      </c>
      <c r="B720" t="s">
        <v>616</v>
      </c>
      <c r="C720">
        <v>25</v>
      </c>
      <c r="D720" t="s">
        <v>617</v>
      </c>
      <c r="E720" t="s">
        <v>361</v>
      </c>
      <c r="F720" t="s">
        <v>266</v>
      </c>
      <c r="G720">
        <v>15</v>
      </c>
      <c r="H720">
        <v>14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2</v>
      </c>
      <c r="O720">
        <v>16</v>
      </c>
      <c r="P720">
        <v>8</v>
      </c>
      <c r="Q720">
        <v>0</v>
      </c>
      <c r="R720">
        <v>41</v>
      </c>
      <c r="S720">
        <v>606</v>
      </c>
      <c r="T720">
        <v>14.78</v>
      </c>
      <c r="U720">
        <v>5</v>
      </c>
      <c r="V720" t="s">
        <v>135</v>
      </c>
      <c r="W720">
        <v>92</v>
      </c>
      <c r="X720">
        <v>74</v>
      </c>
      <c r="Y720">
        <v>205</v>
      </c>
      <c r="Z720" t="s">
        <v>246</v>
      </c>
      <c r="AA720" t="str">
        <f>VLOOKUP(Z720,'[1]Unique players'!AG$2:$AM$2107,4,FALSE)</f>
        <v>Big Ten</v>
      </c>
      <c r="AB720">
        <f>VLOOKUP(Z720,[1]Sheet3!B$3:$G$122,3,FALSE)</f>
        <v>98</v>
      </c>
      <c r="AC720">
        <f>VLOOKUP(Z720,[1]Sheet3!B$3:$G$122,4,FALSE)</f>
        <v>86</v>
      </c>
      <c r="AD720">
        <v>205</v>
      </c>
      <c r="AE720">
        <v>1</v>
      </c>
      <c r="AF720">
        <v>2009</v>
      </c>
      <c r="AG720">
        <v>0</v>
      </c>
      <c r="AH720">
        <v>4.25</v>
      </c>
      <c r="AI720">
        <v>16</v>
      </c>
      <c r="AJ720">
        <v>38.5</v>
      </c>
      <c r="AK720">
        <v>126</v>
      </c>
      <c r="AL720">
        <v>4.18</v>
      </c>
      <c r="AM720">
        <v>6.8</v>
      </c>
    </row>
    <row r="721" spans="1:39" x14ac:dyDescent="0.3">
      <c r="A721">
        <v>2012</v>
      </c>
      <c r="B721" t="s">
        <v>129</v>
      </c>
      <c r="C721">
        <v>25</v>
      </c>
      <c r="D721" t="s">
        <v>130</v>
      </c>
      <c r="E721" t="s">
        <v>131</v>
      </c>
      <c r="F721" t="s">
        <v>41</v>
      </c>
      <c r="G721">
        <v>9</v>
      </c>
      <c r="H721">
        <v>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139</v>
      </c>
      <c r="O721">
        <v>525</v>
      </c>
      <c r="P721">
        <v>3.78</v>
      </c>
      <c r="Q721">
        <v>4</v>
      </c>
      <c r="R721">
        <v>21</v>
      </c>
      <c r="S721">
        <v>167</v>
      </c>
      <c r="T721">
        <v>7.95</v>
      </c>
      <c r="U721">
        <v>0</v>
      </c>
      <c r="V721" t="s">
        <v>37</v>
      </c>
      <c r="W721">
        <v>91</v>
      </c>
      <c r="X721">
        <v>70</v>
      </c>
      <c r="Y721">
        <v>215</v>
      </c>
      <c r="Z721" t="s">
        <v>75</v>
      </c>
      <c r="AA721" t="str">
        <f>VLOOKUP(Z721,'[1]Unique players'!AG$2:$AM$2107,4,FALSE)</f>
        <v>SEC</v>
      </c>
      <c r="AB721">
        <f>VLOOKUP(Z721,[1]Sheet3!B$3:$G$122,3,FALSE)</f>
        <v>142</v>
      </c>
      <c r="AC721">
        <f>VLOOKUP(Z721,[1]Sheet3!B$3:$G$122,4,FALSE)</f>
        <v>53</v>
      </c>
      <c r="AD721">
        <v>215</v>
      </c>
      <c r="AE721">
        <v>1</v>
      </c>
      <c r="AF721">
        <v>2009</v>
      </c>
      <c r="AG721">
        <v>0</v>
      </c>
      <c r="AH721">
        <v>4.5</v>
      </c>
      <c r="AI721">
        <v>25</v>
      </c>
      <c r="AJ721">
        <v>35.5</v>
      </c>
      <c r="AK721">
        <v>115</v>
      </c>
      <c r="AL721">
        <v>4.2699999999999996</v>
      </c>
      <c r="AM721">
        <v>6.84</v>
      </c>
    </row>
    <row r="722" spans="1:39" x14ac:dyDescent="0.3">
      <c r="A722">
        <v>2012</v>
      </c>
      <c r="B722" t="s">
        <v>477</v>
      </c>
      <c r="C722">
        <v>27</v>
      </c>
      <c r="D722" t="s">
        <v>478</v>
      </c>
      <c r="E722" t="s">
        <v>46</v>
      </c>
      <c r="F722" t="s">
        <v>198</v>
      </c>
      <c r="G722">
        <v>15</v>
      </c>
      <c r="H722">
        <v>13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Q722">
        <v>0</v>
      </c>
      <c r="R722">
        <v>43</v>
      </c>
      <c r="S722">
        <v>571</v>
      </c>
      <c r="T722">
        <v>13.28</v>
      </c>
      <c r="U722">
        <v>6</v>
      </c>
      <c r="V722" t="s">
        <v>144</v>
      </c>
      <c r="W722">
        <v>91</v>
      </c>
      <c r="X722">
        <v>79</v>
      </c>
      <c r="Y722">
        <v>270</v>
      </c>
      <c r="Z722" t="s">
        <v>476</v>
      </c>
      <c r="AA722" t="str">
        <f>VLOOKUP(Z722,'[1]Unique players'!AG$2:$AM$2107,4,FALSE)</f>
        <v>Big Ten</v>
      </c>
      <c r="AB722">
        <f>VLOOKUP(Z722,[1]Sheet3!B$3:$G$122,3,FALSE)</f>
        <v>108</v>
      </c>
      <c r="AC722">
        <f>VLOOKUP(Z722,[1]Sheet3!B$3:$G$122,4,FALSE)</f>
        <v>79</v>
      </c>
      <c r="AD722">
        <v>270</v>
      </c>
      <c r="AE722">
        <v>4</v>
      </c>
      <c r="AF722">
        <v>2007</v>
      </c>
      <c r="AG722">
        <v>0</v>
      </c>
      <c r="AH722">
        <v>4.78</v>
      </c>
      <c r="AI722">
        <v>16</v>
      </c>
      <c r="AJ722">
        <v>30</v>
      </c>
      <c r="AK722">
        <v>111</v>
      </c>
      <c r="AL722">
        <v>4.32</v>
      </c>
      <c r="AM722">
        <v>7.26</v>
      </c>
    </row>
    <row r="723" spans="1:39" x14ac:dyDescent="0.3">
      <c r="A723">
        <v>2012</v>
      </c>
      <c r="B723" t="s">
        <v>491</v>
      </c>
      <c r="C723">
        <v>24</v>
      </c>
      <c r="D723" t="s">
        <v>492</v>
      </c>
      <c r="E723" t="s">
        <v>46</v>
      </c>
      <c r="F723" t="s">
        <v>190</v>
      </c>
      <c r="G723">
        <v>16</v>
      </c>
      <c r="H723">
        <v>7</v>
      </c>
      <c r="I723">
        <v>1</v>
      </c>
      <c r="J723">
        <v>1</v>
      </c>
      <c r="K723">
        <v>42</v>
      </c>
      <c r="L723">
        <v>0</v>
      </c>
      <c r="M723">
        <v>0</v>
      </c>
      <c r="N723">
        <v>5</v>
      </c>
      <c r="O723">
        <v>8</v>
      </c>
      <c r="P723">
        <v>1.6</v>
      </c>
      <c r="Q723">
        <v>0</v>
      </c>
      <c r="R723">
        <v>56</v>
      </c>
      <c r="S723">
        <v>827</v>
      </c>
      <c r="T723">
        <v>14.77</v>
      </c>
      <c r="U723">
        <v>2</v>
      </c>
      <c r="V723" t="s">
        <v>135</v>
      </c>
      <c r="W723">
        <v>91</v>
      </c>
      <c r="X723">
        <v>69</v>
      </c>
      <c r="Y723">
        <v>188</v>
      </c>
      <c r="Z723" t="s">
        <v>71</v>
      </c>
      <c r="AA723" t="str">
        <f>VLOOKUP(Z723,'[1]Unique players'!AG$2:$AM$2107,4,FALSE)</f>
        <v>Big 12</v>
      </c>
      <c r="AB723">
        <f>VLOOKUP(Z723,[1]Sheet3!B$3:$G$122,3,FALSE)</f>
        <v>138</v>
      </c>
      <c r="AC723">
        <f>VLOOKUP(Z723,[1]Sheet3!B$3:$G$122,4,FALSE)</f>
        <v>49</v>
      </c>
      <c r="AD723">
        <v>188</v>
      </c>
      <c r="AE723">
        <v>5</v>
      </c>
      <c r="AF723">
        <v>2011</v>
      </c>
      <c r="AG723">
        <v>0</v>
      </c>
      <c r="AH723">
        <v>4.5599999999999996</v>
      </c>
      <c r="AI723">
        <v>16</v>
      </c>
      <c r="AJ723">
        <v>34.5</v>
      </c>
      <c r="AK723">
        <v>120</v>
      </c>
      <c r="AL723">
        <v>0</v>
      </c>
      <c r="AM723">
        <v>0</v>
      </c>
    </row>
    <row r="724" spans="1:39" x14ac:dyDescent="0.3">
      <c r="A724">
        <v>2012</v>
      </c>
      <c r="B724" t="s">
        <v>550</v>
      </c>
      <c r="C724">
        <v>23</v>
      </c>
      <c r="D724" t="s">
        <v>551</v>
      </c>
      <c r="E724" t="s">
        <v>331</v>
      </c>
      <c r="F724" t="s">
        <v>252</v>
      </c>
      <c r="G724">
        <v>15</v>
      </c>
      <c r="H724">
        <v>12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3</v>
      </c>
      <c r="O724">
        <v>12</v>
      </c>
      <c r="P724">
        <v>4</v>
      </c>
      <c r="Q724">
        <v>0</v>
      </c>
      <c r="R724">
        <v>42</v>
      </c>
      <c r="S724">
        <v>698</v>
      </c>
      <c r="T724">
        <v>16.62</v>
      </c>
      <c r="U724">
        <v>3</v>
      </c>
      <c r="V724" t="s">
        <v>135</v>
      </c>
      <c r="W724">
        <v>91</v>
      </c>
      <c r="X724">
        <v>71</v>
      </c>
      <c r="Y724">
        <v>198</v>
      </c>
      <c r="Z724" t="s">
        <v>1144</v>
      </c>
      <c r="AA724" t="str">
        <f>VLOOKUP(Z724,'[1]Unique players'!AG$2:$AM$2107,4,FALSE)</f>
        <v>ACC</v>
      </c>
      <c r="AB724">
        <f>VLOOKUP(Z724,[1]Sheet3!B$3:$G$122,3,FALSE)</f>
        <v>86</v>
      </c>
      <c r="AC724">
        <f>VLOOKUP(Z724,[1]Sheet3!B$3:$G$122,4,FALSE)</f>
        <v>96</v>
      </c>
      <c r="AD724">
        <v>198</v>
      </c>
      <c r="AE724">
        <v>4</v>
      </c>
      <c r="AF724">
        <v>2012</v>
      </c>
      <c r="AG724">
        <v>0</v>
      </c>
      <c r="AH724">
        <v>4.3499999999999996</v>
      </c>
      <c r="AI724">
        <v>19</v>
      </c>
      <c r="AJ724">
        <v>33.5</v>
      </c>
      <c r="AK724">
        <v>118</v>
      </c>
      <c r="AL724">
        <v>4.2300000000000004</v>
      </c>
      <c r="AM724">
        <v>6.97</v>
      </c>
    </row>
    <row r="725" spans="1:39" x14ac:dyDescent="0.3">
      <c r="A725">
        <v>2012</v>
      </c>
      <c r="B725" t="s">
        <v>529</v>
      </c>
      <c r="C725">
        <v>23</v>
      </c>
      <c r="D725" t="s">
        <v>530</v>
      </c>
      <c r="E725" t="s">
        <v>143</v>
      </c>
      <c r="F725" t="s">
        <v>134</v>
      </c>
      <c r="G725">
        <v>16</v>
      </c>
      <c r="H725">
        <v>16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2</v>
      </c>
      <c r="O725">
        <v>15</v>
      </c>
      <c r="P725">
        <v>7.5</v>
      </c>
      <c r="Q725">
        <v>0</v>
      </c>
      <c r="R725">
        <v>53</v>
      </c>
      <c r="S725">
        <v>647</v>
      </c>
      <c r="T725">
        <v>12.21</v>
      </c>
      <c r="U725">
        <v>4</v>
      </c>
      <c r="V725" t="s">
        <v>135</v>
      </c>
      <c r="W725">
        <v>90</v>
      </c>
      <c r="X725">
        <v>74</v>
      </c>
      <c r="Y725">
        <v>215</v>
      </c>
      <c r="Z725" t="s">
        <v>1145</v>
      </c>
      <c r="AA725" t="str">
        <f>VLOOKUP(Z725,'[1]Unique players'!AG$2:$AM$2107,4,FALSE)</f>
        <v>ACC</v>
      </c>
      <c r="AB725">
        <f>VLOOKUP(Z725,[1]Sheet3!B$3:$G$122,3,FALSE)</f>
        <v>70</v>
      </c>
      <c r="AC725">
        <f>VLOOKUP(Z725,[1]Sheet3!B$3:$G$122,4,FALSE)</f>
        <v>97</v>
      </c>
      <c r="AD725">
        <v>215</v>
      </c>
      <c r="AE725">
        <v>2</v>
      </c>
      <c r="AF725">
        <v>2011</v>
      </c>
      <c r="AG725">
        <v>0</v>
      </c>
      <c r="AH725">
        <v>4.51</v>
      </c>
      <c r="AI725">
        <v>27</v>
      </c>
      <c r="AJ725">
        <v>40.5</v>
      </c>
      <c r="AK725">
        <v>129</v>
      </c>
      <c r="AL725">
        <v>4.21</v>
      </c>
      <c r="AM725">
        <v>6.8</v>
      </c>
    </row>
    <row r="726" spans="1:39" x14ac:dyDescent="0.3">
      <c r="A726">
        <v>2012</v>
      </c>
      <c r="B726" t="s">
        <v>232</v>
      </c>
      <c r="C726">
        <v>26</v>
      </c>
      <c r="D726" t="s">
        <v>233</v>
      </c>
      <c r="E726" t="s">
        <v>35</v>
      </c>
      <c r="F726" t="s">
        <v>153</v>
      </c>
      <c r="G726">
        <v>10</v>
      </c>
      <c r="H726">
        <v>10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2</v>
      </c>
      <c r="O726">
        <v>9</v>
      </c>
      <c r="P726">
        <v>4.5</v>
      </c>
      <c r="Q726">
        <v>0</v>
      </c>
      <c r="R726">
        <v>44</v>
      </c>
      <c r="S726">
        <v>633</v>
      </c>
      <c r="T726">
        <v>14.39</v>
      </c>
      <c r="U726">
        <v>4</v>
      </c>
      <c r="V726" t="s">
        <v>135</v>
      </c>
      <c r="W726">
        <v>88</v>
      </c>
      <c r="X726">
        <v>73</v>
      </c>
      <c r="Y726">
        <v>210</v>
      </c>
      <c r="Z726" t="s">
        <v>234</v>
      </c>
      <c r="AA726" t="str">
        <f>VLOOKUP(Z726,'[1]Unique players'!AG$2:$AM$2107,4,FALSE)</f>
        <v>Ohio Athletic Conference</v>
      </c>
      <c r="AB726" t="e">
        <f>VLOOKUP(Z726,[1]Sheet3!B$3:$G$122,3,FALSE)</f>
        <v>#N/A</v>
      </c>
      <c r="AC726" t="e">
        <f>VLOOKUP(Z726,[1]Sheet3!B$3:$G$122,4,FALSE)</f>
        <v>#N/A</v>
      </c>
      <c r="AD726">
        <v>210</v>
      </c>
      <c r="AE726">
        <v>6</v>
      </c>
      <c r="AF726">
        <v>0</v>
      </c>
      <c r="AG726">
        <v>0</v>
      </c>
      <c r="AH726">
        <v>4.42</v>
      </c>
      <c r="AI726">
        <v>20</v>
      </c>
      <c r="AJ726">
        <v>36.5</v>
      </c>
      <c r="AK726">
        <v>125</v>
      </c>
      <c r="AL726">
        <v>4.1900000000000004</v>
      </c>
      <c r="AM726">
        <v>6.9</v>
      </c>
    </row>
    <row r="727" spans="1:39" x14ac:dyDescent="0.3">
      <c r="A727">
        <v>2012</v>
      </c>
      <c r="B727" t="s">
        <v>427</v>
      </c>
      <c r="C727">
        <v>22</v>
      </c>
      <c r="D727" t="s">
        <v>82</v>
      </c>
      <c r="E727" t="s">
        <v>46</v>
      </c>
      <c r="F727" t="s">
        <v>120</v>
      </c>
      <c r="G727">
        <v>16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94</v>
      </c>
      <c r="O727">
        <v>362</v>
      </c>
      <c r="P727">
        <v>3.85</v>
      </c>
      <c r="Q727">
        <v>1</v>
      </c>
      <c r="R727">
        <v>53</v>
      </c>
      <c r="S727">
        <v>402</v>
      </c>
      <c r="T727">
        <v>7.58</v>
      </c>
      <c r="U727">
        <v>1</v>
      </c>
      <c r="V727" t="s">
        <v>37</v>
      </c>
      <c r="W727">
        <v>88</v>
      </c>
      <c r="X727">
        <v>67</v>
      </c>
      <c r="Y727">
        <v>190</v>
      </c>
      <c r="Z727" t="s">
        <v>1126</v>
      </c>
      <c r="AA727" t="str">
        <f>VLOOKUP(Z727,'[1]Unique players'!AG$2:$AM$2107,4,FALSE)</f>
        <v>Pac 12</v>
      </c>
      <c r="AB727">
        <f>VLOOKUP(Z727,[1]Sheet3!B$3:$G$122,3,FALSE)</f>
        <v>111</v>
      </c>
      <c r="AC727">
        <f>VLOOKUP(Z727,[1]Sheet3!B$3:$G$122,4,FALSE)</f>
        <v>76</v>
      </c>
      <c r="AD727">
        <v>190</v>
      </c>
      <c r="AE727">
        <v>5</v>
      </c>
      <c r="AF727">
        <v>2011</v>
      </c>
      <c r="AG727">
        <v>0</v>
      </c>
      <c r="AH727">
        <v>4.59</v>
      </c>
      <c r="AI727">
        <v>0</v>
      </c>
      <c r="AJ727">
        <v>33</v>
      </c>
      <c r="AK727">
        <v>113</v>
      </c>
      <c r="AL727">
        <v>4.26</v>
      </c>
      <c r="AM727">
        <v>7.31</v>
      </c>
    </row>
    <row r="728" spans="1:39" x14ac:dyDescent="0.3">
      <c r="A728">
        <v>2012</v>
      </c>
      <c r="B728" t="s">
        <v>406</v>
      </c>
      <c r="C728">
        <v>27</v>
      </c>
      <c r="D728" t="s">
        <v>407</v>
      </c>
      <c r="E728" t="s">
        <v>55</v>
      </c>
      <c r="F728" t="s">
        <v>56</v>
      </c>
      <c r="G728">
        <v>16</v>
      </c>
      <c r="H728">
        <v>5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54</v>
      </c>
      <c r="O728">
        <v>183</v>
      </c>
      <c r="P728">
        <v>3.39</v>
      </c>
      <c r="Q728">
        <v>7</v>
      </c>
      <c r="R728">
        <v>27</v>
      </c>
      <c r="S728">
        <v>268</v>
      </c>
      <c r="T728">
        <v>9.93</v>
      </c>
      <c r="U728">
        <v>0</v>
      </c>
      <c r="V728" t="s">
        <v>37</v>
      </c>
      <c r="W728">
        <v>87</v>
      </c>
      <c r="X728">
        <v>69</v>
      </c>
      <c r="Y728">
        <v>243</v>
      </c>
      <c r="Z728" t="s">
        <v>408</v>
      </c>
      <c r="AA728" t="s">
        <v>409</v>
      </c>
      <c r="AB728" t="e">
        <f>VLOOKUP(Z728,[1]Sheet3!B$3:$G$122,3,FALSE)</f>
        <v>#N/A</v>
      </c>
      <c r="AC728" t="e">
        <f>VLOOKUP(Z728,[1]Sheet3!B$3:$G$122,4,FALSE)</f>
        <v>#N/A</v>
      </c>
      <c r="AD728">
        <v>243</v>
      </c>
      <c r="AE728">
        <v>0</v>
      </c>
      <c r="AF728">
        <v>0</v>
      </c>
      <c r="AG728" t="e">
        <v>#N/A</v>
      </c>
      <c r="AH728" t="e">
        <v>#N/A</v>
      </c>
      <c r="AI728" t="e">
        <v>#N/A</v>
      </c>
      <c r="AJ728" t="e">
        <v>#N/A</v>
      </c>
      <c r="AK728" t="e">
        <v>#N/A</v>
      </c>
      <c r="AL728" t="e">
        <v>#N/A</v>
      </c>
      <c r="AM728" t="e">
        <v>#N/A</v>
      </c>
    </row>
    <row r="729" spans="1:39" x14ac:dyDescent="0.3">
      <c r="A729">
        <v>2012</v>
      </c>
      <c r="B729" t="s">
        <v>423</v>
      </c>
      <c r="C729">
        <v>24</v>
      </c>
      <c r="D729" t="s">
        <v>424</v>
      </c>
      <c r="E729" t="s">
        <v>143</v>
      </c>
      <c r="F729" t="s">
        <v>217</v>
      </c>
      <c r="G729">
        <v>13</v>
      </c>
      <c r="H729">
        <v>11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Q729">
        <v>0</v>
      </c>
      <c r="R729">
        <v>53</v>
      </c>
      <c r="S729">
        <v>692</v>
      </c>
      <c r="T729">
        <v>13.06</v>
      </c>
      <c r="U729">
        <v>3</v>
      </c>
      <c r="V729" t="s">
        <v>135</v>
      </c>
      <c r="W729">
        <v>87</v>
      </c>
      <c r="X729">
        <v>73</v>
      </c>
      <c r="Y729">
        <v>210</v>
      </c>
      <c r="Z729" t="s">
        <v>1145</v>
      </c>
      <c r="AA729" t="str">
        <f>VLOOKUP(Z729,'[1]Unique players'!AG$2:$AM$2107,4,FALSE)</f>
        <v>ACC</v>
      </c>
      <c r="AB729">
        <f>VLOOKUP(Z729,[1]Sheet3!B$3:$G$122,3,FALSE)</f>
        <v>70</v>
      </c>
      <c r="AC729">
        <f>VLOOKUP(Z729,[1]Sheet3!B$3:$G$122,4,FALSE)</f>
        <v>97</v>
      </c>
      <c r="AD729">
        <v>210</v>
      </c>
      <c r="AE729">
        <v>1</v>
      </c>
      <c r="AF729">
        <v>2009</v>
      </c>
      <c r="AG729">
        <v>11</v>
      </c>
      <c r="AH729">
        <v>4.51</v>
      </c>
      <c r="AI729">
        <v>0</v>
      </c>
      <c r="AJ729">
        <v>36</v>
      </c>
      <c r="AK729">
        <v>0</v>
      </c>
      <c r="AL729">
        <v>0</v>
      </c>
      <c r="AM729">
        <v>0</v>
      </c>
    </row>
    <row r="730" spans="1:39" x14ac:dyDescent="0.3">
      <c r="A730">
        <v>2012</v>
      </c>
      <c r="B730" t="s">
        <v>102</v>
      </c>
      <c r="C730">
        <v>23</v>
      </c>
      <c r="D730" t="s">
        <v>45</v>
      </c>
      <c r="E730" t="s">
        <v>46</v>
      </c>
      <c r="F730" t="s">
        <v>79</v>
      </c>
      <c r="G730">
        <v>7</v>
      </c>
      <c r="H730">
        <v>6</v>
      </c>
      <c r="I730">
        <v>161</v>
      </c>
      <c r="J730">
        <v>265</v>
      </c>
      <c r="K730">
        <v>1699</v>
      </c>
      <c r="L730">
        <v>6</v>
      </c>
      <c r="M730">
        <v>5</v>
      </c>
      <c r="N730">
        <v>11</v>
      </c>
      <c r="O730">
        <v>42</v>
      </c>
      <c r="P730">
        <v>3.82</v>
      </c>
      <c r="Q730">
        <v>1</v>
      </c>
      <c r="R730">
        <v>0</v>
      </c>
      <c r="S730">
        <v>0</v>
      </c>
      <c r="U730">
        <v>0</v>
      </c>
      <c r="V730" t="s">
        <v>42</v>
      </c>
      <c r="W730">
        <v>86</v>
      </c>
      <c r="X730">
        <v>77</v>
      </c>
      <c r="Y730">
        <v>0</v>
      </c>
      <c r="Z730" t="s">
        <v>103</v>
      </c>
      <c r="AA730" t="str">
        <f>VLOOKUP(Z730,'[1]Unique players'!AG$2:$AM$2107,4,FALSE)</f>
        <v>Pac 12</v>
      </c>
      <c r="AB730">
        <f>VLOOKUP(Z730,[1]Sheet3!B$3:$G$122,3,FALSE)</f>
        <v>82</v>
      </c>
      <c r="AC730">
        <f>VLOOKUP(Z730,[1]Sheet3!B$3:$G$122,4,FALSE)</f>
        <v>99</v>
      </c>
      <c r="AD730">
        <v>0</v>
      </c>
      <c r="AE730">
        <v>3</v>
      </c>
      <c r="AF730">
        <v>2012</v>
      </c>
      <c r="AG730">
        <v>29</v>
      </c>
      <c r="AH730">
        <v>5.03</v>
      </c>
      <c r="AI730">
        <v>0</v>
      </c>
      <c r="AJ730">
        <v>30.5</v>
      </c>
      <c r="AK730">
        <v>112</v>
      </c>
      <c r="AL730">
        <v>0</v>
      </c>
      <c r="AM730">
        <v>0</v>
      </c>
    </row>
    <row r="731" spans="1:39" x14ac:dyDescent="0.3">
      <c r="A731">
        <v>2012</v>
      </c>
      <c r="B731" t="s">
        <v>327</v>
      </c>
      <c r="C731">
        <v>23</v>
      </c>
      <c r="D731" t="s">
        <v>328</v>
      </c>
      <c r="E731" t="s">
        <v>46</v>
      </c>
      <c r="F731" t="s">
        <v>183</v>
      </c>
      <c r="G731">
        <v>15</v>
      </c>
      <c r="H731">
        <v>5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4</v>
      </c>
      <c r="P731">
        <v>4</v>
      </c>
      <c r="Q731">
        <v>0</v>
      </c>
      <c r="R731">
        <v>64</v>
      </c>
      <c r="S731">
        <v>626</v>
      </c>
      <c r="T731">
        <v>9.7799999999999994</v>
      </c>
      <c r="U731">
        <v>4</v>
      </c>
      <c r="V731" t="s">
        <v>135</v>
      </c>
      <c r="W731">
        <v>85</v>
      </c>
      <c r="X731">
        <v>70</v>
      </c>
      <c r="Y731">
        <v>194</v>
      </c>
      <c r="Z731" t="s">
        <v>154</v>
      </c>
      <c r="AA731" t="s">
        <v>155</v>
      </c>
      <c r="AB731">
        <f>VLOOKUP(Z731,[1]Sheet3!B$3:$G$122,3,FALSE)</f>
        <v>71</v>
      </c>
      <c r="AC731">
        <f>VLOOKUP(Z731,[1]Sheet3!B$3:$G$122,4,FALSE)</f>
        <v>108</v>
      </c>
      <c r="AD731">
        <v>194</v>
      </c>
      <c r="AE731">
        <v>1</v>
      </c>
      <c r="AF731">
        <v>2012</v>
      </c>
      <c r="AG731">
        <v>0</v>
      </c>
      <c r="AH731">
        <v>4.49</v>
      </c>
      <c r="AI731">
        <v>0</v>
      </c>
      <c r="AJ731">
        <v>38.5</v>
      </c>
      <c r="AK731">
        <v>121</v>
      </c>
      <c r="AL731">
        <v>4.18</v>
      </c>
      <c r="AM731">
        <v>6.93</v>
      </c>
    </row>
    <row r="732" spans="1:39" x14ac:dyDescent="0.3">
      <c r="A732">
        <v>2012</v>
      </c>
      <c r="B732" t="s">
        <v>1146</v>
      </c>
      <c r="C732">
        <v>28</v>
      </c>
      <c r="D732" t="s">
        <v>1147</v>
      </c>
      <c r="E732" t="s">
        <v>46</v>
      </c>
      <c r="F732" t="s">
        <v>148</v>
      </c>
      <c r="G732">
        <v>6</v>
      </c>
      <c r="H732">
        <v>5</v>
      </c>
      <c r="I732">
        <v>109</v>
      </c>
      <c r="J732">
        <v>183</v>
      </c>
      <c r="K732">
        <v>1169</v>
      </c>
      <c r="L732">
        <v>8</v>
      </c>
      <c r="M732">
        <v>3</v>
      </c>
      <c r="N732">
        <v>16</v>
      </c>
      <c r="O732">
        <v>100</v>
      </c>
      <c r="P732">
        <v>6.25</v>
      </c>
      <c r="Q732">
        <v>1</v>
      </c>
      <c r="R732">
        <v>0</v>
      </c>
      <c r="S732">
        <v>0</v>
      </c>
      <c r="U732">
        <v>0</v>
      </c>
      <c r="V732" t="s">
        <v>42</v>
      </c>
      <c r="W732">
        <v>85</v>
      </c>
      <c r="X732">
        <v>75</v>
      </c>
      <c r="Y732">
        <v>0</v>
      </c>
      <c r="Z732" t="s">
        <v>133</v>
      </c>
      <c r="AA732" t="str">
        <f>VLOOKUP(Z732,'[1]Unique players'!AG$2:$AM$2107,4,FALSE)</f>
        <v>American</v>
      </c>
      <c r="AB732">
        <f>VLOOKUP(Z732,[1]Sheet3!B$3:$G$122,3,FALSE)</f>
        <v>98</v>
      </c>
      <c r="AC732">
        <f>VLOOKUP(Z732,[1]Sheet3!B$3:$G$122,4,FALSE)</f>
        <v>88</v>
      </c>
      <c r="AD732">
        <v>0</v>
      </c>
      <c r="AE732">
        <v>2</v>
      </c>
      <c r="AF732">
        <v>2007</v>
      </c>
      <c r="AG732">
        <v>0</v>
      </c>
      <c r="AH732">
        <v>4.8499999999999996</v>
      </c>
      <c r="AI732">
        <v>0</v>
      </c>
      <c r="AJ732">
        <v>32.5</v>
      </c>
      <c r="AK732">
        <v>112</v>
      </c>
      <c r="AL732">
        <v>4.4400000000000004</v>
      </c>
      <c r="AM732">
        <v>6.94</v>
      </c>
    </row>
    <row r="733" spans="1:39" x14ac:dyDescent="0.3">
      <c r="A733">
        <v>2012</v>
      </c>
      <c r="B733" t="s">
        <v>245</v>
      </c>
      <c r="C733">
        <v>28</v>
      </c>
      <c r="D733" t="s">
        <v>59</v>
      </c>
      <c r="E733" t="s">
        <v>60</v>
      </c>
      <c r="F733" t="s">
        <v>93</v>
      </c>
      <c r="G733">
        <v>16</v>
      </c>
      <c r="H733">
        <v>16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Q733">
        <v>0</v>
      </c>
      <c r="R733">
        <v>41</v>
      </c>
      <c r="S733">
        <v>548</v>
      </c>
      <c r="T733">
        <v>13.37</v>
      </c>
      <c r="U733">
        <v>5</v>
      </c>
      <c r="V733" t="s">
        <v>144</v>
      </c>
      <c r="W733">
        <v>85</v>
      </c>
      <c r="X733">
        <v>75</v>
      </c>
      <c r="Y733">
        <v>250</v>
      </c>
      <c r="Z733" t="s">
        <v>246</v>
      </c>
      <c r="AA733" t="str">
        <f>VLOOKUP(Z733,'[1]Unique players'!AG$2:$AM$2107,4,FALSE)</f>
        <v>Big Ten</v>
      </c>
      <c r="AB733">
        <f>VLOOKUP(Z733,[1]Sheet3!B$3:$G$122,3,FALSE)</f>
        <v>98</v>
      </c>
      <c r="AC733">
        <f>VLOOKUP(Z733,[1]Sheet3!B$3:$G$122,4,FALSE)</f>
        <v>86</v>
      </c>
      <c r="AD733">
        <v>250</v>
      </c>
      <c r="AE733">
        <v>1</v>
      </c>
      <c r="AF733">
        <v>2006</v>
      </c>
      <c r="AG733">
        <v>0</v>
      </c>
      <c r="AH733">
        <v>4.38</v>
      </c>
      <c r="AI733">
        <v>33</v>
      </c>
      <c r="AJ733">
        <v>42</v>
      </c>
      <c r="AK733">
        <v>128</v>
      </c>
      <c r="AL733">
        <v>4.17</v>
      </c>
      <c r="AM733">
        <v>7</v>
      </c>
    </row>
    <row r="734" spans="1:39" x14ac:dyDescent="0.3">
      <c r="A734">
        <v>2012</v>
      </c>
      <c r="B734" t="s">
        <v>591</v>
      </c>
      <c r="C734">
        <v>27</v>
      </c>
      <c r="D734" t="s">
        <v>592</v>
      </c>
      <c r="E734" t="s">
        <v>98</v>
      </c>
      <c r="F734" t="s">
        <v>127</v>
      </c>
      <c r="G734">
        <v>13</v>
      </c>
      <c r="H734">
        <v>13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Q734">
        <v>0</v>
      </c>
      <c r="R734">
        <v>61</v>
      </c>
      <c r="S734">
        <v>778</v>
      </c>
      <c r="T734">
        <v>12.75</v>
      </c>
      <c r="U734">
        <v>1</v>
      </c>
      <c r="V734" t="s">
        <v>135</v>
      </c>
      <c r="W734">
        <v>84</v>
      </c>
      <c r="X734">
        <v>70</v>
      </c>
      <c r="Y734">
        <v>190</v>
      </c>
      <c r="Z734" t="s">
        <v>593</v>
      </c>
      <c r="AA734" t="str">
        <f>VLOOKUP(Z734,'[1]Unique players'!AG$2:$AM$2107,4,FALSE)</f>
        <v>Mountain West</v>
      </c>
      <c r="AB734">
        <f>VLOOKUP(Z734,[1]Sheet3!B$3:$G$122,3,FALSE)</f>
        <v>109</v>
      </c>
      <c r="AC734">
        <f>VLOOKUP(Z734,[1]Sheet3!B$3:$G$122,4,FALSE)</f>
        <v>86</v>
      </c>
      <c r="AD734">
        <v>190</v>
      </c>
      <c r="AE734">
        <v>0</v>
      </c>
      <c r="AF734">
        <v>0</v>
      </c>
      <c r="AG734">
        <v>0</v>
      </c>
      <c r="AH734">
        <v>4.6399999999999997</v>
      </c>
      <c r="AI734">
        <v>12</v>
      </c>
      <c r="AJ734">
        <v>31.5</v>
      </c>
      <c r="AK734">
        <v>118</v>
      </c>
      <c r="AL734">
        <v>4.2699999999999996</v>
      </c>
      <c r="AM734">
        <v>6.97</v>
      </c>
    </row>
    <row r="735" spans="1:39" x14ac:dyDescent="0.3">
      <c r="A735">
        <v>2012</v>
      </c>
      <c r="B735" t="s">
        <v>780</v>
      </c>
      <c r="C735">
        <v>36</v>
      </c>
      <c r="D735" t="s">
        <v>781</v>
      </c>
      <c r="E735" t="s">
        <v>83</v>
      </c>
      <c r="F735" t="s">
        <v>41</v>
      </c>
      <c r="G735">
        <v>15</v>
      </c>
      <c r="H735">
        <v>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Q735">
        <v>0</v>
      </c>
      <c r="R735">
        <v>45</v>
      </c>
      <c r="S735">
        <v>544</v>
      </c>
      <c r="T735">
        <v>12.09</v>
      </c>
      <c r="U735">
        <v>5</v>
      </c>
      <c r="V735" t="s">
        <v>135</v>
      </c>
      <c r="W735">
        <v>84</v>
      </c>
      <c r="X735">
        <v>71</v>
      </c>
      <c r="Y735">
        <v>197</v>
      </c>
      <c r="Z735" t="s">
        <v>1148</v>
      </c>
      <c r="AA735" t="str">
        <f>VLOOKUP(Z735,'[1]Unique players'!AG$2:$AM$2107,4,FALSE)</f>
        <v>Sun Belt</v>
      </c>
      <c r="AB735">
        <f>VLOOKUP(Z735,[1]Sheet3!B$3:$G$122,3,FALSE)</f>
        <v>74</v>
      </c>
      <c r="AC735">
        <f>VLOOKUP(Z735,[1]Sheet3!B$3:$G$122,4,FALSE)</f>
        <v>104</v>
      </c>
      <c r="AD735">
        <v>197</v>
      </c>
      <c r="AE735">
        <v>4</v>
      </c>
      <c r="AF735">
        <v>0</v>
      </c>
      <c r="AG735">
        <v>0</v>
      </c>
      <c r="AH735">
        <v>4.49</v>
      </c>
      <c r="AI735">
        <v>0</v>
      </c>
      <c r="AJ735">
        <v>35.5</v>
      </c>
      <c r="AK735">
        <v>118</v>
      </c>
      <c r="AL735">
        <v>4.01</v>
      </c>
      <c r="AM735">
        <v>7.04</v>
      </c>
    </row>
    <row r="736" spans="1:39" x14ac:dyDescent="0.3">
      <c r="A736">
        <v>2012</v>
      </c>
      <c r="B736" t="s">
        <v>802</v>
      </c>
      <c r="C736">
        <v>24</v>
      </c>
      <c r="D736" t="s">
        <v>803</v>
      </c>
      <c r="E736" t="s">
        <v>131</v>
      </c>
      <c r="F736" t="s">
        <v>183</v>
      </c>
      <c r="G736">
        <v>14</v>
      </c>
      <c r="H736">
        <v>11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Q736">
        <v>0</v>
      </c>
      <c r="R736">
        <v>45</v>
      </c>
      <c r="S736">
        <v>589</v>
      </c>
      <c r="T736">
        <v>13.09</v>
      </c>
      <c r="U736">
        <v>4</v>
      </c>
      <c r="V736" t="s">
        <v>135</v>
      </c>
      <c r="W736">
        <v>83</v>
      </c>
      <c r="X736">
        <v>75</v>
      </c>
      <c r="Y736">
        <v>215</v>
      </c>
      <c r="Z736" t="s">
        <v>338</v>
      </c>
      <c r="AA736" t="str">
        <f>VLOOKUP(Z736,'[1]Unique players'!AG$2:$AM$2107,4,FALSE)</f>
        <v>Big Ten</v>
      </c>
      <c r="AB736">
        <f>VLOOKUP(Z736,[1]Sheet3!B$3:$G$122,3,FALSE)</f>
        <v>87</v>
      </c>
      <c r="AC736">
        <f>VLOOKUP(Z736,[1]Sheet3!B$3:$G$122,4,FALSE)</f>
        <v>96</v>
      </c>
      <c r="AD736">
        <v>215</v>
      </c>
      <c r="AE736">
        <v>1</v>
      </c>
      <c r="AF736">
        <v>2009</v>
      </c>
      <c r="AG736">
        <v>0</v>
      </c>
      <c r="AH736">
        <v>4.49</v>
      </c>
      <c r="AI736">
        <v>23</v>
      </c>
      <c r="AJ736">
        <v>37</v>
      </c>
      <c r="AK736">
        <v>124</v>
      </c>
      <c r="AL736">
        <v>4.47</v>
      </c>
      <c r="AM736">
        <v>0</v>
      </c>
    </row>
    <row r="737" spans="1:39" x14ac:dyDescent="0.3">
      <c r="A737">
        <v>2012</v>
      </c>
      <c r="B737" t="s">
        <v>482</v>
      </c>
      <c r="C737">
        <v>27</v>
      </c>
      <c r="D737" t="s">
        <v>483</v>
      </c>
      <c r="E737" t="s">
        <v>46</v>
      </c>
      <c r="F737" t="s">
        <v>252</v>
      </c>
      <c r="G737">
        <v>11</v>
      </c>
      <c r="H737">
        <v>8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</v>
      </c>
      <c r="O737">
        <v>8</v>
      </c>
      <c r="P737">
        <v>4</v>
      </c>
      <c r="Q737">
        <v>0</v>
      </c>
      <c r="R737">
        <v>63</v>
      </c>
      <c r="S737">
        <v>666</v>
      </c>
      <c r="T737">
        <v>10.57</v>
      </c>
      <c r="U737">
        <v>3</v>
      </c>
      <c r="V737" t="s">
        <v>135</v>
      </c>
      <c r="W737">
        <v>83</v>
      </c>
      <c r="X737">
        <v>71</v>
      </c>
      <c r="Y737">
        <v>183</v>
      </c>
      <c r="Z737" t="s">
        <v>288</v>
      </c>
      <c r="AA737" t="str">
        <f>VLOOKUP(Z737,'[1]Unique players'!AG$2:$AM$2107,4,FALSE)</f>
        <v>Big 12</v>
      </c>
      <c r="AB737">
        <f>VLOOKUP(Z737,[1]Sheet3!B$3:$G$122,3,FALSE)</f>
        <v>120</v>
      </c>
      <c r="AC737">
        <f>VLOOKUP(Z737,[1]Sheet3!B$3:$G$122,4,FALSE)</f>
        <v>70</v>
      </c>
      <c r="AD737">
        <v>183</v>
      </c>
      <c r="AE737">
        <v>0</v>
      </c>
      <c r="AF737">
        <v>0</v>
      </c>
      <c r="AG737" t="e">
        <v>#N/A</v>
      </c>
      <c r="AH737" t="e">
        <v>#N/A</v>
      </c>
      <c r="AI737" t="e">
        <v>#N/A</v>
      </c>
      <c r="AJ737" t="e">
        <v>#N/A</v>
      </c>
      <c r="AK737" t="e">
        <v>#N/A</v>
      </c>
      <c r="AL737" t="e">
        <v>#N/A</v>
      </c>
      <c r="AM737" t="e">
        <v>#N/A</v>
      </c>
    </row>
    <row r="738" spans="1:39" x14ac:dyDescent="0.3">
      <c r="A738">
        <v>2012</v>
      </c>
      <c r="B738" t="s">
        <v>462</v>
      </c>
      <c r="C738">
        <v>27</v>
      </c>
      <c r="D738" t="s">
        <v>463</v>
      </c>
      <c r="E738" t="s">
        <v>98</v>
      </c>
      <c r="F738" t="s">
        <v>266</v>
      </c>
      <c r="G738">
        <v>16</v>
      </c>
      <c r="H738">
        <v>14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59</v>
      </c>
      <c r="O738">
        <v>271</v>
      </c>
      <c r="P738">
        <v>4.59</v>
      </c>
      <c r="Q738">
        <v>0</v>
      </c>
      <c r="R738">
        <v>52</v>
      </c>
      <c r="S738">
        <v>496</v>
      </c>
      <c r="T738">
        <v>9.5399999999999991</v>
      </c>
      <c r="U738">
        <v>1</v>
      </c>
      <c r="V738" t="s">
        <v>37</v>
      </c>
      <c r="W738">
        <v>83</v>
      </c>
      <c r="X738">
        <v>75</v>
      </c>
      <c r="Y738">
        <v>240</v>
      </c>
      <c r="Z738" t="s">
        <v>59</v>
      </c>
      <c r="AA738" t="str">
        <f>VLOOKUP(Z738,'[1]Unique players'!AG$2:$AM$2107,4,FALSE)</f>
        <v>Pac 12</v>
      </c>
      <c r="AB738">
        <f>VLOOKUP(Z738,[1]Sheet3!B$3:$G$122,3,FALSE)</f>
        <v>86</v>
      </c>
      <c r="AC738">
        <f>VLOOKUP(Z738,[1]Sheet3!B$3:$G$122,4,FALSE)</f>
        <v>98</v>
      </c>
      <c r="AD738">
        <v>240</v>
      </c>
      <c r="AE738">
        <v>0</v>
      </c>
      <c r="AF738">
        <v>0</v>
      </c>
      <c r="AG738" t="e">
        <v>#N/A</v>
      </c>
      <c r="AH738" t="e">
        <v>#N/A</v>
      </c>
      <c r="AI738" t="e">
        <v>#N/A</v>
      </c>
      <c r="AJ738" t="e">
        <v>#N/A</v>
      </c>
      <c r="AK738" t="e">
        <v>#N/A</v>
      </c>
      <c r="AL738" t="e">
        <v>#N/A</v>
      </c>
      <c r="AM738" t="e">
        <v>#N/A</v>
      </c>
    </row>
    <row r="739" spans="1:39" x14ac:dyDescent="0.3">
      <c r="A739">
        <v>2012</v>
      </c>
      <c r="B739" t="s">
        <v>384</v>
      </c>
      <c r="C739">
        <v>24</v>
      </c>
      <c r="D739" t="s">
        <v>385</v>
      </c>
      <c r="E739" t="s">
        <v>35</v>
      </c>
      <c r="F739" t="s">
        <v>190</v>
      </c>
      <c r="G739">
        <v>14</v>
      </c>
      <c r="H739">
        <v>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110</v>
      </c>
      <c r="O739">
        <v>437</v>
      </c>
      <c r="P739">
        <v>3.97</v>
      </c>
      <c r="Q739">
        <v>4</v>
      </c>
      <c r="R739">
        <v>17</v>
      </c>
      <c r="S739">
        <v>140</v>
      </c>
      <c r="T739">
        <v>8.24</v>
      </c>
      <c r="U739">
        <v>0</v>
      </c>
      <c r="V739" t="s">
        <v>37</v>
      </c>
      <c r="W739">
        <v>82</v>
      </c>
      <c r="X739">
        <v>71</v>
      </c>
      <c r="Y739">
        <v>204</v>
      </c>
      <c r="Z739" t="s">
        <v>352</v>
      </c>
      <c r="AA739" t="str">
        <f>VLOOKUP(Z739,'[1]Unique players'!AG$2:$AM$2107,4,FALSE)</f>
        <v>ACC</v>
      </c>
      <c r="AB739">
        <f>VLOOKUP(Z739,[1]Sheet3!B$3:$G$122,3,FALSE)</f>
        <v>127</v>
      </c>
      <c r="AC739">
        <f>VLOOKUP(Z739,[1]Sheet3!B$3:$G$122,4,FALSE)</f>
        <v>61</v>
      </c>
      <c r="AD739">
        <v>204</v>
      </c>
      <c r="AE739">
        <v>4</v>
      </c>
      <c r="AF739">
        <v>2011</v>
      </c>
      <c r="AG739">
        <v>0</v>
      </c>
      <c r="AH739">
        <v>4.5199999999999996</v>
      </c>
      <c r="AI739">
        <v>18</v>
      </c>
      <c r="AJ739">
        <v>0</v>
      </c>
      <c r="AK739">
        <v>0</v>
      </c>
      <c r="AL739">
        <v>0</v>
      </c>
      <c r="AM739">
        <v>0</v>
      </c>
    </row>
    <row r="740" spans="1:39" x14ac:dyDescent="0.3">
      <c r="A740">
        <v>2012</v>
      </c>
      <c r="B740" t="s">
        <v>200</v>
      </c>
      <c r="C740">
        <v>26</v>
      </c>
      <c r="D740" t="s">
        <v>201</v>
      </c>
      <c r="E740" t="s">
        <v>98</v>
      </c>
      <c r="F740" t="s">
        <v>79</v>
      </c>
      <c r="G740">
        <v>11</v>
      </c>
      <c r="H740">
        <v>11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3</v>
      </c>
      <c r="O740">
        <v>-7</v>
      </c>
      <c r="P740">
        <v>-2.33</v>
      </c>
      <c r="Q740">
        <v>0</v>
      </c>
      <c r="R740">
        <v>45</v>
      </c>
      <c r="S740">
        <v>700</v>
      </c>
      <c r="T740">
        <v>15.56</v>
      </c>
      <c r="U740">
        <v>2</v>
      </c>
      <c r="V740" t="s">
        <v>135</v>
      </c>
      <c r="W740">
        <v>81</v>
      </c>
      <c r="X740">
        <v>70</v>
      </c>
      <c r="Y740">
        <v>178</v>
      </c>
      <c r="Z740" t="s">
        <v>124</v>
      </c>
      <c r="AA740" t="str">
        <f>VLOOKUP(Z740,'[1]Unique players'!AG$2:$AM$2107,4,FALSE)</f>
        <v>Pac 12</v>
      </c>
      <c r="AB740">
        <f>VLOOKUP(Z740,[1]Sheet3!B$3:$G$122,3,FALSE)</f>
        <v>90</v>
      </c>
      <c r="AC740">
        <f>VLOOKUP(Z740,[1]Sheet3!B$3:$G$122,4,FALSE)</f>
        <v>94</v>
      </c>
      <c r="AD740">
        <v>178</v>
      </c>
      <c r="AE740">
        <v>2</v>
      </c>
      <c r="AF740">
        <v>2008</v>
      </c>
      <c r="AG740">
        <v>0</v>
      </c>
      <c r="AH740">
        <v>4.3499999999999996</v>
      </c>
      <c r="AI740">
        <v>0</v>
      </c>
      <c r="AJ740">
        <v>0</v>
      </c>
      <c r="AK740">
        <v>120</v>
      </c>
      <c r="AL740">
        <v>0</v>
      </c>
      <c r="AM740">
        <v>0</v>
      </c>
    </row>
    <row r="741" spans="1:39" x14ac:dyDescent="0.3">
      <c r="A741">
        <v>2012</v>
      </c>
      <c r="B741" t="s">
        <v>196</v>
      </c>
      <c r="C741">
        <v>31</v>
      </c>
      <c r="D741" t="s">
        <v>197</v>
      </c>
      <c r="E741" t="s">
        <v>46</v>
      </c>
      <c r="F741" t="s">
        <v>198</v>
      </c>
      <c r="G741">
        <v>10</v>
      </c>
      <c r="H741">
        <v>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115</v>
      </c>
      <c r="O741">
        <v>437</v>
      </c>
      <c r="P741">
        <v>3.8</v>
      </c>
      <c r="Q741">
        <v>3</v>
      </c>
      <c r="R741">
        <v>34</v>
      </c>
      <c r="S741">
        <v>217</v>
      </c>
      <c r="T741">
        <v>6.38</v>
      </c>
      <c r="U741">
        <v>1</v>
      </c>
      <c r="V741" t="s">
        <v>37</v>
      </c>
      <c r="W741">
        <v>81</v>
      </c>
      <c r="X741">
        <v>73</v>
      </c>
      <c r="Y741">
        <v>215</v>
      </c>
      <c r="Z741" t="s">
        <v>1149</v>
      </c>
      <c r="AA741" t="s">
        <v>199</v>
      </c>
      <c r="AB741" t="e">
        <f>VLOOKUP(Z741,[1]Sheet3!B$3:$G$122,3,FALSE)</f>
        <v>#N/A</v>
      </c>
      <c r="AC741" t="e">
        <f>VLOOKUP(Z741,[1]Sheet3!B$3:$G$122,4,FALSE)</f>
        <v>#N/A</v>
      </c>
      <c r="AD741">
        <v>215</v>
      </c>
      <c r="AE741">
        <v>0</v>
      </c>
      <c r="AF741">
        <v>0</v>
      </c>
      <c r="AG741" t="e">
        <v>#N/A</v>
      </c>
      <c r="AH741" t="e">
        <v>#N/A</v>
      </c>
      <c r="AI741" t="e">
        <v>#N/A</v>
      </c>
      <c r="AJ741" t="e">
        <v>#N/A</v>
      </c>
      <c r="AK741" t="e">
        <v>#N/A</v>
      </c>
      <c r="AL741" t="e">
        <v>#N/A</v>
      </c>
      <c r="AM741" t="e">
        <v>#N/A</v>
      </c>
    </row>
    <row r="742" spans="1:39" x14ac:dyDescent="0.3">
      <c r="A742">
        <v>2012</v>
      </c>
      <c r="B742" t="s">
        <v>688</v>
      </c>
      <c r="C742">
        <v>23</v>
      </c>
      <c r="D742" t="s">
        <v>689</v>
      </c>
      <c r="E742" t="s">
        <v>55</v>
      </c>
      <c r="F742" t="s">
        <v>107</v>
      </c>
      <c r="G742">
        <v>13</v>
      </c>
      <c r="H742">
        <v>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156</v>
      </c>
      <c r="O742">
        <v>623</v>
      </c>
      <c r="P742">
        <v>3.99</v>
      </c>
      <c r="Q742">
        <v>2</v>
      </c>
      <c r="R742">
        <v>18</v>
      </c>
      <c r="S742">
        <v>106</v>
      </c>
      <c r="T742">
        <v>5.89</v>
      </c>
      <c r="U742">
        <v>0</v>
      </c>
      <c r="V742" t="s">
        <v>37</v>
      </c>
      <c r="W742">
        <v>81</v>
      </c>
      <c r="X742">
        <v>71</v>
      </c>
      <c r="Y742">
        <v>235</v>
      </c>
      <c r="Z742" t="s">
        <v>138</v>
      </c>
      <c r="AA742" t="str">
        <f>VLOOKUP(Z742,'[1]Unique players'!AG$2:$AM$2107,4,FALSE)</f>
        <v>ACC</v>
      </c>
      <c r="AB742">
        <f>VLOOKUP(Z742,[1]Sheet3!B$3:$G$122,3,FALSE)</f>
        <v>117</v>
      </c>
      <c r="AC742">
        <f>VLOOKUP(Z742,[1]Sheet3!B$3:$G$122,4,FALSE)</f>
        <v>77</v>
      </c>
      <c r="AD742">
        <v>235</v>
      </c>
      <c r="AE742">
        <v>6</v>
      </c>
      <c r="AF742">
        <v>2010</v>
      </c>
      <c r="AG742">
        <v>17</v>
      </c>
      <c r="AH742">
        <v>4.6399999999999997</v>
      </c>
      <c r="AI742">
        <v>15</v>
      </c>
      <c r="AJ742">
        <v>33</v>
      </c>
      <c r="AK742">
        <v>107</v>
      </c>
      <c r="AL742">
        <v>4.67</v>
      </c>
      <c r="AM742">
        <v>7.56</v>
      </c>
    </row>
    <row r="743" spans="1:39" x14ac:dyDescent="0.3">
      <c r="A743">
        <v>2012</v>
      </c>
      <c r="B743" t="s">
        <v>564</v>
      </c>
      <c r="C743">
        <v>21</v>
      </c>
      <c r="D743" t="s">
        <v>565</v>
      </c>
      <c r="E743" t="s">
        <v>208</v>
      </c>
      <c r="F743" t="s">
        <v>79</v>
      </c>
      <c r="G743">
        <v>16</v>
      </c>
      <c r="H743">
        <v>4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115</v>
      </c>
      <c r="O743">
        <v>564</v>
      </c>
      <c r="P743">
        <v>4.9000000000000004</v>
      </c>
      <c r="Q743">
        <v>4</v>
      </c>
      <c r="R743">
        <v>13</v>
      </c>
      <c r="S743">
        <v>56</v>
      </c>
      <c r="T743">
        <v>4.3099999999999996</v>
      </c>
      <c r="U743">
        <v>0</v>
      </c>
      <c r="V743" t="s">
        <v>37</v>
      </c>
      <c r="W743">
        <v>80</v>
      </c>
      <c r="X743">
        <v>73</v>
      </c>
      <c r="Y743">
        <v>223</v>
      </c>
      <c r="Z743" t="s">
        <v>209</v>
      </c>
      <c r="AA743" t="str">
        <f>VLOOKUP(Z743,'[1]Unique players'!AG$2:$AM$2107,4,FALSE)</f>
        <v>Big 12</v>
      </c>
      <c r="AB743">
        <f>VLOOKUP(Z743,[1]Sheet3!B$3:$G$122,3,FALSE)</f>
        <v>118</v>
      </c>
      <c r="AC743">
        <f>VLOOKUP(Z743,[1]Sheet3!B$3:$G$122,4,FALSE)</f>
        <v>71</v>
      </c>
      <c r="AD743">
        <v>223</v>
      </c>
      <c r="AE743">
        <v>7</v>
      </c>
      <c r="AF743">
        <v>2012</v>
      </c>
      <c r="AG743" t="e">
        <v>#N/A</v>
      </c>
      <c r="AH743" t="e">
        <v>#N/A</v>
      </c>
      <c r="AI743" t="e">
        <v>#N/A</v>
      </c>
      <c r="AJ743" t="e">
        <v>#N/A</v>
      </c>
      <c r="AK743" t="e">
        <v>#N/A</v>
      </c>
      <c r="AL743" t="e">
        <v>#N/A</v>
      </c>
      <c r="AM743" t="e">
        <v>#N/A</v>
      </c>
    </row>
    <row r="744" spans="1:39" x14ac:dyDescent="0.3">
      <c r="A744">
        <v>2012</v>
      </c>
      <c r="B744" t="s">
        <v>722</v>
      </c>
      <c r="C744">
        <v>26</v>
      </c>
      <c r="D744" t="s">
        <v>723</v>
      </c>
      <c r="E744" t="s">
        <v>78</v>
      </c>
      <c r="F744" t="s">
        <v>70</v>
      </c>
      <c r="G744">
        <v>14</v>
      </c>
      <c r="H744">
        <v>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6</v>
      </c>
      <c r="O744">
        <v>30</v>
      </c>
      <c r="P744">
        <v>5</v>
      </c>
      <c r="Q744">
        <v>0</v>
      </c>
      <c r="R744">
        <v>51</v>
      </c>
      <c r="S744">
        <v>533</v>
      </c>
      <c r="T744">
        <v>10.45</v>
      </c>
      <c r="U744">
        <v>4</v>
      </c>
      <c r="V744" t="s">
        <v>135</v>
      </c>
      <c r="W744">
        <v>80</v>
      </c>
      <c r="X744">
        <v>67</v>
      </c>
      <c r="Y744">
        <v>175</v>
      </c>
      <c r="Z744" t="s">
        <v>365</v>
      </c>
      <c r="AA744" t="str">
        <f>VLOOKUP(Z744,'[1]Unique players'!AG$2:$AM$2107,4,FALSE)</f>
        <v>MAC</v>
      </c>
      <c r="AB744">
        <f>VLOOKUP(Z744,[1]Sheet3!B$3:$G$122,3,FALSE)</f>
        <v>112</v>
      </c>
      <c r="AC744">
        <f>VLOOKUP(Z744,[1]Sheet3!B$3:$G$122,4,FALSE)</f>
        <v>72</v>
      </c>
      <c r="AD744">
        <v>175</v>
      </c>
      <c r="AE744">
        <v>0</v>
      </c>
      <c r="AF744">
        <v>0</v>
      </c>
      <c r="AG744" t="e">
        <v>#N/A</v>
      </c>
      <c r="AH744" t="e">
        <v>#N/A</v>
      </c>
      <c r="AI744" t="e">
        <v>#N/A</v>
      </c>
      <c r="AJ744" t="e">
        <v>#N/A</v>
      </c>
      <c r="AK744" t="e">
        <v>#N/A</v>
      </c>
      <c r="AL744" t="e">
        <v>#N/A</v>
      </c>
      <c r="AM744" t="e">
        <v>#N/A</v>
      </c>
    </row>
    <row r="745" spans="1:39" x14ac:dyDescent="0.3">
      <c r="A745">
        <v>2012</v>
      </c>
      <c r="B745" t="s">
        <v>371</v>
      </c>
      <c r="C745">
        <v>30</v>
      </c>
      <c r="D745" t="s">
        <v>372</v>
      </c>
      <c r="E745" t="s">
        <v>98</v>
      </c>
      <c r="F745" t="s">
        <v>51</v>
      </c>
      <c r="G745">
        <v>9</v>
      </c>
      <c r="H745">
        <v>8</v>
      </c>
      <c r="I745">
        <v>161</v>
      </c>
      <c r="J745">
        <v>277</v>
      </c>
      <c r="K745">
        <v>1796</v>
      </c>
      <c r="L745">
        <v>6</v>
      </c>
      <c r="M745">
        <v>12</v>
      </c>
      <c r="N745">
        <v>27</v>
      </c>
      <c r="O745">
        <v>145</v>
      </c>
      <c r="P745">
        <v>5.37</v>
      </c>
      <c r="Q745">
        <v>1</v>
      </c>
      <c r="R745">
        <v>0</v>
      </c>
      <c r="S745">
        <v>0</v>
      </c>
      <c r="U745">
        <v>0</v>
      </c>
      <c r="V745" t="s">
        <v>42</v>
      </c>
      <c r="W745">
        <v>80</v>
      </c>
      <c r="X745">
        <v>77</v>
      </c>
      <c r="Y745">
        <v>0</v>
      </c>
      <c r="Z745" t="s">
        <v>149</v>
      </c>
      <c r="AA745" t="str">
        <f>VLOOKUP(Z745,'[1]Unique players'!AG$2:$AM$2107,4,FALSE)</f>
        <v>Pac 12</v>
      </c>
      <c r="AB745">
        <f>VLOOKUP(Z745,[1]Sheet3!B$3:$G$122,3,FALSE)</f>
        <v>129</v>
      </c>
      <c r="AC745">
        <f>VLOOKUP(Z745,[1]Sheet3!B$3:$G$122,4,FALSE)</f>
        <v>49</v>
      </c>
      <c r="AD745">
        <v>0</v>
      </c>
      <c r="AE745">
        <v>7</v>
      </c>
      <c r="AF745">
        <v>2005</v>
      </c>
      <c r="AG745" t="e">
        <v>#N/A</v>
      </c>
      <c r="AH745" t="e">
        <v>#N/A</v>
      </c>
      <c r="AI745" t="e">
        <v>#N/A</v>
      </c>
      <c r="AJ745" t="e">
        <v>#N/A</v>
      </c>
      <c r="AK745" t="e">
        <v>#N/A</v>
      </c>
      <c r="AL745" t="e">
        <v>#N/A</v>
      </c>
      <c r="AM745" t="e">
        <v>#N/A</v>
      </c>
    </row>
    <row r="746" spans="1:39" x14ac:dyDescent="0.3">
      <c r="A746">
        <v>2012</v>
      </c>
      <c r="B746" t="s">
        <v>1150</v>
      </c>
      <c r="C746">
        <v>23</v>
      </c>
      <c r="D746" t="s">
        <v>1151</v>
      </c>
      <c r="E746" t="s">
        <v>1044</v>
      </c>
      <c r="F746" t="s">
        <v>112</v>
      </c>
      <c r="G746">
        <v>10</v>
      </c>
      <c r="H746">
        <v>10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5</v>
      </c>
      <c r="P746">
        <v>5</v>
      </c>
      <c r="Q746">
        <v>0</v>
      </c>
      <c r="R746">
        <v>51</v>
      </c>
      <c r="S746">
        <v>483</v>
      </c>
      <c r="T746">
        <v>9.4700000000000006</v>
      </c>
      <c r="U746">
        <v>5</v>
      </c>
      <c r="V746" t="s">
        <v>37</v>
      </c>
      <c r="W746">
        <v>79</v>
      </c>
      <c r="X746">
        <v>74</v>
      </c>
      <c r="Y746">
        <v>250</v>
      </c>
      <c r="Z746" t="s">
        <v>290</v>
      </c>
      <c r="AA746" t="str">
        <f>VLOOKUP(Z746,'[1]Unique players'!AG$2:$AM$2107,4,FALSE)</f>
        <v>SEC</v>
      </c>
      <c r="AB746">
        <f>VLOOKUP(Z746,[1]Sheet3!B$3:$G$122,3,FALSE)</f>
        <v>139</v>
      </c>
      <c r="AC746">
        <f>VLOOKUP(Z746,[1]Sheet3!B$3:$G$122,4,FALSE)</f>
        <v>55</v>
      </c>
      <c r="AD746">
        <v>250</v>
      </c>
      <c r="AE746">
        <v>4</v>
      </c>
      <c r="AF746">
        <v>2010</v>
      </c>
      <c r="AG746" t="e">
        <v>#N/A</v>
      </c>
      <c r="AH746" t="e">
        <v>#N/A</v>
      </c>
      <c r="AI746" t="e">
        <v>#N/A</v>
      </c>
      <c r="AJ746" t="e">
        <v>#N/A</v>
      </c>
      <c r="AK746" t="e">
        <v>#N/A</v>
      </c>
      <c r="AL746" t="e">
        <v>#N/A</v>
      </c>
      <c r="AM746" t="e">
        <v>#N/A</v>
      </c>
    </row>
    <row r="747" spans="1:39" x14ac:dyDescent="0.3">
      <c r="A747">
        <v>2012</v>
      </c>
      <c r="B747" t="s">
        <v>535</v>
      </c>
      <c r="C747">
        <v>28</v>
      </c>
      <c r="D747" t="s">
        <v>201</v>
      </c>
      <c r="E747" t="s">
        <v>98</v>
      </c>
      <c r="F747" t="s">
        <v>249</v>
      </c>
      <c r="G747">
        <v>16</v>
      </c>
      <c r="H747">
        <v>15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Q747">
        <v>0</v>
      </c>
      <c r="R747">
        <v>52</v>
      </c>
      <c r="S747">
        <v>540</v>
      </c>
      <c r="T747">
        <v>10.38</v>
      </c>
      <c r="U747">
        <v>4</v>
      </c>
      <c r="V747" t="s">
        <v>144</v>
      </c>
      <c r="W747">
        <v>78</v>
      </c>
      <c r="X747">
        <v>78</v>
      </c>
      <c r="Y747">
        <v>255</v>
      </c>
      <c r="Z747" t="s">
        <v>270</v>
      </c>
      <c r="AA747" t="str">
        <f>VLOOKUP(Z747,'[1]Unique players'!AG$2:$AM$2107,4,FALSE)</f>
        <v>Pac 12</v>
      </c>
      <c r="AB747">
        <f>VLOOKUP(Z747,[1]Sheet3!B$3:$G$122,3,FALSE)</f>
        <v>100</v>
      </c>
      <c r="AC747">
        <f>VLOOKUP(Z747,[1]Sheet3!B$3:$G$122,4,FALSE)</f>
        <v>88</v>
      </c>
      <c r="AD747">
        <v>255</v>
      </c>
      <c r="AE747">
        <v>1</v>
      </c>
      <c r="AF747">
        <v>2006</v>
      </c>
      <c r="AG747">
        <v>0</v>
      </c>
      <c r="AH747">
        <v>4.8</v>
      </c>
      <c r="AI747">
        <v>23</v>
      </c>
      <c r="AJ747">
        <v>37</v>
      </c>
      <c r="AK747">
        <v>118</v>
      </c>
      <c r="AL747">
        <v>4.84</v>
      </c>
      <c r="AM747">
        <v>7.24</v>
      </c>
    </row>
    <row r="748" spans="1:39" x14ac:dyDescent="0.3">
      <c r="A748">
        <v>2012</v>
      </c>
      <c r="B748" t="s">
        <v>584</v>
      </c>
      <c r="C748">
        <v>24</v>
      </c>
      <c r="D748" t="s">
        <v>91</v>
      </c>
      <c r="E748" t="s">
        <v>92</v>
      </c>
      <c r="F748" t="s">
        <v>252</v>
      </c>
      <c r="G748">
        <v>16</v>
      </c>
      <c r="H748">
        <v>14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Q748">
        <v>0</v>
      </c>
      <c r="R748">
        <v>42</v>
      </c>
      <c r="S748">
        <v>519</v>
      </c>
      <c r="T748">
        <v>12.36</v>
      </c>
      <c r="U748">
        <v>4</v>
      </c>
      <c r="V748" t="s">
        <v>144</v>
      </c>
      <c r="W748">
        <v>78</v>
      </c>
      <c r="X748">
        <v>75</v>
      </c>
      <c r="Y748">
        <v>240</v>
      </c>
      <c r="Z748" t="s">
        <v>85</v>
      </c>
      <c r="AA748" t="str">
        <f>VLOOKUP(Z748,'[1]Unique players'!AG$2:$AM$2107,4,FALSE)</f>
        <v>Big Ten</v>
      </c>
      <c r="AB748">
        <f>VLOOKUP(Z748,[1]Sheet3!B$3:$G$122,3,FALSE)</f>
        <v>135</v>
      </c>
      <c r="AC748">
        <f>VLOOKUP(Z748,[1]Sheet3!B$3:$G$122,4,FALSE)</f>
        <v>60</v>
      </c>
      <c r="AD748">
        <v>240</v>
      </c>
      <c r="AE748">
        <v>2</v>
      </c>
      <c r="AF748">
        <v>2011</v>
      </c>
      <c r="AG748">
        <v>0</v>
      </c>
      <c r="AH748">
        <v>4.6500000000000004</v>
      </c>
      <c r="AI748">
        <v>25</v>
      </c>
      <c r="AJ748">
        <v>34.5</v>
      </c>
      <c r="AK748">
        <v>122</v>
      </c>
      <c r="AL748">
        <v>4.1500000000000004</v>
      </c>
      <c r="AM748">
        <v>6.94</v>
      </c>
    </row>
    <row r="749" spans="1:39" x14ac:dyDescent="0.3">
      <c r="A749">
        <v>2012</v>
      </c>
      <c r="B749" t="s">
        <v>587</v>
      </c>
      <c r="C749">
        <v>28</v>
      </c>
      <c r="D749" t="s">
        <v>352</v>
      </c>
      <c r="E749" t="s">
        <v>588</v>
      </c>
      <c r="F749" t="s">
        <v>88</v>
      </c>
      <c r="G749">
        <v>13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114</v>
      </c>
      <c r="O749">
        <v>411</v>
      </c>
      <c r="P749">
        <v>3.61</v>
      </c>
      <c r="Q749">
        <v>5</v>
      </c>
      <c r="R749">
        <v>9</v>
      </c>
      <c r="S749">
        <v>83</v>
      </c>
      <c r="T749">
        <v>9.2200000000000006</v>
      </c>
      <c r="U749">
        <v>0</v>
      </c>
      <c r="V749" t="s">
        <v>37</v>
      </c>
      <c r="W749">
        <v>77</v>
      </c>
      <c r="X749">
        <v>74</v>
      </c>
      <c r="Y749">
        <v>243</v>
      </c>
      <c r="Z749" t="s">
        <v>352</v>
      </c>
      <c r="AA749" t="str">
        <f>VLOOKUP(Z749,'[1]Unique players'!AG$2:$AM$2107,4,FALSE)</f>
        <v>ACC</v>
      </c>
      <c r="AB749">
        <f>VLOOKUP(Z749,[1]Sheet3!B$3:$G$122,3,FALSE)</f>
        <v>127</v>
      </c>
      <c r="AC749">
        <f>VLOOKUP(Z749,[1]Sheet3!B$3:$G$122,4,FALSE)</f>
        <v>61</v>
      </c>
      <c r="AD749">
        <v>243</v>
      </c>
      <c r="AE749">
        <v>4</v>
      </c>
      <c r="AF749">
        <v>2007</v>
      </c>
      <c r="AG749" t="e">
        <v>#N/A</v>
      </c>
      <c r="AH749" t="e">
        <v>#N/A</v>
      </c>
      <c r="AI749" t="e">
        <v>#N/A</v>
      </c>
      <c r="AJ749" t="e">
        <v>#N/A</v>
      </c>
      <c r="AK749" t="e">
        <v>#N/A</v>
      </c>
      <c r="AL749" t="e">
        <v>#N/A</v>
      </c>
      <c r="AM749" t="e">
        <v>#N/A</v>
      </c>
    </row>
    <row r="750" spans="1:39" x14ac:dyDescent="0.3">
      <c r="A750">
        <v>2012</v>
      </c>
      <c r="B750" t="s">
        <v>598</v>
      </c>
      <c r="C750">
        <v>25</v>
      </c>
      <c r="D750" t="s">
        <v>179</v>
      </c>
      <c r="E750" t="s">
        <v>46</v>
      </c>
      <c r="F750" t="s">
        <v>160</v>
      </c>
      <c r="G750">
        <v>16</v>
      </c>
      <c r="H750">
        <v>14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Q750">
        <v>0</v>
      </c>
      <c r="R750">
        <v>61</v>
      </c>
      <c r="S750">
        <v>667</v>
      </c>
      <c r="T750">
        <v>10.93</v>
      </c>
      <c r="U750">
        <v>2</v>
      </c>
      <c r="V750" t="s">
        <v>144</v>
      </c>
      <c r="W750">
        <v>77</v>
      </c>
      <c r="X750">
        <v>76</v>
      </c>
      <c r="Y750">
        <v>240</v>
      </c>
      <c r="Z750" t="s">
        <v>52</v>
      </c>
      <c r="AA750" t="str">
        <f>VLOOKUP(Z750,'[1]Unique players'!AG$2:$AM$2107,4,FALSE)</f>
        <v>Big 12</v>
      </c>
      <c r="AB750">
        <f>VLOOKUP(Z750,[1]Sheet3!B$3:$G$122,3,FALSE)</f>
        <v>149</v>
      </c>
      <c r="AC750">
        <f>VLOOKUP(Z750,[1]Sheet3!B$3:$G$122,4,FALSE)</f>
        <v>45</v>
      </c>
      <c r="AD750">
        <v>240</v>
      </c>
      <c r="AE750">
        <v>3</v>
      </c>
      <c r="AF750">
        <v>2008</v>
      </c>
      <c r="AG750">
        <v>0</v>
      </c>
      <c r="AH750">
        <v>4.82</v>
      </c>
      <c r="AI750">
        <v>20</v>
      </c>
      <c r="AJ750">
        <v>27.5</v>
      </c>
      <c r="AK750">
        <v>117</v>
      </c>
      <c r="AL750">
        <v>4.38</v>
      </c>
      <c r="AM750">
        <v>7.15</v>
      </c>
    </row>
    <row r="751" spans="1:39" x14ac:dyDescent="0.3">
      <c r="A751">
        <v>2012</v>
      </c>
      <c r="B751" t="s">
        <v>920</v>
      </c>
      <c r="C751">
        <v>37</v>
      </c>
      <c r="D751" t="s">
        <v>921</v>
      </c>
      <c r="E751" t="s">
        <v>554</v>
      </c>
      <c r="F751" t="s">
        <v>183</v>
      </c>
      <c r="G751">
        <v>8</v>
      </c>
      <c r="H751">
        <v>5</v>
      </c>
      <c r="I751">
        <v>138</v>
      </c>
      <c r="J751">
        <v>221</v>
      </c>
      <c r="K751">
        <v>1367</v>
      </c>
      <c r="L751">
        <v>7</v>
      </c>
      <c r="M751">
        <v>5</v>
      </c>
      <c r="N751">
        <v>13</v>
      </c>
      <c r="O751">
        <v>38</v>
      </c>
      <c r="P751">
        <v>2.92</v>
      </c>
      <c r="Q751">
        <v>0</v>
      </c>
      <c r="R751">
        <v>0</v>
      </c>
      <c r="S751">
        <v>0</v>
      </c>
      <c r="U751">
        <v>0</v>
      </c>
      <c r="V751" t="s">
        <v>42</v>
      </c>
      <c r="W751">
        <v>76</v>
      </c>
      <c r="X751">
        <v>76</v>
      </c>
      <c r="Y751">
        <v>0</v>
      </c>
      <c r="Z751" t="s">
        <v>121</v>
      </c>
      <c r="AA751" t="str">
        <f>VLOOKUP(Z751,'[1]Unique players'!AG$2:$AM$2107,4,FALSE)</f>
        <v>ACC</v>
      </c>
      <c r="AB751">
        <f>VLOOKUP(Z751,[1]Sheet3!B$3:$G$122,3,FALSE)</f>
        <v>116</v>
      </c>
      <c r="AC751">
        <f>VLOOKUP(Z751,[1]Sheet3!B$3:$G$122,4,FALSE)</f>
        <v>74</v>
      </c>
      <c r="AD751">
        <v>0</v>
      </c>
      <c r="AE751">
        <v>6</v>
      </c>
      <c r="AF751">
        <v>1998</v>
      </c>
      <c r="AG751" t="e">
        <v>#N/A</v>
      </c>
      <c r="AH751" t="e">
        <v>#N/A</v>
      </c>
      <c r="AI751" t="e">
        <v>#N/A</v>
      </c>
      <c r="AJ751" t="e">
        <v>#N/A</v>
      </c>
      <c r="AK751" t="e">
        <v>#N/A</v>
      </c>
      <c r="AL751" t="e">
        <v>#N/A</v>
      </c>
      <c r="AM751" t="e">
        <v>#N/A</v>
      </c>
    </row>
    <row r="752" spans="1:39" x14ac:dyDescent="0.3">
      <c r="A752">
        <v>2012</v>
      </c>
      <c r="B752" t="s">
        <v>356</v>
      </c>
      <c r="C752">
        <v>24</v>
      </c>
      <c r="D752" t="s">
        <v>357</v>
      </c>
      <c r="E752" t="s">
        <v>131</v>
      </c>
      <c r="F752" t="s">
        <v>266</v>
      </c>
      <c r="G752">
        <v>16</v>
      </c>
      <c r="H752">
        <v>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Q752">
        <v>0</v>
      </c>
      <c r="R752">
        <v>39</v>
      </c>
      <c r="S752">
        <v>584</v>
      </c>
      <c r="T752">
        <v>14.97</v>
      </c>
      <c r="U752">
        <v>3</v>
      </c>
      <c r="V752" t="s">
        <v>135</v>
      </c>
      <c r="W752">
        <v>76</v>
      </c>
      <c r="X752">
        <v>75</v>
      </c>
      <c r="Y752">
        <v>200</v>
      </c>
      <c r="Z752" t="s">
        <v>358</v>
      </c>
      <c r="AA752" t="str">
        <f>VLOOKUP(Z752,'[1]Unique players'!AG$2:$AM$2107,4,FALSE)</f>
        <v>American</v>
      </c>
      <c r="AB752">
        <f>VLOOKUP(Z752,[1]Sheet3!B$3:$G$122,3,FALSE)</f>
        <v>59</v>
      </c>
      <c r="AC752">
        <f>VLOOKUP(Z752,[1]Sheet3!B$3:$G$122,4,FALSE)</f>
        <v>117</v>
      </c>
      <c r="AD752">
        <v>200</v>
      </c>
      <c r="AE752">
        <v>0</v>
      </c>
      <c r="AF752">
        <v>0</v>
      </c>
      <c r="AG752" t="e">
        <v>#N/A</v>
      </c>
      <c r="AH752" t="e">
        <v>#N/A</v>
      </c>
      <c r="AI752" t="e">
        <v>#N/A</v>
      </c>
      <c r="AJ752" t="e">
        <v>#N/A</v>
      </c>
      <c r="AK752" t="e">
        <v>#N/A</v>
      </c>
      <c r="AL752" t="e">
        <v>#N/A</v>
      </c>
      <c r="AM752" t="e">
        <v>#N/A</v>
      </c>
    </row>
    <row r="753" spans="1:39" x14ac:dyDescent="0.3">
      <c r="A753">
        <v>2012</v>
      </c>
      <c r="B753" t="s">
        <v>418</v>
      </c>
      <c r="C753">
        <v>25</v>
      </c>
      <c r="D753" t="s">
        <v>334</v>
      </c>
      <c r="E753" t="s">
        <v>65</v>
      </c>
      <c r="F753" t="s">
        <v>183</v>
      </c>
      <c r="G753">
        <v>13</v>
      </c>
      <c r="H753">
        <v>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Q753">
        <v>0</v>
      </c>
      <c r="R753">
        <v>44</v>
      </c>
      <c r="S753">
        <v>523</v>
      </c>
      <c r="T753">
        <v>11.89</v>
      </c>
      <c r="U753">
        <v>4</v>
      </c>
      <c r="V753" t="s">
        <v>144</v>
      </c>
      <c r="W753">
        <v>74</v>
      </c>
      <c r="X753">
        <v>76</v>
      </c>
      <c r="Y753">
        <v>235</v>
      </c>
      <c r="Z753" t="s">
        <v>188</v>
      </c>
      <c r="AA753" t="str">
        <f>VLOOKUP(Z753,'[1]Unique players'!AG$2:$AM$2107,4,FALSE)</f>
        <v>SEC</v>
      </c>
      <c r="AB753">
        <f>VLOOKUP(Z753,[1]Sheet3!B$3:$G$122,3,FALSE)</f>
        <v>110</v>
      </c>
      <c r="AC753">
        <f>VLOOKUP(Z753,[1]Sheet3!B$3:$G$122,4,FALSE)</f>
        <v>76</v>
      </c>
      <c r="AD753">
        <v>235</v>
      </c>
      <c r="AE753">
        <v>3</v>
      </c>
      <c r="AF753">
        <v>2009</v>
      </c>
      <c r="AG753">
        <v>0</v>
      </c>
      <c r="AH753">
        <v>4.49</v>
      </c>
      <c r="AI753">
        <v>23</v>
      </c>
      <c r="AJ753">
        <v>41</v>
      </c>
      <c r="AK753">
        <v>123</v>
      </c>
      <c r="AL753">
        <v>0</v>
      </c>
      <c r="AM753">
        <v>0</v>
      </c>
    </row>
    <row r="754" spans="1:39" x14ac:dyDescent="0.3">
      <c r="A754">
        <v>2012</v>
      </c>
      <c r="B754" t="s">
        <v>543</v>
      </c>
      <c r="C754">
        <v>24</v>
      </c>
      <c r="D754" t="s">
        <v>544</v>
      </c>
      <c r="E754" t="s">
        <v>35</v>
      </c>
      <c r="F754" t="s">
        <v>153</v>
      </c>
      <c r="G754">
        <v>16</v>
      </c>
      <c r="H754">
        <v>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2</v>
      </c>
      <c r="O754">
        <v>5</v>
      </c>
      <c r="P754">
        <v>2.5</v>
      </c>
      <c r="Q754">
        <v>0</v>
      </c>
      <c r="R754">
        <v>38</v>
      </c>
      <c r="S754">
        <v>543</v>
      </c>
      <c r="T754">
        <v>14.29</v>
      </c>
      <c r="U754">
        <v>3</v>
      </c>
      <c r="V754" t="s">
        <v>135</v>
      </c>
      <c r="W754">
        <v>73</v>
      </c>
      <c r="X754">
        <v>73</v>
      </c>
      <c r="Y754">
        <v>205</v>
      </c>
      <c r="Z754" t="s">
        <v>145</v>
      </c>
      <c r="AA754" t="str">
        <f>VLOOKUP(Z754,'[1]Unique players'!AG$2:$AM$2107,4,FALSE)</f>
        <v>ACC</v>
      </c>
      <c r="AB754">
        <f>VLOOKUP(Z754,[1]Sheet3!B$3:$G$122,3,FALSE)</f>
        <v>130</v>
      </c>
      <c r="AC754">
        <f>VLOOKUP(Z754,[1]Sheet3!B$3:$G$122,4,FALSE)</f>
        <v>58</v>
      </c>
      <c r="AD754">
        <v>205</v>
      </c>
      <c r="AE754">
        <v>3</v>
      </c>
      <c r="AF754">
        <v>2011</v>
      </c>
      <c r="AG754">
        <v>0</v>
      </c>
      <c r="AH754">
        <v>4.4000000000000004</v>
      </c>
      <c r="AI754">
        <v>14</v>
      </c>
      <c r="AJ754">
        <v>36</v>
      </c>
      <c r="AK754">
        <v>117</v>
      </c>
      <c r="AL754">
        <v>4.21</v>
      </c>
      <c r="AM754">
        <v>6.94</v>
      </c>
    </row>
    <row r="755" spans="1:39" x14ac:dyDescent="0.3">
      <c r="A755">
        <v>2012</v>
      </c>
      <c r="B755" t="s">
        <v>447</v>
      </c>
      <c r="C755">
        <v>27</v>
      </c>
      <c r="D755" t="s">
        <v>448</v>
      </c>
      <c r="E755" t="s">
        <v>106</v>
      </c>
      <c r="F755" t="s">
        <v>79</v>
      </c>
      <c r="G755">
        <v>15</v>
      </c>
      <c r="H755">
        <v>14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Q755">
        <v>0</v>
      </c>
      <c r="R755">
        <v>57</v>
      </c>
      <c r="S755">
        <v>684</v>
      </c>
      <c r="T755">
        <v>12</v>
      </c>
      <c r="U755">
        <v>1</v>
      </c>
      <c r="V755" t="s">
        <v>144</v>
      </c>
      <c r="W755">
        <v>72</v>
      </c>
      <c r="X755">
        <v>76</v>
      </c>
      <c r="Y755">
        <v>261</v>
      </c>
      <c r="Z755" t="s">
        <v>448</v>
      </c>
      <c r="AA755" t="str">
        <f>VLOOKUP(Z755,'[1]Unique players'!AG$2:$AM$2107,4,FALSE)</f>
        <v>American</v>
      </c>
      <c r="AB755">
        <f>VLOOKUP(Z755,[1]Sheet3!B$3:$G$122,3,FALSE)</f>
        <v>114</v>
      </c>
      <c r="AC755">
        <f>VLOOKUP(Z755,[1]Sheet3!B$3:$G$122,4,FALSE)</f>
        <v>74</v>
      </c>
      <c r="AD755">
        <v>261</v>
      </c>
      <c r="AE755">
        <v>5</v>
      </c>
      <c r="AF755">
        <v>2007</v>
      </c>
      <c r="AG755" t="e">
        <v>#N/A</v>
      </c>
      <c r="AH755" t="e">
        <v>#N/A</v>
      </c>
      <c r="AI755" t="e">
        <v>#N/A</v>
      </c>
      <c r="AJ755" t="e">
        <v>#N/A</v>
      </c>
      <c r="AK755" t="e">
        <v>#N/A</v>
      </c>
      <c r="AL755" t="e">
        <v>#N/A</v>
      </c>
      <c r="AM755" t="e">
        <v>#N/A</v>
      </c>
    </row>
    <row r="756" spans="1:39" x14ac:dyDescent="0.3">
      <c r="A756">
        <v>2012</v>
      </c>
      <c r="B756" t="s">
        <v>922</v>
      </c>
      <c r="C756">
        <v>28</v>
      </c>
      <c r="D756" t="s">
        <v>923</v>
      </c>
      <c r="E756" t="s">
        <v>131</v>
      </c>
      <c r="F756" t="s">
        <v>107</v>
      </c>
      <c r="G756">
        <v>14</v>
      </c>
      <c r="H756">
        <v>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110</v>
      </c>
      <c r="O756">
        <v>410</v>
      </c>
      <c r="P756">
        <v>3.73</v>
      </c>
      <c r="Q756">
        <v>2</v>
      </c>
      <c r="R756">
        <v>19</v>
      </c>
      <c r="S756">
        <v>244</v>
      </c>
      <c r="T756">
        <v>12.84</v>
      </c>
      <c r="U756">
        <v>0</v>
      </c>
      <c r="V756" t="s">
        <v>37</v>
      </c>
      <c r="W756">
        <v>71</v>
      </c>
      <c r="X756">
        <v>73</v>
      </c>
      <c r="Y756">
        <v>230</v>
      </c>
      <c r="Z756" t="s">
        <v>1152</v>
      </c>
      <c r="AA756" t="str">
        <f>VLOOKUP(Z756,'[1]Unique players'!AG$2:$AM$2107,4,FALSE)</f>
        <v>Colonial Athletic Association</v>
      </c>
      <c r="AB756" t="e">
        <f>VLOOKUP(Z756,[1]Sheet3!B$3:$G$122,3,FALSE)</f>
        <v>#N/A</v>
      </c>
      <c r="AC756" t="e">
        <f>VLOOKUP(Z756,[1]Sheet3!B$3:$G$122,4,FALSE)</f>
        <v>#N/A</v>
      </c>
      <c r="AD756">
        <v>230</v>
      </c>
      <c r="AE756">
        <v>0</v>
      </c>
      <c r="AF756">
        <v>0</v>
      </c>
      <c r="AG756" t="e">
        <v>#N/A</v>
      </c>
      <c r="AH756" t="e">
        <v>#N/A</v>
      </c>
      <c r="AI756" t="e">
        <v>#N/A</v>
      </c>
      <c r="AJ756" t="e">
        <v>#N/A</v>
      </c>
      <c r="AK756" t="e">
        <v>#N/A</v>
      </c>
      <c r="AL756" t="e">
        <v>#N/A</v>
      </c>
      <c r="AM756" t="e">
        <v>#N/A</v>
      </c>
    </row>
    <row r="757" spans="1:39" x14ac:dyDescent="0.3">
      <c r="A757">
        <v>2012</v>
      </c>
      <c r="B757" t="s">
        <v>817</v>
      </c>
      <c r="C757">
        <v>22</v>
      </c>
      <c r="D757" t="s">
        <v>818</v>
      </c>
      <c r="E757" t="s">
        <v>143</v>
      </c>
      <c r="F757" t="s">
        <v>61</v>
      </c>
      <c r="G757">
        <v>16</v>
      </c>
      <c r="H757">
        <v>16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3</v>
      </c>
      <c r="O757">
        <v>5</v>
      </c>
      <c r="P757">
        <v>1.67</v>
      </c>
      <c r="Q757">
        <v>0</v>
      </c>
      <c r="R757">
        <v>45</v>
      </c>
      <c r="S757">
        <v>521</v>
      </c>
      <c r="T757">
        <v>11.58</v>
      </c>
      <c r="U757">
        <v>3</v>
      </c>
      <c r="V757" t="s">
        <v>144</v>
      </c>
      <c r="W757">
        <v>71</v>
      </c>
      <c r="X757">
        <v>75</v>
      </c>
      <c r="Y757">
        <v>255</v>
      </c>
      <c r="Z757" t="s">
        <v>309</v>
      </c>
      <c r="AA757" t="str">
        <f>VLOOKUP(Z757,'[1]Unique players'!AG$2:$AM$2107,4,FALSE)</f>
        <v>ACC</v>
      </c>
      <c r="AB757">
        <f>VLOOKUP(Z757,[1]Sheet3!B$3:$G$122,3,FALSE)</f>
        <v>123</v>
      </c>
      <c r="AC757">
        <f>VLOOKUP(Z757,[1]Sheet3!B$3:$G$122,4,FALSE)</f>
        <v>68</v>
      </c>
      <c r="AD757">
        <v>255</v>
      </c>
      <c r="AE757">
        <v>3</v>
      </c>
      <c r="AF757">
        <v>2012</v>
      </c>
      <c r="AG757">
        <v>0</v>
      </c>
      <c r="AH757">
        <v>4.8499999999999996</v>
      </c>
      <c r="AI757">
        <v>27</v>
      </c>
      <c r="AJ757">
        <v>32</v>
      </c>
      <c r="AK757">
        <v>110</v>
      </c>
      <c r="AL757">
        <v>4.37</v>
      </c>
      <c r="AM757">
        <v>7.12</v>
      </c>
    </row>
    <row r="758" spans="1:39" x14ac:dyDescent="0.3">
      <c r="A758">
        <v>2012</v>
      </c>
      <c r="B758" t="s">
        <v>573</v>
      </c>
      <c r="C758">
        <v>27</v>
      </c>
      <c r="D758" t="s">
        <v>487</v>
      </c>
      <c r="E758" t="s">
        <v>46</v>
      </c>
      <c r="F758" t="s">
        <v>74</v>
      </c>
      <c r="G758">
        <v>14</v>
      </c>
      <c r="H758">
        <v>11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Q758">
        <v>0</v>
      </c>
      <c r="R758">
        <v>59</v>
      </c>
      <c r="S758">
        <v>567</v>
      </c>
      <c r="T758">
        <v>9.61</v>
      </c>
      <c r="U758">
        <v>3</v>
      </c>
      <c r="V758" t="s">
        <v>144</v>
      </c>
      <c r="W758">
        <v>71</v>
      </c>
      <c r="X758">
        <v>77</v>
      </c>
      <c r="Y758">
        <v>257</v>
      </c>
      <c r="Z758" t="s">
        <v>180</v>
      </c>
      <c r="AA758" t="str">
        <f>VLOOKUP(Z758,'[1]Unique players'!AG$2:$AM$2107,4,FALSE)</f>
        <v>Big 12</v>
      </c>
      <c r="AB758">
        <f>VLOOKUP(Z758,[1]Sheet3!B$3:$G$122,3,FALSE)</f>
        <v>113</v>
      </c>
      <c r="AC758">
        <f>VLOOKUP(Z758,[1]Sheet3!B$3:$G$122,4,FALSE)</f>
        <v>73</v>
      </c>
      <c r="AD758">
        <v>257</v>
      </c>
      <c r="AE758">
        <v>1</v>
      </c>
      <c r="AF758">
        <v>2009</v>
      </c>
      <c r="AG758">
        <v>0</v>
      </c>
      <c r="AH758">
        <v>4.8</v>
      </c>
      <c r="AI758">
        <v>22</v>
      </c>
      <c r="AJ758">
        <v>33</v>
      </c>
      <c r="AK758">
        <v>118</v>
      </c>
      <c r="AL758">
        <v>4.37</v>
      </c>
      <c r="AM758">
        <v>7.12</v>
      </c>
    </row>
    <row r="759" spans="1:39" x14ac:dyDescent="0.3">
      <c r="A759">
        <v>2012</v>
      </c>
      <c r="B759" t="s">
        <v>938</v>
      </c>
      <c r="C759">
        <v>25</v>
      </c>
      <c r="D759" t="s">
        <v>939</v>
      </c>
      <c r="E759" t="s">
        <v>78</v>
      </c>
      <c r="F759" t="s">
        <v>148</v>
      </c>
      <c r="G759">
        <v>14</v>
      </c>
      <c r="H759">
        <v>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111</v>
      </c>
      <c r="O759">
        <v>357</v>
      </c>
      <c r="P759">
        <v>3.22</v>
      </c>
      <c r="Q759">
        <v>4</v>
      </c>
      <c r="R759">
        <v>17</v>
      </c>
      <c r="S759">
        <v>106</v>
      </c>
      <c r="T759">
        <v>6.24</v>
      </c>
      <c r="U759">
        <v>0</v>
      </c>
      <c r="V759" t="s">
        <v>37</v>
      </c>
      <c r="W759">
        <v>70</v>
      </c>
      <c r="X759">
        <v>67</v>
      </c>
      <c r="Y759">
        <v>180</v>
      </c>
      <c r="Z759" t="s">
        <v>80</v>
      </c>
      <c r="AA759" t="str">
        <f>VLOOKUP(Z759,'[1]Unique players'!AG$2:$AM$2107,4,FALSE)</f>
        <v>ACC</v>
      </c>
      <c r="AB759">
        <f>VLOOKUP(Z759,[1]Sheet3!B$3:$G$122,3,FALSE)</f>
        <v>106</v>
      </c>
      <c r="AC759">
        <f>VLOOKUP(Z759,[1]Sheet3!B$3:$G$122,4,FALSE)</f>
        <v>80</v>
      </c>
      <c r="AD759">
        <v>180</v>
      </c>
      <c r="AE759">
        <v>7</v>
      </c>
      <c r="AF759">
        <v>2009</v>
      </c>
      <c r="AG759" t="e">
        <v>#N/A</v>
      </c>
      <c r="AH759" t="e">
        <v>#N/A</v>
      </c>
      <c r="AI759" t="e">
        <v>#N/A</v>
      </c>
      <c r="AJ759" t="e">
        <v>#N/A</v>
      </c>
      <c r="AK759" t="e">
        <v>#N/A</v>
      </c>
      <c r="AL759" t="e">
        <v>#N/A</v>
      </c>
      <c r="AM759" t="e">
        <v>#N/A</v>
      </c>
    </row>
    <row r="760" spans="1:39" x14ac:dyDescent="0.3">
      <c r="A760">
        <v>2012</v>
      </c>
      <c r="B760" t="s">
        <v>774</v>
      </c>
      <c r="C760">
        <v>28</v>
      </c>
      <c r="D760" t="s">
        <v>775</v>
      </c>
      <c r="E760" t="s">
        <v>548</v>
      </c>
      <c r="F760" t="s">
        <v>217</v>
      </c>
      <c r="G760">
        <v>13</v>
      </c>
      <c r="H760">
        <v>3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Q760">
        <v>0</v>
      </c>
      <c r="R760">
        <v>39</v>
      </c>
      <c r="S760">
        <v>567</v>
      </c>
      <c r="T760">
        <v>14.54</v>
      </c>
      <c r="U760">
        <v>2</v>
      </c>
      <c r="V760" t="s">
        <v>135</v>
      </c>
      <c r="W760">
        <v>69</v>
      </c>
      <c r="X760">
        <v>74</v>
      </c>
      <c r="Y760">
        <v>192</v>
      </c>
      <c r="Z760" t="s">
        <v>776</v>
      </c>
      <c r="AA760" t="s">
        <v>109</v>
      </c>
      <c r="AB760">
        <f>VLOOKUP(Z760,[1]Sheet3!B$3:$G$122,3,FALSE)</f>
        <v>66</v>
      </c>
      <c r="AC760">
        <f>VLOOKUP(Z760,[1]Sheet3!B$3:$G$122,4,FALSE)</f>
        <v>111</v>
      </c>
      <c r="AD760">
        <v>192</v>
      </c>
      <c r="AE760">
        <v>4</v>
      </c>
      <c r="AF760">
        <v>2006</v>
      </c>
      <c r="AG760" t="e">
        <v>#N/A</v>
      </c>
      <c r="AH760" t="e">
        <v>#N/A</v>
      </c>
      <c r="AI760" t="e">
        <v>#N/A</v>
      </c>
      <c r="AJ760" t="e">
        <v>#N/A</v>
      </c>
      <c r="AK760" t="e">
        <v>#N/A</v>
      </c>
      <c r="AL760" t="e">
        <v>#N/A</v>
      </c>
      <c r="AM760" t="e">
        <v>#N/A</v>
      </c>
    </row>
    <row r="761" spans="1:39" x14ac:dyDescent="0.3">
      <c r="A761">
        <v>2012</v>
      </c>
      <c r="B761" t="s">
        <v>626</v>
      </c>
      <c r="C761">
        <v>25</v>
      </c>
      <c r="D761" t="s">
        <v>627</v>
      </c>
      <c r="E761" t="s">
        <v>337</v>
      </c>
      <c r="F761" t="s">
        <v>99</v>
      </c>
      <c r="G761">
        <v>15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2</v>
      </c>
      <c r="O761">
        <v>9</v>
      </c>
      <c r="P761">
        <v>4.5</v>
      </c>
      <c r="Q761">
        <v>0</v>
      </c>
      <c r="R761">
        <v>32</v>
      </c>
      <c r="S761">
        <v>436</v>
      </c>
      <c r="T761">
        <v>13.63</v>
      </c>
      <c r="U761">
        <v>4</v>
      </c>
      <c r="V761" t="s">
        <v>135</v>
      </c>
      <c r="W761">
        <v>69</v>
      </c>
      <c r="X761">
        <v>74</v>
      </c>
      <c r="Y761">
        <v>190</v>
      </c>
      <c r="Z761" t="s">
        <v>381</v>
      </c>
      <c r="AA761" t="str">
        <f>VLOOKUP(Z761,'[1]Unique players'!AG$2:$AM$2107,4,FALSE)</f>
        <v>ACC</v>
      </c>
      <c r="AB761">
        <f>VLOOKUP(Z761,[1]Sheet3!B$3:$G$122,3,FALSE)</f>
        <v>90</v>
      </c>
      <c r="AC761">
        <f>VLOOKUP(Z761,[1]Sheet3!B$3:$G$122,4,FALSE)</f>
        <v>95</v>
      </c>
      <c r="AD761">
        <v>190</v>
      </c>
      <c r="AE761">
        <v>0</v>
      </c>
      <c r="AF761">
        <v>0</v>
      </c>
      <c r="AG761">
        <v>0</v>
      </c>
      <c r="AH761">
        <v>4.3600000000000003</v>
      </c>
      <c r="AI761">
        <v>0</v>
      </c>
      <c r="AJ761">
        <v>36</v>
      </c>
      <c r="AK761">
        <v>122</v>
      </c>
      <c r="AL761">
        <v>4.08</v>
      </c>
      <c r="AM761">
        <v>6.67</v>
      </c>
    </row>
    <row r="762" spans="1:39" x14ac:dyDescent="0.3">
      <c r="A762">
        <v>2012</v>
      </c>
      <c r="B762" t="s">
        <v>641</v>
      </c>
      <c r="C762">
        <v>32</v>
      </c>
      <c r="D762" t="s">
        <v>642</v>
      </c>
      <c r="E762" t="s">
        <v>83</v>
      </c>
      <c r="F762" t="s">
        <v>134</v>
      </c>
      <c r="G762">
        <v>16</v>
      </c>
      <c r="H762">
        <v>14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Q762">
        <v>0</v>
      </c>
      <c r="R762">
        <v>49</v>
      </c>
      <c r="S762">
        <v>501</v>
      </c>
      <c r="T762">
        <v>10.220000000000001</v>
      </c>
      <c r="U762">
        <v>3</v>
      </c>
      <c r="V762" t="s">
        <v>144</v>
      </c>
      <c r="W762">
        <v>68</v>
      </c>
      <c r="X762">
        <v>75</v>
      </c>
      <c r="Y762">
        <v>255</v>
      </c>
      <c r="Z762" t="s">
        <v>527</v>
      </c>
      <c r="AA762" t="str">
        <f>VLOOKUP(Z762,'[1]Unique players'!AG$2:$AM$2107,4,FALSE)</f>
        <v>ACC</v>
      </c>
      <c r="AB762">
        <f>VLOOKUP(Z762,[1]Sheet3!B$3:$G$122,3,FALSE)</f>
        <v>44</v>
      </c>
      <c r="AC762">
        <f>VLOOKUP(Z762,[1]Sheet3!B$3:$G$122,4,FALSE)</f>
        <v>134</v>
      </c>
      <c r="AD762">
        <v>255</v>
      </c>
      <c r="AE762">
        <v>1</v>
      </c>
      <c r="AF762">
        <v>0</v>
      </c>
      <c r="AG762">
        <v>0</v>
      </c>
      <c r="AH762">
        <v>4.57</v>
      </c>
      <c r="AI762">
        <v>34</v>
      </c>
      <c r="AJ762">
        <v>35.5</v>
      </c>
      <c r="AK762">
        <v>123</v>
      </c>
      <c r="AL762">
        <v>4.1500000000000004</v>
      </c>
      <c r="AM762">
        <v>7.39</v>
      </c>
    </row>
    <row r="763" spans="1:39" x14ac:dyDescent="0.3">
      <c r="A763">
        <v>2012</v>
      </c>
      <c r="B763" t="s">
        <v>569</v>
      </c>
      <c r="C763">
        <v>33</v>
      </c>
      <c r="D763" t="s">
        <v>570</v>
      </c>
      <c r="E763" t="s">
        <v>393</v>
      </c>
      <c r="F763" t="s">
        <v>238</v>
      </c>
      <c r="G763">
        <v>16</v>
      </c>
      <c r="H763">
        <v>7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Q763">
        <v>0</v>
      </c>
      <c r="R763">
        <v>47</v>
      </c>
      <c r="S763">
        <v>435</v>
      </c>
      <c r="T763">
        <v>9.26</v>
      </c>
      <c r="U763">
        <v>4</v>
      </c>
      <c r="V763" t="s">
        <v>144</v>
      </c>
      <c r="W763">
        <v>68</v>
      </c>
      <c r="X763">
        <v>75</v>
      </c>
      <c r="Y763">
        <v>257</v>
      </c>
      <c r="Z763" t="s">
        <v>476</v>
      </c>
      <c r="AA763" t="str">
        <f>VLOOKUP(Z763,'[1]Unique players'!AG$2:$AM$2107,4,FALSE)</f>
        <v>Big Ten</v>
      </c>
      <c r="AB763">
        <f>VLOOKUP(Z763,[1]Sheet3!B$3:$G$122,3,FALSE)</f>
        <v>108</v>
      </c>
      <c r="AC763">
        <f>VLOOKUP(Z763,[1]Sheet3!B$3:$G$122,4,FALSE)</f>
        <v>79</v>
      </c>
      <c r="AD763">
        <v>257</v>
      </c>
      <c r="AE763">
        <v>1</v>
      </c>
      <c r="AF763">
        <v>2003</v>
      </c>
      <c r="AG763">
        <v>0</v>
      </c>
      <c r="AH763">
        <v>4.6500000000000004</v>
      </c>
      <c r="AI763">
        <v>0</v>
      </c>
      <c r="AJ763">
        <v>37.5</v>
      </c>
      <c r="AK763">
        <v>123</v>
      </c>
      <c r="AL763">
        <v>0</v>
      </c>
      <c r="AM763">
        <v>0</v>
      </c>
    </row>
    <row r="764" spans="1:39" x14ac:dyDescent="0.3">
      <c r="A764">
        <v>2012</v>
      </c>
      <c r="B764" t="s">
        <v>451</v>
      </c>
      <c r="C764">
        <v>25</v>
      </c>
      <c r="D764" t="s">
        <v>452</v>
      </c>
      <c r="E764" t="s">
        <v>35</v>
      </c>
      <c r="F764" t="s">
        <v>127</v>
      </c>
      <c r="G764">
        <v>12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91</v>
      </c>
      <c r="O764">
        <v>325</v>
      </c>
      <c r="P764">
        <v>3.57</v>
      </c>
      <c r="Q764">
        <v>4</v>
      </c>
      <c r="R764">
        <v>15</v>
      </c>
      <c r="S764">
        <v>156</v>
      </c>
      <c r="T764">
        <v>10.4</v>
      </c>
      <c r="U764">
        <v>0</v>
      </c>
      <c r="V764" t="s">
        <v>37</v>
      </c>
      <c r="W764">
        <v>68</v>
      </c>
      <c r="X764">
        <v>73</v>
      </c>
      <c r="Y764">
        <v>225</v>
      </c>
      <c r="Z764" t="s">
        <v>209</v>
      </c>
      <c r="AA764" t="str">
        <f>VLOOKUP(Z764,'[1]Unique players'!AG$2:$AM$2107,4,FALSE)</f>
        <v>Big 12</v>
      </c>
      <c r="AB764">
        <f>VLOOKUP(Z764,[1]Sheet3!B$3:$G$122,3,FALSE)</f>
        <v>118</v>
      </c>
      <c r="AC764">
        <f>VLOOKUP(Z764,[1]Sheet3!B$3:$G$122,4,FALSE)</f>
        <v>71</v>
      </c>
      <c r="AD764">
        <v>225</v>
      </c>
      <c r="AE764">
        <v>2</v>
      </c>
      <c r="AF764">
        <v>2011</v>
      </c>
      <c r="AG764">
        <v>0</v>
      </c>
      <c r="AH764">
        <v>4.63</v>
      </c>
      <c r="AI764">
        <v>21</v>
      </c>
      <c r="AJ764">
        <v>0</v>
      </c>
      <c r="AK764">
        <v>0</v>
      </c>
      <c r="AL764">
        <v>0</v>
      </c>
      <c r="AM764">
        <v>0</v>
      </c>
    </row>
    <row r="765" spans="1:39" x14ac:dyDescent="0.3">
      <c r="A765">
        <v>2012</v>
      </c>
      <c r="B765" t="s">
        <v>697</v>
      </c>
      <c r="C765">
        <v>27</v>
      </c>
      <c r="D765" t="s">
        <v>698</v>
      </c>
      <c r="E765" t="s">
        <v>588</v>
      </c>
      <c r="F765" t="s">
        <v>41</v>
      </c>
      <c r="G765">
        <v>16</v>
      </c>
      <c r="H765">
        <v>8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Q765">
        <v>0</v>
      </c>
      <c r="R765">
        <v>52</v>
      </c>
      <c r="S765">
        <v>555</v>
      </c>
      <c r="T765">
        <v>10.67</v>
      </c>
      <c r="U765">
        <v>2</v>
      </c>
      <c r="V765" t="s">
        <v>144</v>
      </c>
      <c r="W765">
        <v>68</v>
      </c>
      <c r="X765">
        <v>76</v>
      </c>
      <c r="Y765">
        <v>234</v>
      </c>
      <c r="Z765" t="s">
        <v>468</v>
      </c>
      <c r="AA765" t="str">
        <f>VLOOKUP(Z765,'[1]Unique players'!AG$2:$AM$2107,4,FALSE)</f>
        <v>SEC</v>
      </c>
      <c r="AB765">
        <f>VLOOKUP(Z765,[1]Sheet3!B$3:$G$122,3,FALSE)</f>
        <v>71</v>
      </c>
      <c r="AC765">
        <f>VLOOKUP(Z765,[1]Sheet3!B$3:$G$122,4,FALSE)</f>
        <v>110</v>
      </c>
      <c r="AD765">
        <v>234</v>
      </c>
      <c r="AE765">
        <v>4</v>
      </c>
      <c r="AF765">
        <v>2008</v>
      </c>
      <c r="AG765">
        <v>0</v>
      </c>
      <c r="AH765">
        <v>4.58</v>
      </c>
      <c r="AI765">
        <v>18</v>
      </c>
      <c r="AJ765">
        <v>30</v>
      </c>
      <c r="AK765">
        <v>109</v>
      </c>
      <c r="AL765">
        <v>4.2699999999999996</v>
      </c>
      <c r="AM765">
        <v>6.99</v>
      </c>
    </row>
    <row r="766" spans="1:39" x14ac:dyDescent="0.3">
      <c r="A766">
        <v>2012</v>
      </c>
      <c r="B766" t="s">
        <v>1153</v>
      </c>
      <c r="C766">
        <v>25</v>
      </c>
      <c r="D766" t="s">
        <v>1154</v>
      </c>
      <c r="E766" t="s">
        <v>131</v>
      </c>
      <c r="F766" t="s">
        <v>198</v>
      </c>
      <c r="G766">
        <v>12</v>
      </c>
      <c r="H766">
        <v>10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Q766">
        <v>0</v>
      </c>
      <c r="R766">
        <v>41</v>
      </c>
      <c r="S766">
        <v>443</v>
      </c>
      <c r="T766">
        <v>10.8</v>
      </c>
      <c r="U766">
        <v>4</v>
      </c>
      <c r="V766" t="s">
        <v>135</v>
      </c>
      <c r="W766">
        <v>68</v>
      </c>
      <c r="X766">
        <v>73</v>
      </c>
      <c r="Y766">
        <v>214</v>
      </c>
      <c r="Z766" t="s">
        <v>1155</v>
      </c>
      <c r="AA766" t="str">
        <f>VLOOKUP(Z766,'[1]Unique players'!AG$2:$AM$2107,4,FALSE)</f>
        <v>Missouri Valley</v>
      </c>
      <c r="AB766" t="e">
        <f>VLOOKUP(Z766,[1]Sheet3!B$3:$G$122,3,FALSE)</f>
        <v>#N/A</v>
      </c>
      <c r="AC766" t="e">
        <f>VLOOKUP(Z766,[1]Sheet3!B$3:$G$122,4,FALSE)</f>
        <v>#N/A</v>
      </c>
      <c r="AD766">
        <v>214</v>
      </c>
      <c r="AE766">
        <v>0</v>
      </c>
      <c r="AF766">
        <v>0</v>
      </c>
      <c r="AG766">
        <v>0</v>
      </c>
      <c r="AH766">
        <v>4.46</v>
      </c>
      <c r="AI766">
        <v>20</v>
      </c>
      <c r="AJ766">
        <v>41</v>
      </c>
      <c r="AK766">
        <v>119</v>
      </c>
      <c r="AL766">
        <v>4.2</v>
      </c>
      <c r="AM766">
        <v>6.9</v>
      </c>
    </row>
    <row r="767" spans="1:39" x14ac:dyDescent="0.3">
      <c r="A767">
        <v>2012</v>
      </c>
      <c r="B767" t="s">
        <v>741</v>
      </c>
      <c r="C767">
        <v>21</v>
      </c>
      <c r="D767" t="s">
        <v>472</v>
      </c>
      <c r="E767" t="s">
        <v>83</v>
      </c>
      <c r="F767" t="s">
        <v>217</v>
      </c>
      <c r="G767">
        <v>16</v>
      </c>
      <c r="H767">
        <v>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71</v>
      </c>
      <c r="O767">
        <v>358</v>
      </c>
      <c r="P767">
        <v>5.04</v>
      </c>
      <c r="Q767">
        <v>4</v>
      </c>
      <c r="R767">
        <v>4</v>
      </c>
      <c r="S767">
        <v>34</v>
      </c>
      <c r="T767">
        <v>8.5</v>
      </c>
      <c r="U767">
        <v>1</v>
      </c>
      <c r="V767" t="s">
        <v>37</v>
      </c>
      <c r="W767">
        <v>67</v>
      </c>
      <c r="X767">
        <v>70</v>
      </c>
      <c r="Y767">
        <v>205</v>
      </c>
      <c r="Z767" t="s">
        <v>1131</v>
      </c>
      <c r="AA767" t="str">
        <f>VLOOKUP(Z767,'[1]Unique players'!AG$2:$AM$2107,4,FALSE)</f>
        <v>ACC</v>
      </c>
      <c r="AB767">
        <f>VLOOKUP(Z767,[1]Sheet3!B$3:$G$122,3,FALSE)</f>
        <v>147</v>
      </c>
      <c r="AC767">
        <f>VLOOKUP(Z767,[1]Sheet3!B$3:$G$122,4,FALSE)</f>
        <v>50</v>
      </c>
      <c r="AD767">
        <v>205</v>
      </c>
      <c r="AE767">
        <v>1</v>
      </c>
      <c r="AF767">
        <v>2012</v>
      </c>
      <c r="AG767">
        <v>0</v>
      </c>
      <c r="AH767">
        <v>4.38</v>
      </c>
      <c r="AI767">
        <v>0</v>
      </c>
      <c r="AJ767">
        <v>41</v>
      </c>
      <c r="AK767">
        <v>132</v>
      </c>
      <c r="AL767">
        <v>4.12</v>
      </c>
      <c r="AM767">
        <v>7.09</v>
      </c>
    </row>
    <row r="768" spans="1:39" x14ac:dyDescent="0.3">
      <c r="A768">
        <v>2012</v>
      </c>
      <c r="B768" t="s">
        <v>793</v>
      </c>
      <c r="C768">
        <v>30</v>
      </c>
      <c r="D768" t="s">
        <v>794</v>
      </c>
      <c r="E768" t="s">
        <v>393</v>
      </c>
      <c r="F768" t="s">
        <v>41</v>
      </c>
      <c r="G768">
        <v>16</v>
      </c>
      <c r="H768">
        <v>15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Q768">
        <v>0</v>
      </c>
      <c r="R768">
        <v>41</v>
      </c>
      <c r="S768">
        <v>356</v>
      </c>
      <c r="T768">
        <v>8.68</v>
      </c>
      <c r="U768">
        <v>5</v>
      </c>
      <c r="V768" t="s">
        <v>144</v>
      </c>
      <c r="W768">
        <v>66</v>
      </c>
      <c r="X768">
        <v>76</v>
      </c>
      <c r="Y768">
        <v>260</v>
      </c>
      <c r="Z768" t="s">
        <v>1156</v>
      </c>
      <c r="AA768" t="str">
        <f>VLOOKUP(Z768,'[1]Unique players'!AG$2:$AM$2107,4,FALSE)</f>
        <v>Mountain West</v>
      </c>
      <c r="AB768">
        <f>VLOOKUP(Z768,[1]Sheet3!B$3:$G$122,3,FALSE)</f>
        <v>87</v>
      </c>
      <c r="AC768">
        <f>VLOOKUP(Z768,[1]Sheet3!B$3:$G$122,4,FALSE)</f>
        <v>98</v>
      </c>
      <c r="AD768">
        <v>260</v>
      </c>
      <c r="AE768">
        <v>6</v>
      </c>
      <c r="AF768">
        <v>2005</v>
      </c>
      <c r="AG768">
        <v>0</v>
      </c>
      <c r="AH768">
        <v>4.72</v>
      </c>
      <c r="AI768">
        <v>22</v>
      </c>
      <c r="AJ768">
        <v>36</v>
      </c>
      <c r="AK768">
        <v>113</v>
      </c>
      <c r="AL768">
        <v>4.05</v>
      </c>
      <c r="AM768">
        <v>7.1</v>
      </c>
    </row>
    <row r="769" spans="1:39" x14ac:dyDescent="0.3">
      <c r="A769">
        <v>2012</v>
      </c>
      <c r="B769" t="s">
        <v>696</v>
      </c>
      <c r="C769">
        <v>29</v>
      </c>
      <c r="D769" t="s">
        <v>133</v>
      </c>
      <c r="E769" t="s">
        <v>46</v>
      </c>
      <c r="F769" t="s">
        <v>66</v>
      </c>
      <c r="G769">
        <v>16</v>
      </c>
      <c r="H769">
        <v>5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95</v>
      </c>
      <c r="O769">
        <v>311</v>
      </c>
      <c r="P769">
        <v>3.27</v>
      </c>
      <c r="Q769">
        <v>3</v>
      </c>
      <c r="R769">
        <v>15</v>
      </c>
      <c r="S769">
        <v>108</v>
      </c>
      <c r="T769">
        <v>7.2</v>
      </c>
      <c r="U769">
        <v>1</v>
      </c>
      <c r="V769" t="s">
        <v>37</v>
      </c>
      <c r="W769">
        <v>66</v>
      </c>
      <c r="X769">
        <v>74</v>
      </c>
      <c r="Y769">
        <v>238</v>
      </c>
      <c r="Z769" t="s">
        <v>133</v>
      </c>
      <c r="AA769" t="str">
        <f>VLOOKUP(Z769,'[1]Unique players'!AG$2:$AM$2107,4,FALSE)</f>
        <v>American</v>
      </c>
      <c r="AB769">
        <f>VLOOKUP(Z769,[1]Sheet3!B$3:$G$122,3,FALSE)</f>
        <v>98</v>
      </c>
      <c r="AC769">
        <f>VLOOKUP(Z769,[1]Sheet3!B$3:$G$122,4,FALSE)</f>
        <v>88</v>
      </c>
      <c r="AD769">
        <v>238</v>
      </c>
      <c r="AE769">
        <v>0</v>
      </c>
      <c r="AF769">
        <v>0</v>
      </c>
      <c r="AG769" t="e">
        <v>#N/A</v>
      </c>
      <c r="AH769" t="e">
        <v>#N/A</v>
      </c>
      <c r="AI769" t="e">
        <v>#N/A</v>
      </c>
      <c r="AJ769" t="e">
        <v>#N/A</v>
      </c>
      <c r="AK769" t="e">
        <v>#N/A</v>
      </c>
      <c r="AL769" t="e">
        <v>#N/A</v>
      </c>
      <c r="AM769" t="e">
        <v>#N/A</v>
      </c>
    </row>
    <row r="770" spans="1:39" x14ac:dyDescent="0.3">
      <c r="A770">
        <v>2012</v>
      </c>
      <c r="B770" t="s">
        <v>299</v>
      </c>
      <c r="C770">
        <v>23</v>
      </c>
      <c r="D770" t="s">
        <v>300</v>
      </c>
      <c r="E770" t="s">
        <v>194</v>
      </c>
      <c r="F770" t="s">
        <v>148</v>
      </c>
      <c r="G770">
        <v>16</v>
      </c>
      <c r="H770">
        <v>3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Q770">
        <v>0</v>
      </c>
      <c r="R770">
        <v>45</v>
      </c>
      <c r="S770">
        <v>562</v>
      </c>
      <c r="T770">
        <v>12.49</v>
      </c>
      <c r="U770">
        <v>2</v>
      </c>
      <c r="V770" t="s">
        <v>135</v>
      </c>
      <c r="W770">
        <v>66</v>
      </c>
      <c r="X770">
        <v>75</v>
      </c>
      <c r="Y770">
        <v>220</v>
      </c>
      <c r="Z770" t="s">
        <v>301</v>
      </c>
      <c r="AA770" t="str">
        <f>VLOOKUP(Z770,'[1]Unique players'!AG$2:$AM$2107,4,FALSE)</f>
        <v>Independent</v>
      </c>
      <c r="AB770">
        <f>VLOOKUP(Z770,[1]Sheet3!B$3:$G$122,3,FALSE)</f>
        <v>112</v>
      </c>
      <c r="AC770">
        <f>VLOOKUP(Z770,[1]Sheet3!B$3:$G$122,4,FALSE)</f>
        <v>74</v>
      </c>
      <c r="AD770">
        <v>220</v>
      </c>
      <c r="AE770">
        <v>1</v>
      </c>
      <c r="AF770">
        <v>2012</v>
      </c>
      <c r="AG770">
        <v>0</v>
      </c>
      <c r="AH770">
        <v>4.4000000000000004</v>
      </c>
      <c r="AI770">
        <v>16</v>
      </c>
      <c r="AJ770">
        <v>36.5</v>
      </c>
      <c r="AK770">
        <v>122</v>
      </c>
      <c r="AL770">
        <v>0</v>
      </c>
      <c r="AM770">
        <v>0</v>
      </c>
    </row>
    <row r="771" spans="1:39" x14ac:dyDescent="0.3">
      <c r="A771">
        <v>2012</v>
      </c>
      <c r="B771" t="s">
        <v>709</v>
      </c>
      <c r="C771">
        <v>27</v>
      </c>
      <c r="D771" t="s">
        <v>59</v>
      </c>
      <c r="E771" t="s">
        <v>60</v>
      </c>
      <c r="F771" t="s">
        <v>153</v>
      </c>
      <c r="G771">
        <v>16</v>
      </c>
      <c r="H771">
        <v>15</v>
      </c>
      <c r="I771">
        <v>0</v>
      </c>
      <c r="J771">
        <v>1</v>
      </c>
      <c r="K771">
        <v>0</v>
      </c>
      <c r="L771">
        <v>0</v>
      </c>
      <c r="M771">
        <v>0</v>
      </c>
      <c r="N771">
        <v>3</v>
      </c>
      <c r="O771">
        <v>25</v>
      </c>
      <c r="P771">
        <v>8.33</v>
      </c>
      <c r="Q771">
        <v>0</v>
      </c>
      <c r="R771">
        <v>48</v>
      </c>
      <c r="S771">
        <v>510</v>
      </c>
      <c r="T771">
        <v>10.63</v>
      </c>
      <c r="U771">
        <v>2</v>
      </c>
      <c r="V771" t="s">
        <v>135</v>
      </c>
      <c r="W771">
        <v>66</v>
      </c>
      <c r="X771">
        <v>73</v>
      </c>
      <c r="Y771">
        <v>218</v>
      </c>
      <c r="Z771" t="s">
        <v>1131</v>
      </c>
      <c r="AA771" t="str">
        <f>VLOOKUP(Z771,'[1]Unique players'!AG$2:$AM$2107,4,FALSE)</f>
        <v>ACC</v>
      </c>
      <c r="AB771">
        <f>VLOOKUP(Z771,[1]Sheet3!B$3:$G$122,3,FALSE)</f>
        <v>147</v>
      </c>
      <c r="AC771">
        <f>VLOOKUP(Z771,[1]Sheet3!B$3:$G$122,4,FALSE)</f>
        <v>50</v>
      </c>
      <c r="AD771">
        <v>218</v>
      </c>
      <c r="AE771">
        <v>6</v>
      </c>
      <c r="AF771">
        <v>2008</v>
      </c>
      <c r="AG771" t="e">
        <v>#N/A</v>
      </c>
      <c r="AH771" t="e">
        <v>#N/A</v>
      </c>
      <c r="AI771" t="e">
        <v>#N/A</v>
      </c>
      <c r="AJ771" t="e">
        <v>#N/A</v>
      </c>
      <c r="AK771" t="e">
        <v>#N/A</v>
      </c>
      <c r="AL771" t="e">
        <v>#N/A</v>
      </c>
      <c r="AM771" t="e">
        <v>#N/A</v>
      </c>
    </row>
    <row r="772" spans="1:39" x14ac:dyDescent="0.3">
      <c r="A772">
        <v>2012</v>
      </c>
      <c r="B772" t="s">
        <v>557</v>
      </c>
      <c r="C772">
        <v>29</v>
      </c>
      <c r="D772" t="s">
        <v>296</v>
      </c>
      <c r="E772" t="s">
        <v>297</v>
      </c>
      <c r="F772" t="s">
        <v>79</v>
      </c>
      <c r="G772">
        <v>14</v>
      </c>
      <c r="H772">
        <v>6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Q772">
        <v>0</v>
      </c>
      <c r="R772">
        <v>53</v>
      </c>
      <c r="S772">
        <v>648</v>
      </c>
      <c r="T772">
        <v>12.23</v>
      </c>
      <c r="U772">
        <v>0</v>
      </c>
      <c r="V772" t="s">
        <v>135</v>
      </c>
      <c r="W772">
        <v>65</v>
      </c>
      <c r="X772">
        <v>73</v>
      </c>
      <c r="Y772">
        <v>210</v>
      </c>
      <c r="Z772" t="s">
        <v>113</v>
      </c>
      <c r="AA772" t="str">
        <f>VLOOKUP(Z772,'[1]Unique players'!AG$2:$AM$2107,4,FALSE)</f>
        <v>Big Ten</v>
      </c>
      <c r="AB772">
        <f>VLOOKUP(Z772,[1]Sheet3!B$3:$G$122,3,FALSE)</f>
        <v>124</v>
      </c>
      <c r="AC772">
        <f>VLOOKUP(Z772,[1]Sheet3!B$3:$G$122,4,FALSE)</f>
        <v>64</v>
      </c>
      <c r="AD772">
        <v>210</v>
      </c>
      <c r="AE772">
        <v>4</v>
      </c>
      <c r="AF772">
        <v>2006</v>
      </c>
      <c r="AG772" t="e">
        <v>#N/A</v>
      </c>
      <c r="AH772" t="e">
        <v>#N/A</v>
      </c>
      <c r="AI772" t="e">
        <v>#N/A</v>
      </c>
      <c r="AJ772" t="e">
        <v>#N/A</v>
      </c>
      <c r="AK772" t="e">
        <v>#N/A</v>
      </c>
      <c r="AL772" t="e">
        <v>#N/A</v>
      </c>
      <c r="AM772" t="e">
        <v>#N/A</v>
      </c>
    </row>
    <row r="773" spans="1:39" x14ac:dyDescent="0.3">
      <c r="A773">
        <v>2012</v>
      </c>
      <c r="B773" t="s">
        <v>632</v>
      </c>
      <c r="C773">
        <v>28</v>
      </c>
      <c r="D773" t="s">
        <v>633</v>
      </c>
      <c r="E773" t="s">
        <v>131</v>
      </c>
      <c r="F773" t="s">
        <v>127</v>
      </c>
      <c r="G773">
        <v>16</v>
      </c>
      <c r="H773">
        <v>16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Q773">
        <v>0</v>
      </c>
      <c r="R773">
        <v>41</v>
      </c>
      <c r="S773">
        <v>332</v>
      </c>
      <c r="T773">
        <v>8.1</v>
      </c>
      <c r="U773">
        <v>5</v>
      </c>
      <c r="V773" t="s">
        <v>144</v>
      </c>
      <c r="W773">
        <v>65</v>
      </c>
      <c r="X773">
        <v>76</v>
      </c>
      <c r="Y773">
        <v>255</v>
      </c>
      <c r="Z773" t="s">
        <v>301</v>
      </c>
      <c r="AA773" t="str">
        <f>VLOOKUP(Z773,'[1]Unique players'!AG$2:$AM$2107,4,FALSE)</f>
        <v>Independent</v>
      </c>
      <c r="AB773">
        <f>VLOOKUP(Z773,[1]Sheet3!B$3:$G$122,3,FALSE)</f>
        <v>112</v>
      </c>
      <c r="AC773">
        <f>VLOOKUP(Z773,[1]Sheet3!B$3:$G$122,4,FALSE)</f>
        <v>74</v>
      </c>
      <c r="AD773">
        <v>255</v>
      </c>
      <c r="AE773">
        <v>2</v>
      </c>
      <c r="AF773">
        <v>2006</v>
      </c>
      <c r="AG773">
        <v>0</v>
      </c>
      <c r="AH773">
        <v>4.8600000000000003</v>
      </c>
      <c r="AI773">
        <v>19</v>
      </c>
      <c r="AJ773">
        <v>33.5</v>
      </c>
      <c r="AK773">
        <v>0</v>
      </c>
      <c r="AL773">
        <v>4.34</v>
      </c>
      <c r="AM773">
        <v>6.94</v>
      </c>
    </row>
    <row r="774" spans="1:39" x14ac:dyDescent="0.3">
      <c r="A774">
        <v>2012</v>
      </c>
      <c r="B774" t="s">
        <v>354</v>
      </c>
      <c r="C774">
        <v>25</v>
      </c>
      <c r="D774" t="s">
        <v>355</v>
      </c>
      <c r="E774" t="s">
        <v>46</v>
      </c>
      <c r="F774" t="s">
        <v>107</v>
      </c>
      <c r="G774">
        <v>16</v>
      </c>
      <c r="H774">
        <v>7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4</v>
      </c>
      <c r="P774">
        <v>4</v>
      </c>
      <c r="Q774">
        <v>0</v>
      </c>
      <c r="R774">
        <v>44</v>
      </c>
      <c r="S774">
        <v>626</v>
      </c>
      <c r="T774">
        <v>14.23</v>
      </c>
      <c r="U774">
        <v>1</v>
      </c>
      <c r="V774" t="s">
        <v>135</v>
      </c>
      <c r="W774">
        <v>65</v>
      </c>
      <c r="X774">
        <v>71</v>
      </c>
      <c r="Y774">
        <v>186</v>
      </c>
      <c r="Z774" t="s">
        <v>294</v>
      </c>
      <c r="AA774" t="str">
        <f>VLOOKUP(Z774,'[1]Unique players'!AG$2:$AM$2107,4,FALSE)</f>
        <v>American</v>
      </c>
      <c r="AB774">
        <f>VLOOKUP(Z774,[1]Sheet3!B$3:$G$122,3,FALSE)</f>
        <v>65</v>
      </c>
      <c r="AC774">
        <f>VLOOKUP(Z774,[1]Sheet3!B$3:$G$122,4,FALSE)</f>
        <v>115</v>
      </c>
      <c r="AD774">
        <v>186</v>
      </c>
      <c r="AE774">
        <v>3</v>
      </c>
      <c r="AF774">
        <v>2010</v>
      </c>
      <c r="AG774">
        <v>0</v>
      </c>
      <c r="AH774">
        <v>4.4000000000000004</v>
      </c>
      <c r="AI774">
        <v>12</v>
      </c>
      <c r="AJ774">
        <v>39.5</v>
      </c>
      <c r="AK774">
        <v>126</v>
      </c>
      <c r="AL774">
        <v>4.0999999999999996</v>
      </c>
      <c r="AM774">
        <v>6.64</v>
      </c>
    </row>
    <row r="775" spans="1:39" x14ac:dyDescent="0.3">
      <c r="A775">
        <v>2012</v>
      </c>
      <c r="B775" t="s">
        <v>1157</v>
      </c>
      <c r="C775">
        <v>23</v>
      </c>
      <c r="D775" t="s">
        <v>280</v>
      </c>
      <c r="E775" t="s">
        <v>98</v>
      </c>
      <c r="F775" t="s">
        <v>74</v>
      </c>
      <c r="G775">
        <v>10</v>
      </c>
      <c r="H775">
        <v>8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2</v>
      </c>
      <c r="O775">
        <v>16</v>
      </c>
      <c r="P775">
        <v>8</v>
      </c>
      <c r="Q775">
        <v>0</v>
      </c>
      <c r="R775">
        <v>33</v>
      </c>
      <c r="S775">
        <v>383</v>
      </c>
      <c r="T775">
        <v>11.61</v>
      </c>
      <c r="U775">
        <v>4</v>
      </c>
      <c r="V775" t="s">
        <v>135</v>
      </c>
      <c r="W775">
        <v>64</v>
      </c>
      <c r="X775">
        <v>71</v>
      </c>
      <c r="Y775">
        <v>175</v>
      </c>
      <c r="Z775" t="s">
        <v>1124</v>
      </c>
      <c r="AA775" t="str">
        <f>VLOOKUP(Z775,'[1]Unique players'!AG$2:$AM$2107,4,FALSE)</f>
        <v>Mountain West</v>
      </c>
      <c r="AB775">
        <f>VLOOKUP(Z775,[1]Sheet3!B$3:$G$122,3,FALSE)</f>
        <v>165</v>
      </c>
      <c r="AC775">
        <f>VLOOKUP(Z775,[1]Sheet3!B$3:$G$122,4,FALSE)</f>
        <v>29</v>
      </c>
      <c r="AD775">
        <v>175</v>
      </c>
      <c r="AE775">
        <v>2</v>
      </c>
      <c r="AF775">
        <v>2011</v>
      </c>
      <c r="AG775">
        <v>0</v>
      </c>
      <c r="AH775">
        <v>4.43</v>
      </c>
      <c r="AI775">
        <v>0</v>
      </c>
      <c r="AJ775">
        <v>0</v>
      </c>
      <c r="AK775">
        <v>123</v>
      </c>
      <c r="AL775">
        <v>0</v>
      </c>
      <c r="AM775">
        <v>0</v>
      </c>
    </row>
    <row r="776" spans="1:39" x14ac:dyDescent="0.3">
      <c r="A776">
        <v>2012</v>
      </c>
      <c r="B776" t="s">
        <v>1158</v>
      </c>
      <c r="C776">
        <v>31</v>
      </c>
      <c r="D776" t="s">
        <v>1159</v>
      </c>
      <c r="E776" t="s">
        <v>297</v>
      </c>
      <c r="F776" t="s">
        <v>215</v>
      </c>
      <c r="G776">
        <v>16</v>
      </c>
      <c r="H776">
        <v>14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Q776">
        <v>0</v>
      </c>
      <c r="R776">
        <v>41</v>
      </c>
      <c r="S776">
        <v>518</v>
      </c>
      <c r="T776">
        <v>12.63</v>
      </c>
      <c r="U776">
        <v>2</v>
      </c>
      <c r="V776" t="s">
        <v>135</v>
      </c>
      <c r="W776">
        <v>64</v>
      </c>
      <c r="X776">
        <v>75</v>
      </c>
      <c r="Y776">
        <v>221</v>
      </c>
      <c r="Z776" t="s">
        <v>1160</v>
      </c>
      <c r="AA776" t="s">
        <v>109</v>
      </c>
      <c r="AB776">
        <f>VLOOKUP(Z776,[1]Sheet3!B$3:$G$122,3,FALSE)</f>
        <v>43</v>
      </c>
      <c r="AC776">
        <f>VLOOKUP(Z776,[1]Sheet3!B$3:$G$122,4,FALSE)</f>
        <v>132</v>
      </c>
      <c r="AD776">
        <v>221</v>
      </c>
      <c r="AE776">
        <v>7</v>
      </c>
      <c r="AF776">
        <v>2003</v>
      </c>
      <c r="AG776" t="e">
        <v>#N/A</v>
      </c>
      <c r="AH776" t="e">
        <v>#N/A</v>
      </c>
      <c r="AI776" t="e">
        <v>#N/A</v>
      </c>
      <c r="AJ776" t="e">
        <v>#N/A</v>
      </c>
      <c r="AK776" t="e">
        <v>#N/A</v>
      </c>
      <c r="AL776" t="e">
        <v>#N/A</v>
      </c>
      <c r="AM776" t="e">
        <v>#N/A</v>
      </c>
    </row>
    <row r="777" spans="1:39" x14ac:dyDescent="0.3">
      <c r="A777">
        <v>2012</v>
      </c>
      <c r="B777" t="s">
        <v>501</v>
      </c>
      <c r="C777">
        <v>22</v>
      </c>
      <c r="D777" t="s">
        <v>502</v>
      </c>
      <c r="E777" t="s">
        <v>78</v>
      </c>
      <c r="F777" t="s">
        <v>164</v>
      </c>
      <c r="G777">
        <v>16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108</v>
      </c>
      <c r="O777">
        <v>532</v>
      </c>
      <c r="P777">
        <v>4.93</v>
      </c>
      <c r="Q777">
        <v>1</v>
      </c>
      <c r="R777">
        <v>7</v>
      </c>
      <c r="S777">
        <v>47</v>
      </c>
      <c r="T777">
        <v>6.71</v>
      </c>
      <c r="U777">
        <v>0</v>
      </c>
      <c r="V777" t="s">
        <v>37</v>
      </c>
      <c r="W777">
        <v>64</v>
      </c>
      <c r="X777">
        <v>73</v>
      </c>
      <c r="Y777">
        <v>215</v>
      </c>
      <c r="Z777" t="s">
        <v>358</v>
      </c>
      <c r="AA777" t="str">
        <f>VLOOKUP(Z777,'[1]Unique players'!AG$2:$AM$2107,4,FALSE)</f>
        <v>American</v>
      </c>
      <c r="AB777">
        <f>VLOOKUP(Z777,[1]Sheet3!B$3:$G$122,3,FALSE)</f>
        <v>59</v>
      </c>
      <c r="AC777">
        <f>VLOOKUP(Z777,[1]Sheet3!B$3:$G$122,4,FALSE)</f>
        <v>117</v>
      </c>
      <c r="AD777">
        <v>215</v>
      </c>
      <c r="AE777">
        <v>3</v>
      </c>
      <c r="AF777">
        <v>2012</v>
      </c>
      <c r="AG777">
        <v>0</v>
      </c>
      <c r="AH777">
        <v>4.45</v>
      </c>
      <c r="AI777">
        <v>17</v>
      </c>
      <c r="AJ777">
        <v>36.5</v>
      </c>
      <c r="AK777">
        <v>123</v>
      </c>
      <c r="AL777">
        <v>4.28</v>
      </c>
      <c r="AM777">
        <v>7.07</v>
      </c>
    </row>
    <row r="778" spans="1:39" x14ac:dyDescent="0.3">
      <c r="A778">
        <v>2012</v>
      </c>
      <c r="B778" t="s">
        <v>653</v>
      </c>
      <c r="C778">
        <v>22</v>
      </c>
      <c r="D778" t="s">
        <v>34</v>
      </c>
      <c r="E778" t="s">
        <v>35</v>
      </c>
      <c r="F778" t="s">
        <v>252</v>
      </c>
      <c r="G778">
        <v>16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98</v>
      </c>
      <c r="O778">
        <v>475</v>
      </c>
      <c r="P778">
        <v>4.8499999999999996</v>
      </c>
      <c r="Q778">
        <v>0</v>
      </c>
      <c r="R778">
        <v>24</v>
      </c>
      <c r="S778">
        <v>163</v>
      </c>
      <c r="T778">
        <v>6.79</v>
      </c>
      <c r="U778">
        <v>0</v>
      </c>
      <c r="V778" t="s">
        <v>37</v>
      </c>
      <c r="W778">
        <v>62</v>
      </c>
      <c r="X778">
        <v>70</v>
      </c>
      <c r="Y778">
        <v>192</v>
      </c>
      <c r="Z778" t="s">
        <v>1161</v>
      </c>
      <c r="AA778" t="str">
        <f>VLOOKUP(Z778,'[1]Unique players'!AG$2:$AM$2107,4,FALSE)</f>
        <v>Southland</v>
      </c>
      <c r="AB778" t="e">
        <f>VLOOKUP(Z778,[1]Sheet3!B$3:$G$122,3,FALSE)</f>
        <v>#N/A</v>
      </c>
      <c r="AC778" t="e">
        <f>VLOOKUP(Z778,[1]Sheet3!B$3:$G$122,4,FALSE)</f>
        <v>#N/A</v>
      </c>
      <c r="AD778">
        <v>192</v>
      </c>
      <c r="AE778">
        <v>7</v>
      </c>
      <c r="AF778">
        <v>0</v>
      </c>
      <c r="AG778">
        <v>0</v>
      </c>
      <c r="AH778">
        <v>4.47</v>
      </c>
      <c r="AI778">
        <v>0</v>
      </c>
      <c r="AJ778">
        <v>0</v>
      </c>
      <c r="AK778">
        <v>0</v>
      </c>
      <c r="AL778">
        <v>0</v>
      </c>
      <c r="AM778">
        <v>0</v>
      </c>
    </row>
    <row r="779" spans="1:39" x14ac:dyDescent="0.3">
      <c r="A779">
        <v>2012</v>
      </c>
      <c r="B779" t="s">
        <v>430</v>
      </c>
      <c r="C779">
        <v>23</v>
      </c>
      <c r="D779" t="s">
        <v>431</v>
      </c>
      <c r="E779" t="s">
        <v>98</v>
      </c>
      <c r="F779" t="s">
        <v>112</v>
      </c>
      <c r="G779">
        <v>13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62</v>
      </c>
      <c r="O779">
        <v>251</v>
      </c>
      <c r="P779">
        <v>4.05</v>
      </c>
      <c r="Q779">
        <v>3</v>
      </c>
      <c r="R779">
        <v>8</v>
      </c>
      <c r="S779">
        <v>149</v>
      </c>
      <c r="T779">
        <v>18.63</v>
      </c>
      <c r="U779">
        <v>1</v>
      </c>
      <c r="V779" t="s">
        <v>37</v>
      </c>
      <c r="W779">
        <v>62</v>
      </c>
      <c r="X779">
        <v>70</v>
      </c>
      <c r="Y779">
        <v>200</v>
      </c>
      <c r="Z779" t="s">
        <v>124</v>
      </c>
      <c r="AA779" t="str">
        <f>VLOOKUP(Z779,'[1]Unique players'!AG$2:$AM$2107,4,FALSE)</f>
        <v>Pac 12</v>
      </c>
      <c r="AB779">
        <f>VLOOKUP(Z779,[1]Sheet3!B$3:$G$122,3,FALSE)</f>
        <v>90</v>
      </c>
      <c r="AC779">
        <f>VLOOKUP(Z779,[1]Sheet3!B$3:$G$122,4,FALSE)</f>
        <v>94</v>
      </c>
      <c r="AD779">
        <v>200</v>
      </c>
      <c r="AE779">
        <v>2</v>
      </c>
      <c r="AF779">
        <v>2011</v>
      </c>
      <c r="AG779">
        <v>0</v>
      </c>
      <c r="AH779">
        <v>4.49</v>
      </c>
      <c r="AI779">
        <v>31</v>
      </c>
      <c r="AJ779">
        <v>34</v>
      </c>
      <c r="AK779">
        <v>115</v>
      </c>
      <c r="AL779">
        <v>4.28</v>
      </c>
      <c r="AM779">
        <v>6.95</v>
      </c>
    </row>
    <row r="780" spans="1:39" x14ac:dyDescent="0.3">
      <c r="A780">
        <v>2012</v>
      </c>
      <c r="B780" t="s">
        <v>268</v>
      </c>
      <c r="C780">
        <v>27</v>
      </c>
      <c r="D780" t="s">
        <v>269</v>
      </c>
      <c r="E780" t="s">
        <v>98</v>
      </c>
      <c r="F780" t="s">
        <v>249</v>
      </c>
      <c r="G780">
        <v>6</v>
      </c>
      <c r="H780">
        <v>5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86</v>
      </c>
      <c r="O780">
        <v>414</v>
      </c>
      <c r="P780">
        <v>4.8099999999999996</v>
      </c>
      <c r="Q780">
        <v>1</v>
      </c>
      <c r="R780">
        <v>14</v>
      </c>
      <c r="S780">
        <v>86</v>
      </c>
      <c r="T780">
        <v>6.14</v>
      </c>
      <c r="U780">
        <v>1</v>
      </c>
      <c r="V780" t="s">
        <v>37</v>
      </c>
      <c r="W780">
        <v>62</v>
      </c>
      <c r="X780">
        <v>68</v>
      </c>
      <c r="Y780">
        <v>205</v>
      </c>
      <c r="Z780" t="s">
        <v>270</v>
      </c>
      <c r="AA780" t="str">
        <f>VLOOKUP(Z780,'[1]Unique players'!AG$2:$AM$2107,4,FALSE)</f>
        <v>Pac 12</v>
      </c>
      <c r="AB780">
        <f>VLOOKUP(Z780,[1]Sheet3!B$3:$G$122,3,FALSE)</f>
        <v>100</v>
      </c>
      <c r="AC780">
        <f>VLOOKUP(Z780,[1]Sheet3!B$3:$G$122,4,FALSE)</f>
        <v>88</v>
      </c>
      <c r="AD780">
        <v>205</v>
      </c>
      <c r="AE780">
        <v>2</v>
      </c>
      <c r="AF780">
        <v>2006</v>
      </c>
      <c r="AG780" t="e">
        <v>#N/A</v>
      </c>
      <c r="AH780" t="e">
        <v>#N/A</v>
      </c>
      <c r="AI780" t="e">
        <v>#N/A</v>
      </c>
      <c r="AJ780" t="e">
        <v>#N/A</v>
      </c>
      <c r="AK780" t="e">
        <v>#N/A</v>
      </c>
      <c r="AL780" t="e">
        <v>#N/A</v>
      </c>
      <c r="AM780" t="e">
        <v>#N/A</v>
      </c>
    </row>
    <row r="781" spans="1:39" x14ac:dyDescent="0.3">
      <c r="A781">
        <v>2012</v>
      </c>
      <c r="B781" t="s">
        <v>1162</v>
      </c>
      <c r="C781">
        <v>35</v>
      </c>
      <c r="D781" t="s">
        <v>1163</v>
      </c>
      <c r="E781" t="s">
        <v>1164</v>
      </c>
      <c r="F781" t="s">
        <v>93</v>
      </c>
      <c r="G781">
        <v>16</v>
      </c>
      <c r="H781">
        <v>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Q781">
        <v>0</v>
      </c>
      <c r="R781">
        <v>28</v>
      </c>
      <c r="S781">
        <v>434</v>
      </c>
      <c r="T781">
        <v>15.5</v>
      </c>
      <c r="U781">
        <v>3</v>
      </c>
      <c r="V781" t="s">
        <v>135</v>
      </c>
      <c r="W781">
        <v>61</v>
      </c>
      <c r="X781">
        <v>76</v>
      </c>
      <c r="Y781">
        <v>215</v>
      </c>
      <c r="Z781" t="s">
        <v>480</v>
      </c>
      <c r="AA781" t="str">
        <f>VLOOKUP(Z781,'[1]Unique players'!AG$2:$AM$2107,4,FALSE)</f>
        <v>Conference USA</v>
      </c>
      <c r="AB781">
        <f>VLOOKUP(Z781,[1]Sheet3!B$3:$G$122,3,FALSE)</f>
        <v>107</v>
      </c>
      <c r="AC781">
        <f>VLOOKUP(Z781,[1]Sheet3!B$3:$G$122,4,FALSE)</f>
        <v>80</v>
      </c>
      <c r="AD781">
        <v>215</v>
      </c>
      <c r="AE781">
        <v>1</v>
      </c>
      <c r="AF781">
        <v>1998</v>
      </c>
      <c r="AG781" t="e">
        <v>#N/A</v>
      </c>
      <c r="AH781" t="e">
        <v>#N/A</v>
      </c>
      <c r="AI781" t="e">
        <v>#N/A</v>
      </c>
      <c r="AJ781" t="e">
        <v>#N/A</v>
      </c>
      <c r="AK781" t="e">
        <v>#N/A</v>
      </c>
      <c r="AL781" t="e">
        <v>#N/A</v>
      </c>
      <c r="AM781" t="e">
        <v>#N/A</v>
      </c>
    </row>
    <row r="782" spans="1:39" x14ac:dyDescent="0.3">
      <c r="A782">
        <v>2012</v>
      </c>
      <c r="B782" t="s">
        <v>710</v>
      </c>
      <c r="C782">
        <v>25</v>
      </c>
      <c r="D782" t="s">
        <v>711</v>
      </c>
      <c r="E782" t="s">
        <v>116</v>
      </c>
      <c r="F782" t="s">
        <v>56</v>
      </c>
      <c r="G782">
        <v>9</v>
      </c>
      <c r="H782">
        <v>6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93</v>
      </c>
      <c r="O782">
        <v>336</v>
      </c>
      <c r="P782">
        <v>3.61</v>
      </c>
      <c r="Q782">
        <v>1</v>
      </c>
      <c r="R782">
        <v>17</v>
      </c>
      <c r="S782">
        <v>157</v>
      </c>
      <c r="T782">
        <v>9.24</v>
      </c>
      <c r="U782">
        <v>1</v>
      </c>
      <c r="V782" t="s">
        <v>37</v>
      </c>
      <c r="W782">
        <v>61</v>
      </c>
      <c r="X782">
        <v>71</v>
      </c>
      <c r="Y782">
        <v>235</v>
      </c>
      <c r="Z782" t="s">
        <v>342</v>
      </c>
      <c r="AA782" t="str">
        <f>VLOOKUP(Z782,'[1]Unique players'!AG$2:$AM$2107,4,FALSE)</f>
        <v>Pac 12</v>
      </c>
      <c r="AB782">
        <f>VLOOKUP(Z782,[1]Sheet3!B$3:$G$122,3,FALSE)</f>
        <v>143</v>
      </c>
      <c r="AC782">
        <f>VLOOKUP(Z782,[1]Sheet3!B$3:$G$122,4,FALSE)</f>
        <v>47</v>
      </c>
      <c r="AD782">
        <v>235</v>
      </c>
      <c r="AE782">
        <v>1</v>
      </c>
      <c r="AF782">
        <v>2008</v>
      </c>
      <c r="AG782">
        <v>0</v>
      </c>
      <c r="AH782">
        <v>4.68</v>
      </c>
      <c r="AI782">
        <v>19</v>
      </c>
      <c r="AJ782">
        <v>31</v>
      </c>
      <c r="AK782">
        <v>118</v>
      </c>
      <c r="AL782">
        <v>4.53</v>
      </c>
      <c r="AM782">
        <v>7.44</v>
      </c>
    </row>
    <row r="783" spans="1:39" x14ac:dyDescent="0.3">
      <c r="A783">
        <v>2012</v>
      </c>
      <c r="B783" t="s">
        <v>388</v>
      </c>
      <c r="C783">
        <v>29</v>
      </c>
      <c r="D783" t="s">
        <v>389</v>
      </c>
      <c r="E783" t="s">
        <v>241</v>
      </c>
      <c r="F783" t="s">
        <v>160</v>
      </c>
      <c r="G783">
        <v>8</v>
      </c>
      <c r="H783">
        <v>5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Q783">
        <v>0</v>
      </c>
      <c r="R783">
        <v>36</v>
      </c>
      <c r="S783">
        <v>366</v>
      </c>
      <c r="T783">
        <v>10.17</v>
      </c>
      <c r="U783">
        <v>4</v>
      </c>
      <c r="V783" t="s">
        <v>135</v>
      </c>
      <c r="W783">
        <v>61</v>
      </c>
      <c r="X783">
        <v>71</v>
      </c>
      <c r="Y783">
        <v>195</v>
      </c>
      <c r="Z783" t="s">
        <v>1165</v>
      </c>
      <c r="AA783" t="s">
        <v>109</v>
      </c>
      <c r="AB783" t="e">
        <f>VLOOKUP(Z783,[1]Sheet3!B$3:$G$122,3,FALSE)</f>
        <v>#N/A</v>
      </c>
      <c r="AC783" t="e">
        <f>VLOOKUP(Z783,[1]Sheet3!B$3:$G$122,4,FALSE)</f>
        <v>#N/A</v>
      </c>
      <c r="AD783">
        <v>195</v>
      </c>
      <c r="AE783">
        <v>2</v>
      </c>
      <c r="AF783">
        <v>2006</v>
      </c>
      <c r="AG783">
        <v>0</v>
      </c>
      <c r="AH783">
        <v>4.42</v>
      </c>
      <c r="AI783">
        <v>0</v>
      </c>
      <c r="AJ783">
        <v>36.5</v>
      </c>
      <c r="AK783">
        <v>117</v>
      </c>
      <c r="AL783">
        <v>4.18</v>
      </c>
      <c r="AM783">
        <v>6.69</v>
      </c>
    </row>
    <row r="784" spans="1:39" x14ac:dyDescent="0.3">
      <c r="A784">
        <v>2012</v>
      </c>
      <c r="B784" t="s">
        <v>680</v>
      </c>
      <c r="C784">
        <v>31</v>
      </c>
      <c r="D784" t="s">
        <v>681</v>
      </c>
      <c r="E784" t="s">
        <v>55</v>
      </c>
      <c r="F784" t="s">
        <v>66</v>
      </c>
      <c r="G784">
        <v>14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46</v>
      </c>
      <c r="O784">
        <v>220</v>
      </c>
      <c r="P784">
        <v>4.78</v>
      </c>
      <c r="Q784">
        <v>0</v>
      </c>
      <c r="R784">
        <v>49</v>
      </c>
      <c r="S784">
        <v>371</v>
      </c>
      <c r="T784">
        <v>7.57</v>
      </c>
      <c r="U784">
        <v>0</v>
      </c>
      <c r="V784" t="s">
        <v>37</v>
      </c>
      <c r="W784">
        <v>59</v>
      </c>
      <c r="X784">
        <v>73</v>
      </c>
      <c r="Y784">
        <v>233</v>
      </c>
      <c r="Z784" t="s">
        <v>57</v>
      </c>
      <c r="AA784" t="str">
        <f>VLOOKUP(Z784,'[1]Unique players'!AG$2:$AM$2107,4,FALSE)</f>
        <v>SEC</v>
      </c>
      <c r="AB784">
        <f>VLOOKUP(Z784,[1]Sheet3!B$3:$G$122,3,FALSE)</f>
        <v>130</v>
      </c>
      <c r="AC784">
        <f>VLOOKUP(Z784,[1]Sheet3!B$3:$G$122,4,FALSE)</f>
        <v>61</v>
      </c>
      <c r="AD784">
        <v>233</v>
      </c>
      <c r="AE784">
        <v>1</v>
      </c>
      <c r="AF784">
        <v>2005</v>
      </c>
      <c r="AG784">
        <v>0</v>
      </c>
      <c r="AH784">
        <v>4.43</v>
      </c>
      <c r="AI784">
        <v>18</v>
      </c>
      <c r="AJ784">
        <v>34</v>
      </c>
      <c r="AK784">
        <v>117</v>
      </c>
      <c r="AL784">
        <v>4.1399999999999997</v>
      </c>
      <c r="AM784">
        <v>7.12</v>
      </c>
    </row>
    <row r="785" spans="1:39" x14ac:dyDescent="0.3">
      <c r="A785">
        <v>2012</v>
      </c>
      <c r="B785" t="s">
        <v>317</v>
      </c>
      <c r="C785">
        <v>25</v>
      </c>
      <c r="D785" t="s">
        <v>318</v>
      </c>
      <c r="E785" t="s">
        <v>131</v>
      </c>
      <c r="F785" t="s">
        <v>61</v>
      </c>
      <c r="G785">
        <v>10</v>
      </c>
      <c r="H785">
        <v>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108</v>
      </c>
      <c r="O785">
        <v>417</v>
      </c>
      <c r="P785">
        <v>3.86</v>
      </c>
      <c r="Q785">
        <v>1</v>
      </c>
      <c r="R785">
        <v>9</v>
      </c>
      <c r="S785">
        <v>93</v>
      </c>
      <c r="T785">
        <v>10.33</v>
      </c>
      <c r="U785">
        <v>0</v>
      </c>
      <c r="V785" t="s">
        <v>37</v>
      </c>
      <c r="W785">
        <v>59</v>
      </c>
      <c r="X785">
        <v>71</v>
      </c>
      <c r="Y785">
        <v>210</v>
      </c>
      <c r="Z785" t="s">
        <v>319</v>
      </c>
      <c r="AA785" t="str">
        <f>VLOOKUP(Z785,'[1]Unique players'!AG$2:$AM$2107,4,FALSE)</f>
        <v>American</v>
      </c>
      <c r="AB785">
        <f>VLOOKUP(Z785,[1]Sheet3!B$3:$G$122,3,FALSE)</f>
        <v>83</v>
      </c>
      <c r="AC785">
        <f>VLOOKUP(Z785,[1]Sheet3!B$3:$G$122,4,FALSE)</f>
        <v>86</v>
      </c>
      <c r="AD785">
        <v>210</v>
      </c>
      <c r="AE785">
        <v>1</v>
      </c>
      <c r="AF785">
        <v>2009</v>
      </c>
      <c r="AG785">
        <v>0</v>
      </c>
      <c r="AH785">
        <v>4.46</v>
      </c>
      <c r="AI785">
        <v>0</v>
      </c>
      <c r="AJ785">
        <v>41.5</v>
      </c>
      <c r="AK785">
        <v>125</v>
      </c>
      <c r="AL785">
        <v>4.0999999999999996</v>
      </c>
      <c r="AM785">
        <v>6.93</v>
      </c>
    </row>
    <row r="786" spans="1:39" x14ac:dyDescent="0.3">
      <c r="A786">
        <v>2012</v>
      </c>
      <c r="B786" t="s">
        <v>903</v>
      </c>
      <c r="C786">
        <v>24</v>
      </c>
      <c r="D786" t="s">
        <v>904</v>
      </c>
      <c r="E786" t="s">
        <v>445</v>
      </c>
      <c r="F786" t="s">
        <v>160</v>
      </c>
      <c r="G786">
        <v>12</v>
      </c>
      <c r="H786">
        <v>4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135</v>
      </c>
      <c r="O786">
        <v>464</v>
      </c>
      <c r="P786">
        <v>3.44</v>
      </c>
      <c r="Q786">
        <v>0</v>
      </c>
      <c r="R786">
        <v>18</v>
      </c>
      <c r="S786">
        <v>125</v>
      </c>
      <c r="T786">
        <v>6.94</v>
      </c>
      <c r="U786">
        <v>0</v>
      </c>
      <c r="V786" t="s">
        <v>37</v>
      </c>
      <c r="W786">
        <v>59</v>
      </c>
      <c r="X786">
        <v>73</v>
      </c>
      <c r="Y786">
        <v>220</v>
      </c>
      <c r="Z786" t="s">
        <v>593</v>
      </c>
      <c r="AA786" t="str">
        <f>VLOOKUP(Z786,'[1]Unique players'!AG$2:$AM$2107,4,FALSE)</f>
        <v>Mountain West</v>
      </c>
      <c r="AB786">
        <f>VLOOKUP(Z786,[1]Sheet3!B$3:$G$122,3,FALSE)</f>
        <v>109</v>
      </c>
      <c r="AC786">
        <f>VLOOKUP(Z786,[1]Sheet3!B$3:$G$122,4,FALSE)</f>
        <v>86</v>
      </c>
      <c r="AD786">
        <v>220</v>
      </c>
      <c r="AE786">
        <v>3</v>
      </c>
      <c r="AF786">
        <v>2011</v>
      </c>
      <c r="AG786">
        <v>0</v>
      </c>
      <c r="AH786">
        <v>4.45</v>
      </c>
      <c r="AI786">
        <v>20</v>
      </c>
      <c r="AJ786">
        <v>34</v>
      </c>
      <c r="AK786">
        <v>114</v>
      </c>
      <c r="AL786">
        <v>4.1500000000000004</v>
      </c>
      <c r="AM786">
        <v>6.91</v>
      </c>
    </row>
    <row r="787" spans="1:39" x14ac:dyDescent="0.3">
      <c r="A787">
        <v>2012</v>
      </c>
      <c r="B787" t="s">
        <v>497</v>
      </c>
      <c r="C787">
        <v>27</v>
      </c>
      <c r="D787" t="s">
        <v>498</v>
      </c>
      <c r="E787" t="s">
        <v>230</v>
      </c>
      <c r="F787" t="s">
        <v>84</v>
      </c>
      <c r="G787">
        <v>16</v>
      </c>
      <c r="H787">
        <v>15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Q787">
        <v>0</v>
      </c>
      <c r="R787">
        <v>38</v>
      </c>
      <c r="S787">
        <v>396</v>
      </c>
      <c r="T787">
        <v>10.42</v>
      </c>
      <c r="U787">
        <v>3</v>
      </c>
      <c r="V787" t="s">
        <v>144</v>
      </c>
      <c r="W787">
        <v>58</v>
      </c>
      <c r="X787">
        <v>77</v>
      </c>
      <c r="Y787">
        <v>256</v>
      </c>
      <c r="Z787" t="s">
        <v>1166</v>
      </c>
      <c r="AA787" t="str">
        <f>VLOOKUP(Z787,'[1]Unique players'!AG$2:$AM$2107,4,FALSE)</f>
        <v>Pac 12</v>
      </c>
      <c r="AB787">
        <f>VLOOKUP(Z787,[1]Sheet3!B$3:$G$122,3,FALSE)</f>
        <v>101</v>
      </c>
      <c r="AC787">
        <f>VLOOKUP(Z787,[1]Sheet3!B$3:$G$122,4,FALSE)</f>
        <v>86</v>
      </c>
      <c r="AD787">
        <v>256</v>
      </c>
      <c r="AE787">
        <v>2</v>
      </c>
      <c r="AF787">
        <v>2007</v>
      </c>
      <c r="AG787">
        <v>0</v>
      </c>
      <c r="AH787">
        <v>4.87</v>
      </c>
      <c r="AI787">
        <v>0</v>
      </c>
      <c r="AJ787">
        <v>34</v>
      </c>
      <c r="AK787">
        <v>115</v>
      </c>
      <c r="AL787">
        <v>4.42</v>
      </c>
      <c r="AM787">
        <v>7.01</v>
      </c>
    </row>
    <row r="788" spans="1:39" x14ac:dyDescent="0.3">
      <c r="A788">
        <v>2012</v>
      </c>
      <c r="B788" t="s">
        <v>1167</v>
      </c>
      <c r="C788">
        <v>30</v>
      </c>
      <c r="D788" t="s">
        <v>73</v>
      </c>
      <c r="E788" t="s">
        <v>35</v>
      </c>
      <c r="F788" t="s">
        <v>174</v>
      </c>
      <c r="G788">
        <v>16</v>
      </c>
      <c r="H788">
        <v>8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Q788">
        <v>0</v>
      </c>
      <c r="R788">
        <v>40</v>
      </c>
      <c r="S788">
        <v>449</v>
      </c>
      <c r="T788">
        <v>11.23</v>
      </c>
      <c r="U788">
        <v>2</v>
      </c>
      <c r="V788" t="s">
        <v>135</v>
      </c>
      <c r="W788">
        <v>57</v>
      </c>
      <c r="X788">
        <v>76</v>
      </c>
      <c r="Y788">
        <v>217</v>
      </c>
      <c r="Z788" t="s">
        <v>267</v>
      </c>
      <c r="AA788" t="str">
        <f>VLOOKUP(Z788,'[1]Unique players'!AG$2:$AM$2107,4,FALSE)</f>
        <v>Big Ten</v>
      </c>
      <c r="AB788">
        <f>VLOOKUP(Z788,[1]Sheet3!B$3:$G$122,3,FALSE)</f>
        <v>138</v>
      </c>
      <c r="AC788">
        <f>VLOOKUP(Z788,[1]Sheet3!B$3:$G$122,4,FALSE)</f>
        <v>41</v>
      </c>
      <c r="AD788">
        <v>217</v>
      </c>
      <c r="AE788">
        <v>1</v>
      </c>
      <c r="AF788">
        <v>2004</v>
      </c>
      <c r="AG788" t="e">
        <v>#N/A</v>
      </c>
      <c r="AH788" t="e">
        <v>#N/A</v>
      </c>
      <c r="AI788" t="e">
        <v>#N/A</v>
      </c>
      <c r="AJ788" t="e">
        <v>#N/A</v>
      </c>
      <c r="AK788" t="e">
        <v>#N/A</v>
      </c>
      <c r="AL788" t="e">
        <v>#N/A</v>
      </c>
      <c r="AM788" t="e">
        <v>#N/A</v>
      </c>
    </row>
    <row r="789" spans="1:39" x14ac:dyDescent="0.3">
      <c r="A789">
        <v>2012</v>
      </c>
      <c r="B789" t="s">
        <v>1168</v>
      </c>
      <c r="C789">
        <v>24</v>
      </c>
      <c r="D789" t="s">
        <v>314</v>
      </c>
      <c r="E789" t="s">
        <v>106</v>
      </c>
      <c r="F789" t="s">
        <v>47</v>
      </c>
      <c r="G789">
        <v>14</v>
      </c>
      <c r="H789">
        <v>5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1</v>
      </c>
      <c r="P789">
        <v>1</v>
      </c>
      <c r="Q789">
        <v>0</v>
      </c>
      <c r="R789">
        <v>10</v>
      </c>
      <c r="S789">
        <v>379</v>
      </c>
      <c r="T789">
        <v>37.9</v>
      </c>
      <c r="U789">
        <v>3</v>
      </c>
      <c r="V789" t="s">
        <v>135</v>
      </c>
      <c r="W789">
        <v>56</v>
      </c>
      <c r="X789">
        <v>73</v>
      </c>
      <c r="Y789">
        <v>184</v>
      </c>
      <c r="Z789">
        <v>0</v>
      </c>
      <c r="AA789" t="e">
        <f>VLOOKUP(Z789,'[1]Unique players'!AG$2:$AM$2107,4,FALSE)</f>
        <v>#N/A</v>
      </c>
      <c r="AB789" t="e">
        <f>VLOOKUP(Z789,[1]Sheet3!B$3:$G$122,3,FALSE)</f>
        <v>#N/A</v>
      </c>
      <c r="AC789" t="e">
        <f>VLOOKUP(Z789,[1]Sheet3!B$3:$G$122,4,FALSE)</f>
        <v>#N/A</v>
      </c>
      <c r="AD789">
        <v>184</v>
      </c>
      <c r="AE789">
        <v>0</v>
      </c>
      <c r="AF789">
        <v>0</v>
      </c>
      <c r="AG789" t="e">
        <v>#N/A</v>
      </c>
      <c r="AH789" t="e">
        <v>#N/A</v>
      </c>
      <c r="AI789" t="e">
        <v>#N/A</v>
      </c>
      <c r="AJ789" t="e">
        <v>#N/A</v>
      </c>
      <c r="AK789" t="e">
        <v>#N/A</v>
      </c>
      <c r="AL789" t="e">
        <v>#N/A</v>
      </c>
      <c r="AM789" t="e">
        <v>#N/A</v>
      </c>
    </row>
    <row r="790" spans="1:39" x14ac:dyDescent="0.3">
      <c r="A790">
        <v>2012</v>
      </c>
      <c r="B790" t="s">
        <v>841</v>
      </c>
      <c r="C790">
        <v>29</v>
      </c>
      <c r="D790" t="s">
        <v>842</v>
      </c>
      <c r="E790" t="s">
        <v>241</v>
      </c>
      <c r="F790" t="s">
        <v>74</v>
      </c>
      <c r="G790">
        <v>15</v>
      </c>
      <c r="H790">
        <v>4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Q790">
        <v>0</v>
      </c>
      <c r="R790">
        <v>42</v>
      </c>
      <c r="S790">
        <v>504</v>
      </c>
      <c r="T790">
        <v>12</v>
      </c>
      <c r="U790">
        <v>1</v>
      </c>
      <c r="V790" t="s">
        <v>144</v>
      </c>
      <c r="W790">
        <v>56</v>
      </c>
      <c r="X790">
        <v>77</v>
      </c>
      <c r="Y790">
        <v>255</v>
      </c>
      <c r="Z790" t="s">
        <v>1165</v>
      </c>
      <c r="AA790" t="s">
        <v>109</v>
      </c>
      <c r="AB790" t="e">
        <f>VLOOKUP(Z790,[1]Sheet3!B$3:$G$122,3,FALSE)</f>
        <v>#N/A</v>
      </c>
      <c r="AC790" t="e">
        <f>VLOOKUP(Z790,[1]Sheet3!B$3:$G$122,4,FALSE)</f>
        <v>#N/A</v>
      </c>
      <c r="AD790">
        <v>255</v>
      </c>
      <c r="AE790">
        <v>2</v>
      </c>
      <c r="AF790">
        <v>2006</v>
      </c>
      <c r="AG790">
        <v>0</v>
      </c>
      <c r="AH790">
        <v>4.54</v>
      </c>
      <c r="AI790">
        <v>17</v>
      </c>
      <c r="AJ790">
        <v>33.5</v>
      </c>
      <c r="AK790">
        <v>115</v>
      </c>
      <c r="AL790">
        <v>4.04</v>
      </c>
      <c r="AM790">
        <v>6.82</v>
      </c>
    </row>
    <row r="791" spans="1:39" x14ac:dyDescent="0.3">
      <c r="A791">
        <v>2012</v>
      </c>
      <c r="B791" t="s">
        <v>810</v>
      </c>
      <c r="C791">
        <v>26</v>
      </c>
      <c r="D791" t="s">
        <v>519</v>
      </c>
      <c r="E791" t="s">
        <v>106</v>
      </c>
      <c r="F791" t="s">
        <v>93</v>
      </c>
      <c r="G791">
        <v>12</v>
      </c>
      <c r="H791">
        <v>10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3</v>
      </c>
      <c r="O791">
        <v>64</v>
      </c>
      <c r="P791">
        <v>21.33</v>
      </c>
      <c r="Q791">
        <v>0</v>
      </c>
      <c r="R791">
        <v>42</v>
      </c>
      <c r="S791">
        <v>449</v>
      </c>
      <c r="T791">
        <v>10.69</v>
      </c>
      <c r="U791">
        <v>1</v>
      </c>
      <c r="V791" t="s">
        <v>135</v>
      </c>
      <c r="W791">
        <v>55</v>
      </c>
      <c r="X791">
        <v>73</v>
      </c>
      <c r="Y791">
        <v>185</v>
      </c>
      <c r="Z791" t="s">
        <v>113</v>
      </c>
      <c r="AA791" t="str">
        <f>VLOOKUP(Z791,'[1]Unique players'!AG$2:$AM$2107,4,FALSE)</f>
        <v>Big Ten</v>
      </c>
      <c r="AB791">
        <f>VLOOKUP(Z791,[1]Sheet3!B$3:$G$122,3,FALSE)</f>
        <v>124</v>
      </c>
      <c r="AC791">
        <f>VLOOKUP(Z791,[1]Sheet3!B$3:$G$122,4,FALSE)</f>
        <v>64</v>
      </c>
      <c r="AD791">
        <v>185</v>
      </c>
      <c r="AE791">
        <v>3</v>
      </c>
      <c r="AF791">
        <v>2008</v>
      </c>
      <c r="AG791">
        <v>0</v>
      </c>
      <c r="AH791">
        <v>4.59</v>
      </c>
      <c r="AI791">
        <v>16</v>
      </c>
      <c r="AJ791">
        <v>32</v>
      </c>
      <c r="AK791">
        <v>117</v>
      </c>
      <c r="AL791">
        <v>4.2699999999999996</v>
      </c>
      <c r="AM791">
        <v>7.34</v>
      </c>
    </row>
    <row r="792" spans="1:39" x14ac:dyDescent="0.3">
      <c r="A792">
        <v>2012</v>
      </c>
      <c r="B792" t="s">
        <v>499</v>
      </c>
      <c r="C792">
        <v>25</v>
      </c>
      <c r="D792" t="s">
        <v>500</v>
      </c>
      <c r="E792" t="s">
        <v>131</v>
      </c>
      <c r="F792" t="s">
        <v>238</v>
      </c>
      <c r="G792">
        <v>14</v>
      </c>
      <c r="H792">
        <v>3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1</v>
      </c>
      <c r="P792">
        <v>1</v>
      </c>
      <c r="Q792">
        <v>0</v>
      </c>
      <c r="R792">
        <v>28</v>
      </c>
      <c r="S792">
        <v>425</v>
      </c>
      <c r="T792">
        <v>15.18</v>
      </c>
      <c r="U792">
        <v>2</v>
      </c>
      <c r="V792" t="s">
        <v>135</v>
      </c>
      <c r="W792">
        <v>55</v>
      </c>
      <c r="X792">
        <v>73</v>
      </c>
      <c r="Y792">
        <v>175</v>
      </c>
      <c r="Z792" t="s">
        <v>338</v>
      </c>
      <c r="AA792" t="str">
        <f>VLOOKUP(Z792,'[1]Unique players'!AG$2:$AM$2107,4,FALSE)</f>
        <v>Big Ten</v>
      </c>
      <c r="AB792">
        <f>VLOOKUP(Z792,[1]Sheet3!B$3:$G$122,3,FALSE)</f>
        <v>87</v>
      </c>
      <c r="AC792">
        <f>VLOOKUP(Z792,[1]Sheet3!B$3:$G$122,4,FALSE)</f>
        <v>96</v>
      </c>
      <c r="AD792">
        <v>175</v>
      </c>
      <c r="AE792">
        <v>7</v>
      </c>
      <c r="AF792">
        <v>2009</v>
      </c>
      <c r="AG792">
        <v>0</v>
      </c>
      <c r="AH792">
        <v>4.3099999999999996</v>
      </c>
      <c r="AI792">
        <v>7</v>
      </c>
      <c r="AJ792">
        <v>41.5</v>
      </c>
      <c r="AK792">
        <v>129</v>
      </c>
      <c r="AL792">
        <v>4.1100000000000003</v>
      </c>
      <c r="AM792">
        <v>6.62</v>
      </c>
    </row>
    <row r="793" spans="1:39" x14ac:dyDescent="0.3">
      <c r="A793">
        <v>2012</v>
      </c>
      <c r="B793" t="s">
        <v>186</v>
      </c>
      <c r="C793">
        <v>22</v>
      </c>
      <c r="D793" t="s">
        <v>187</v>
      </c>
      <c r="E793" t="s">
        <v>158</v>
      </c>
      <c r="F793" t="s">
        <v>88</v>
      </c>
      <c r="G793">
        <v>10</v>
      </c>
      <c r="H793">
        <v>6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Q793">
        <v>0</v>
      </c>
      <c r="R793">
        <v>24</v>
      </c>
      <c r="S793">
        <v>367</v>
      </c>
      <c r="T793">
        <v>15.29</v>
      </c>
      <c r="U793">
        <v>3</v>
      </c>
      <c r="V793" t="s">
        <v>135</v>
      </c>
      <c r="W793">
        <v>55</v>
      </c>
      <c r="X793">
        <v>76</v>
      </c>
      <c r="Y793">
        <v>230</v>
      </c>
      <c r="Z793" t="s">
        <v>188</v>
      </c>
      <c r="AA793" t="str">
        <f>VLOOKUP(Z793,'[1]Unique players'!AG$2:$AM$2107,4,FALSE)</f>
        <v>SEC</v>
      </c>
      <c r="AB793">
        <f>VLOOKUP(Z793,[1]Sheet3!B$3:$G$122,3,FALSE)</f>
        <v>110</v>
      </c>
      <c r="AC793">
        <f>VLOOKUP(Z793,[1]Sheet3!B$3:$G$122,4,FALSE)</f>
        <v>76</v>
      </c>
      <c r="AD793">
        <v>230</v>
      </c>
      <c r="AE793">
        <v>2</v>
      </c>
      <c r="AF793">
        <v>2012</v>
      </c>
      <c r="AG793">
        <v>0</v>
      </c>
      <c r="AH793">
        <v>4.4800000000000004</v>
      </c>
      <c r="AI793">
        <v>0</v>
      </c>
      <c r="AJ793">
        <v>0</v>
      </c>
      <c r="AK793">
        <v>0</v>
      </c>
      <c r="AL793">
        <v>0</v>
      </c>
      <c r="AM793">
        <v>0</v>
      </c>
    </row>
    <row r="794" spans="1:39" x14ac:dyDescent="0.3">
      <c r="A794">
        <v>2012</v>
      </c>
      <c r="B794" t="s">
        <v>369</v>
      </c>
      <c r="C794">
        <v>24</v>
      </c>
      <c r="D794" t="s">
        <v>370</v>
      </c>
      <c r="E794" t="s">
        <v>35</v>
      </c>
      <c r="F794" t="s">
        <v>84</v>
      </c>
      <c r="G794">
        <v>14</v>
      </c>
      <c r="H794">
        <v>4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Q794">
        <v>0</v>
      </c>
      <c r="R794">
        <v>29</v>
      </c>
      <c r="S794">
        <v>366</v>
      </c>
      <c r="T794">
        <v>12.62</v>
      </c>
      <c r="U794">
        <v>3</v>
      </c>
      <c r="V794" t="s">
        <v>135</v>
      </c>
      <c r="W794">
        <v>55</v>
      </c>
      <c r="X794">
        <v>70</v>
      </c>
      <c r="Y794">
        <v>189</v>
      </c>
      <c r="Z794" t="s">
        <v>62</v>
      </c>
      <c r="AA794" t="str">
        <f>VLOOKUP(Z794,'[1]Unique players'!AG$2:$AM$2107,4,FALSE)</f>
        <v>Pac 12</v>
      </c>
      <c r="AB794">
        <f>VLOOKUP(Z794,[1]Sheet3!B$3:$G$122,3,FALSE)</f>
        <v>101</v>
      </c>
      <c r="AC794">
        <f>VLOOKUP(Z794,[1]Sheet3!B$3:$G$122,4,FALSE)</f>
        <v>81</v>
      </c>
      <c r="AD794">
        <v>189</v>
      </c>
      <c r="AE794">
        <v>0</v>
      </c>
      <c r="AF794">
        <v>0</v>
      </c>
      <c r="AG794" t="e">
        <v>#N/A</v>
      </c>
      <c r="AH794" t="e">
        <v>#N/A</v>
      </c>
      <c r="AI794" t="e">
        <v>#N/A</v>
      </c>
      <c r="AJ794" t="e">
        <v>#N/A</v>
      </c>
      <c r="AK794" t="e">
        <v>#N/A</v>
      </c>
      <c r="AL794" t="e">
        <v>#N/A</v>
      </c>
      <c r="AM794" t="e">
        <v>#N/A</v>
      </c>
    </row>
    <row r="795" spans="1:39" x14ac:dyDescent="0.3">
      <c r="A795">
        <v>2012</v>
      </c>
      <c r="B795" t="s">
        <v>509</v>
      </c>
      <c r="C795">
        <v>25</v>
      </c>
      <c r="D795" t="s">
        <v>510</v>
      </c>
      <c r="E795" t="s">
        <v>106</v>
      </c>
      <c r="F795" t="s">
        <v>190</v>
      </c>
      <c r="G795">
        <v>15</v>
      </c>
      <c r="H795">
        <v>12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Q795">
        <v>0</v>
      </c>
      <c r="R795">
        <v>29</v>
      </c>
      <c r="S795">
        <v>359</v>
      </c>
      <c r="T795">
        <v>12.38</v>
      </c>
      <c r="U795">
        <v>3</v>
      </c>
      <c r="V795" t="s">
        <v>135</v>
      </c>
      <c r="W795">
        <v>54</v>
      </c>
      <c r="X795">
        <v>76</v>
      </c>
      <c r="Y795">
        <v>249</v>
      </c>
      <c r="Z795" t="s">
        <v>298</v>
      </c>
      <c r="AA795" t="str">
        <f>VLOOKUP(Z795,'[1]Unique players'!AG$2:$AM$2107,4,FALSE)</f>
        <v>Big Ten</v>
      </c>
      <c r="AB795">
        <f>VLOOKUP(Z795,[1]Sheet3!B$3:$G$122,3,FALSE)</f>
        <v>73</v>
      </c>
      <c r="AC795">
        <f>VLOOKUP(Z795,[1]Sheet3!B$3:$G$122,4,FALSE)</f>
        <v>107</v>
      </c>
      <c r="AD795">
        <v>249</v>
      </c>
      <c r="AE795">
        <v>0</v>
      </c>
      <c r="AF795">
        <v>0</v>
      </c>
      <c r="AG795" t="e">
        <v>#N/A</v>
      </c>
      <c r="AH795" t="e">
        <v>#N/A</v>
      </c>
      <c r="AI795" t="e">
        <v>#N/A</v>
      </c>
      <c r="AJ795" t="e">
        <v>#N/A</v>
      </c>
      <c r="AK795" t="e">
        <v>#N/A</v>
      </c>
      <c r="AL795" t="e">
        <v>#N/A</v>
      </c>
      <c r="AM795" t="e">
        <v>#N/A</v>
      </c>
    </row>
    <row r="796" spans="1:39" x14ac:dyDescent="0.3">
      <c r="A796">
        <v>2012</v>
      </c>
      <c r="B796" t="s">
        <v>511</v>
      </c>
      <c r="C796">
        <v>23</v>
      </c>
      <c r="D796" t="s">
        <v>512</v>
      </c>
      <c r="E796" t="s">
        <v>35</v>
      </c>
      <c r="F796" t="s">
        <v>51</v>
      </c>
      <c r="G796">
        <v>16</v>
      </c>
      <c r="H796">
        <v>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12</v>
      </c>
      <c r="O796">
        <v>70</v>
      </c>
      <c r="P796">
        <v>5.83</v>
      </c>
      <c r="Q796">
        <v>0</v>
      </c>
      <c r="R796">
        <v>52</v>
      </c>
      <c r="S796">
        <v>452</v>
      </c>
      <c r="T796">
        <v>8.69</v>
      </c>
      <c r="U796">
        <v>1</v>
      </c>
      <c r="V796" t="s">
        <v>135</v>
      </c>
      <c r="W796">
        <v>54</v>
      </c>
      <c r="X796">
        <v>69</v>
      </c>
      <c r="Y796">
        <v>165</v>
      </c>
      <c r="Z796" t="s">
        <v>218</v>
      </c>
      <c r="AA796" t="str">
        <f>VLOOKUP(Z796,'[1]Unique players'!AG$2:$AM$2107,4,FALSE)</f>
        <v>SEC</v>
      </c>
      <c r="AB796">
        <f>VLOOKUP(Z796,[1]Sheet3!B$3:$G$122,3,FALSE)</f>
        <v>92</v>
      </c>
      <c r="AC796">
        <f>VLOOKUP(Z796,[1]Sheet3!B$3:$G$122,4,FALSE)</f>
        <v>91</v>
      </c>
      <c r="AD796">
        <v>165</v>
      </c>
      <c r="AE796">
        <v>2</v>
      </c>
      <c r="AF796">
        <v>2010</v>
      </c>
      <c r="AG796">
        <v>18</v>
      </c>
      <c r="AH796">
        <v>4.53</v>
      </c>
      <c r="AI796">
        <v>20</v>
      </c>
      <c r="AJ796">
        <v>37.5</v>
      </c>
      <c r="AK796">
        <v>118</v>
      </c>
      <c r="AL796">
        <v>4.0599999999999996</v>
      </c>
      <c r="AM796">
        <v>0</v>
      </c>
    </row>
    <row r="797" spans="1:39" x14ac:dyDescent="0.3">
      <c r="A797">
        <v>2012</v>
      </c>
      <c r="B797" t="s">
        <v>1169</v>
      </c>
      <c r="C797">
        <v>24</v>
      </c>
      <c r="D797" t="s">
        <v>776</v>
      </c>
      <c r="E797" t="s">
        <v>106</v>
      </c>
      <c r="F797" t="s">
        <v>148</v>
      </c>
      <c r="G797">
        <v>8</v>
      </c>
      <c r="H797">
        <v>7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88</v>
      </c>
      <c r="O797">
        <v>234</v>
      </c>
      <c r="P797">
        <v>2.66</v>
      </c>
      <c r="Q797">
        <v>5</v>
      </c>
      <c r="R797">
        <v>1</v>
      </c>
      <c r="S797">
        <v>24</v>
      </c>
      <c r="T797">
        <v>24</v>
      </c>
      <c r="U797">
        <v>0</v>
      </c>
      <c r="V797" t="s">
        <v>37</v>
      </c>
      <c r="W797">
        <v>54</v>
      </c>
      <c r="X797">
        <v>73</v>
      </c>
      <c r="Y797">
        <v>235</v>
      </c>
      <c r="Z797" t="s">
        <v>267</v>
      </c>
      <c r="AA797" t="str">
        <f>VLOOKUP(Z797,'[1]Unique players'!AG$2:$AM$2107,4,FALSE)</f>
        <v>Big Ten</v>
      </c>
      <c r="AB797">
        <f>VLOOKUP(Z797,[1]Sheet3!B$3:$G$122,3,FALSE)</f>
        <v>138</v>
      </c>
      <c r="AC797">
        <f>VLOOKUP(Z797,[1]Sheet3!B$3:$G$122,4,FALSE)</f>
        <v>41</v>
      </c>
      <c r="AD797">
        <v>235</v>
      </c>
      <c r="AE797">
        <v>1</v>
      </c>
      <c r="AF797">
        <v>2009</v>
      </c>
      <c r="AG797" t="e">
        <v>#N/A</v>
      </c>
      <c r="AH797" t="e">
        <v>#N/A</v>
      </c>
      <c r="AI797" t="e">
        <v>#N/A</v>
      </c>
      <c r="AJ797" t="e">
        <v>#N/A</v>
      </c>
      <c r="AK797" t="e">
        <v>#N/A</v>
      </c>
      <c r="AL797" t="e">
        <v>#N/A</v>
      </c>
      <c r="AM797" t="e">
        <v>#N/A</v>
      </c>
    </row>
    <row r="798" spans="1:39" x14ac:dyDescent="0.3">
      <c r="A798">
        <v>2012</v>
      </c>
      <c r="B798" t="s">
        <v>675</v>
      </c>
      <c r="C798">
        <v>23</v>
      </c>
      <c r="D798" t="s">
        <v>123</v>
      </c>
      <c r="E798" t="s">
        <v>98</v>
      </c>
      <c r="F798" t="s">
        <v>84</v>
      </c>
      <c r="G798">
        <v>16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80</v>
      </c>
      <c r="O798">
        <v>354</v>
      </c>
      <c r="P798">
        <v>4.43</v>
      </c>
      <c r="Q798">
        <v>0</v>
      </c>
      <c r="R798">
        <v>19</v>
      </c>
      <c r="S798">
        <v>181</v>
      </c>
      <c r="T798">
        <v>9.5299999999999994</v>
      </c>
      <c r="U798">
        <v>0</v>
      </c>
      <c r="V798" t="s">
        <v>37</v>
      </c>
      <c r="W798">
        <v>54</v>
      </c>
      <c r="X798">
        <v>70</v>
      </c>
      <c r="Y798">
        <v>222</v>
      </c>
      <c r="Z798" t="s">
        <v>1170</v>
      </c>
      <c r="AA798" t="str">
        <f>VLOOKUP(Z798,'[1]Unique players'!AG$2:$AM$2107,4,FALSE)</f>
        <v>Mountain West</v>
      </c>
      <c r="AB798">
        <f>VLOOKUP(Z798,[1]Sheet3!B$3:$G$122,3,FALSE)</f>
        <v>66</v>
      </c>
      <c r="AC798">
        <f>VLOOKUP(Z798,[1]Sheet3!B$3:$G$122,4,FALSE)</f>
        <v>112</v>
      </c>
      <c r="AD798">
        <v>222</v>
      </c>
      <c r="AE798">
        <v>4</v>
      </c>
      <c r="AF798">
        <v>2012</v>
      </c>
      <c r="AG798">
        <v>0</v>
      </c>
      <c r="AH798">
        <v>4.42</v>
      </c>
      <c r="AI798">
        <v>28</v>
      </c>
      <c r="AJ798">
        <v>36</v>
      </c>
      <c r="AK798">
        <v>122</v>
      </c>
      <c r="AL798">
        <v>4.3099999999999996</v>
      </c>
      <c r="AM798">
        <v>7.16</v>
      </c>
    </row>
    <row r="799" spans="1:39" x14ac:dyDescent="0.3">
      <c r="A799">
        <v>2012</v>
      </c>
      <c r="B799" t="s">
        <v>274</v>
      </c>
      <c r="C799">
        <v>27</v>
      </c>
      <c r="D799" t="s">
        <v>275</v>
      </c>
      <c r="E799" t="s">
        <v>83</v>
      </c>
      <c r="F799" t="s">
        <v>249</v>
      </c>
      <c r="G799">
        <v>10</v>
      </c>
      <c r="H799">
        <v>6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101</v>
      </c>
      <c r="O799">
        <v>283</v>
      </c>
      <c r="P799">
        <v>2.8</v>
      </c>
      <c r="Q799">
        <v>2</v>
      </c>
      <c r="R799">
        <v>19</v>
      </c>
      <c r="S799">
        <v>130</v>
      </c>
      <c r="T799">
        <v>6.84</v>
      </c>
      <c r="U799">
        <v>0</v>
      </c>
      <c r="V799" t="s">
        <v>37</v>
      </c>
      <c r="W799">
        <v>53</v>
      </c>
      <c r="X799">
        <v>73</v>
      </c>
      <c r="Y799">
        <v>234</v>
      </c>
      <c r="Z799" t="s">
        <v>1171</v>
      </c>
      <c r="AA799" t="e">
        <f>VLOOKUP(Z799,'[1]Unique players'!AG$2:$AM$2107,4,FALSE)</f>
        <v>#N/A</v>
      </c>
      <c r="AB799" t="e">
        <f>VLOOKUP(Z799,[1]Sheet3!B$3:$G$122,3,FALSE)</f>
        <v>#N/A</v>
      </c>
      <c r="AC799" t="e">
        <f>VLOOKUP(Z799,[1]Sheet3!B$3:$G$122,4,FALSE)</f>
        <v>#N/A</v>
      </c>
      <c r="AD799">
        <v>234</v>
      </c>
      <c r="AE799">
        <v>7</v>
      </c>
      <c r="AF799">
        <v>2009</v>
      </c>
      <c r="AG799">
        <v>0</v>
      </c>
      <c r="AH799">
        <v>4.59</v>
      </c>
      <c r="AI799">
        <v>29</v>
      </c>
      <c r="AJ799">
        <v>34</v>
      </c>
      <c r="AK799">
        <v>120</v>
      </c>
      <c r="AL799">
        <v>4.2</v>
      </c>
      <c r="AM799">
        <v>6.86</v>
      </c>
    </row>
    <row r="800" spans="1:39" x14ac:dyDescent="0.3">
      <c r="A800">
        <v>2012</v>
      </c>
      <c r="B800" t="s">
        <v>568</v>
      </c>
      <c r="C800">
        <v>24</v>
      </c>
      <c r="D800" t="s">
        <v>487</v>
      </c>
      <c r="E800" t="s">
        <v>46</v>
      </c>
      <c r="F800" t="s">
        <v>93</v>
      </c>
      <c r="G800">
        <v>11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72</v>
      </c>
      <c r="O800">
        <v>371</v>
      </c>
      <c r="P800">
        <v>5.15</v>
      </c>
      <c r="Q800">
        <v>2</v>
      </c>
      <c r="R800">
        <v>9</v>
      </c>
      <c r="S800">
        <v>60</v>
      </c>
      <c r="T800">
        <v>6.67</v>
      </c>
      <c r="U800">
        <v>0</v>
      </c>
      <c r="V800" t="s">
        <v>37</v>
      </c>
      <c r="W800">
        <v>53</v>
      </c>
      <c r="X800">
        <v>67</v>
      </c>
      <c r="Y800">
        <v>199</v>
      </c>
      <c r="Z800" t="s">
        <v>180</v>
      </c>
      <c r="AA800" t="str">
        <f>VLOOKUP(Z800,'[1]Unique players'!AG$2:$AM$2107,4,FALSE)</f>
        <v>Big 12</v>
      </c>
      <c r="AB800">
        <f>VLOOKUP(Z800,[1]Sheet3!B$3:$G$122,3,FALSE)</f>
        <v>113</v>
      </c>
      <c r="AC800">
        <f>VLOOKUP(Z800,[1]Sheet3!B$3:$G$122,4,FALSE)</f>
        <v>73</v>
      </c>
      <c r="AD800">
        <v>199</v>
      </c>
      <c r="AE800">
        <v>4</v>
      </c>
      <c r="AF800">
        <v>2011</v>
      </c>
      <c r="AG800">
        <v>0</v>
      </c>
      <c r="AH800">
        <v>4.46</v>
      </c>
      <c r="AI800">
        <v>24</v>
      </c>
      <c r="AJ800">
        <v>35</v>
      </c>
      <c r="AK800">
        <v>122</v>
      </c>
      <c r="AL800">
        <v>4.21</v>
      </c>
      <c r="AM800">
        <v>6.74</v>
      </c>
    </row>
    <row r="801" spans="1:39" x14ac:dyDescent="0.3">
      <c r="A801">
        <v>2012</v>
      </c>
      <c r="B801" t="s">
        <v>940</v>
      </c>
      <c r="C801">
        <v>28</v>
      </c>
      <c r="D801" t="s">
        <v>197</v>
      </c>
      <c r="E801" t="s">
        <v>46</v>
      </c>
      <c r="F801" t="s">
        <v>215</v>
      </c>
      <c r="G801">
        <v>16</v>
      </c>
      <c r="H801">
        <v>9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6</v>
      </c>
      <c r="P801">
        <v>6</v>
      </c>
      <c r="Q801">
        <v>0</v>
      </c>
      <c r="R801">
        <v>34</v>
      </c>
      <c r="S801">
        <v>330</v>
      </c>
      <c r="T801">
        <v>9.7100000000000009</v>
      </c>
      <c r="U801">
        <v>3</v>
      </c>
      <c r="V801" t="s">
        <v>37</v>
      </c>
      <c r="W801">
        <v>52</v>
      </c>
      <c r="X801">
        <v>75</v>
      </c>
      <c r="Y801">
        <v>235</v>
      </c>
      <c r="Z801" t="s">
        <v>667</v>
      </c>
      <c r="AA801" t="str">
        <f>VLOOKUP(Z801,'[1]Unique players'!AG$2:$AM$2107,4,FALSE)</f>
        <v>Conference USA</v>
      </c>
      <c r="AB801">
        <f>VLOOKUP(Z801,[1]Sheet3!B$3:$G$122,3,FALSE)</f>
        <v>76</v>
      </c>
      <c r="AC801">
        <f>VLOOKUP(Z801,[1]Sheet3!B$3:$G$122,4,FALSE)</f>
        <v>104</v>
      </c>
      <c r="AD801">
        <v>235</v>
      </c>
      <c r="AE801">
        <v>5</v>
      </c>
      <c r="AF801">
        <v>2009</v>
      </c>
      <c r="AG801">
        <v>0</v>
      </c>
      <c r="AH801">
        <v>4.74</v>
      </c>
      <c r="AI801">
        <v>28</v>
      </c>
      <c r="AJ801">
        <v>36</v>
      </c>
      <c r="AK801">
        <v>111</v>
      </c>
      <c r="AL801">
        <v>4.4800000000000004</v>
      </c>
      <c r="AM801">
        <v>7</v>
      </c>
    </row>
    <row r="802" spans="1:39" x14ac:dyDescent="0.3">
      <c r="A802">
        <v>2012</v>
      </c>
      <c r="B802" t="s">
        <v>1055</v>
      </c>
      <c r="C802">
        <v>25</v>
      </c>
      <c r="D802" t="s">
        <v>1056</v>
      </c>
      <c r="E802" t="s">
        <v>297</v>
      </c>
      <c r="F802" t="s">
        <v>51</v>
      </c>
      <c r="G802">
        <v>15</v>
      </c>
      <c r="H802">
        <v>14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Q802">
        <v>0</v>
      </c>
      <c r="R802">
        <v>33</v>
      </c>
      <c r="S802">
        <v>453</v>
      </c>
      <c r="T802">
        <v>13.73</v>
      </c>
      <c r="U802">
        <v>1</v>
      </c>
      <c r="V802" t="s">
        <v>144</v>
      </c>
      <c r="W802">
        <v>51</v>
      </c>
      <c r="X802">
        <v>76</v>
      </c>
      <c r="Y802">
        <v>250</v>
      </c>
      <c r="Z802" t="s">
        <v>476</v>
      </c>
      <c r="AA802" t="str">
        <f>VLOOKUP(Z802,'[1]Unique players'!AG$2:$AM$2107,4,FALSE)</f>
        <v>Big Ten</v>
      </c>
      <c r="AB802">
        <f>VLOOKUP(Z802,[1]Sheet3!B$3:$G$122,3,FALSE)</f>
        <v>108</v>
      </c>
      <c r="AC802">
        <f>VLOOKUP(Z802,[1]Sheet3!B$3:$G$122,4,FALSE)</f>
        <v>79</v>
      </c>
      <c r="AD802">
        <v>250</v>
      </c>
      <c r="AE802">
        <v>3</v>
      </c>
      <c r="AF802">
        <v>2010</v>
      </c>
      <c r="AG802">
        <v>0</v>
      </c>
      <c r="AH802">
        <v>4.6900000000000004</v>
      </c>
      <c r="AI802">
        <v>18</v>
      </c>
      <c r="AJ802">
        <v>34</v>
      </c>
      <c r="AK802">
        <v>113</v>
      </c>
      <c r="AL802">
        <v>4.42</v>
      </c>
      <c r="AM802">
        <v>7.1</v>
      </c>
    </row>
    <row r="803" spans="1:39" x14ac:dyDescent="0.3">
      <c r="A803">
        <v>2012</v>
      </c>
      <c r="B803" t="s">
        <v>507</v>
      </c>
      <c r="C803">
        <v>24</v>
      </c>
      <c r="D803" t="s">
        <v>508</v>
      </c>
      <c r="E803" t="s">
        <v>98</v>
      </c>
      <c r="F803" t="s">
        <v>252</v>
      </c>
      <c r="G803">
        <v>14</v>
      </c>
      <c r="H803">
        <v>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Q803">
        <v>0</v>
      </c>
      <c r="R803">
        <v>30</v>
      </c>
      <c r="S803">
        <v>261</v>
      </c>
      <c r="T803">
        <v>8.6999999999999993</v>
      </c>
      <c r="U803">
        <v>4</v>
      </c>
      <c r="V803" t="s">
        <v>135</v>
      </c>
      <c r="W803">
        <v>50</v>
      </c>
      <c r="X803">
        <v>74</v>
      </c>
      <c r="Y803">
        <v>205</v>
      </c>
      <c r="Z803" t="s">
        <v>1124</v>
      </c>
      <c r="AA803" t="str">
        <f>VLOOKUP(Z803,'[1]Unique players'!AG$2:$AM$2107,4,FALSE)</f>
        <v>Mountain West</v>
      </c>
      <c r="AB803">
        <f>VLOOKUP(Z803,[1]Sheet3!B$3:$G$122,3,FALSE)</f>
        <v>165</v>
      </c>
      <c r="AC803">
        <f>VLOOKUP(Z803,[1]Sheet3!B$3:$G$122,4,FALSE)</f>
        <v>29</v>
      </c>
      <c r="AD803">
        <v>205</v>
      </c>
      <c r="AE803">
        <v>3</v>
      </c>
      <c r="AF803">
        <v>2011</v>
      </c>
      <c r="AG803">
        <v>0</v>
      </c>
      <c r="AH803">
        <v>4.5599999999999996</v>
      </c>
      <c r="AI803">
        <v>14</v>
      </c>
      <c r="AJ803">
        <v>33.5</v>
      </c>
      <c r="AK803">
        <v>120</v>
      </c>
      <c r="AL803">
        <v>3.88</v>
      </c>
      <c r="AM803">
        <v>6.68</v>
      </c>
    </row>
    <row r="804" spans="1:39" x14ac:dyDescent="0.3">
      <c r="A804">
        <v>2012</v>
      </c>
      <c r="B804" t="s">
        <v>420</v>
      </c>
      <c r="C804">
        <v>28</v>
      </c>
      <c r="D804" t="s">
        <v>421</v>
      </c>
      <c r="E804" t="s">
        <v>98</v>
      </c>
      <c r="F804" t="s">
        <v>93</v>
      </c>
      <c r="G804">
        <v>16</v>
      </c>
      <c r="H804">
        <v>4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Q804">
        <v>0</v>
      </c>
      <c r="R804">
        <v>21</v>
      </c>
      <c r="S804">
        <v>344</v>
      </c>
      <c r="T804">
        <v>16.38</v>
      </c>
      <c r="U804">
        <v>3</v>
      </c>
      <c r="V804" t="s">
        <v>144</v>
      </c>
      <c r="W804">
        <v>50</v>
      </c>
      <c r="X804">
        <v>73</v>
      </c>
      <c r="Y804">
        <v>241</v>
      </c>
      <c r="Z804" t="s">
        <v>1172</v>
      </c>
      <c r="AA804" t="e">
        <f>VLOOKUP(Z804,'[1]Unique players'!AG$2:$AM$2107,4,FALSE)</f>
        <v>#N/A</v>
      </c>
      <c r="AB804" t="e">
        <f>VLOOKUP(Z804,[1]Sheet3!B$3:$G$122,3,FALSE)</f>
        <v>#N/A</v>
      </c>
      <c r="AC804" t="e">
        <f>VLOOKUP(Z804,[1]Sheet3!B$3:$G$122,4,FALSE)</f>
        <v>#N/A</v>
      </c>
      <c r="AD804">
        <v>241</v>
      </c>
      <c r="AE804">
        <v>6</v>
      </c>
      <c r="AF804">
        <v>0</v>
      </c>
      <c r="AG804">
        <v>0</v>
      </c>
      <c r="AH804">
        <v>4.49</v>
      </c>
      <c r="AI804">
        <v>0</v>
      </c>
      <c r="AJ804">
        <v>36.5</v>
      </c>
      <c r="AK804">
        <v>118</v>
      </c>
      <c r="AL804">
        <v>0</v>
      </c>
      <c r="AM804">
        <v>0</v>
      </c>
    </row>
    <row r="805" spans="1:39" x14ac:dyDescent="0.3">
      <c r="A805">
        <v>2012</v>
      </c>
      <c r="B805" t="s">
        <v>583</v>
      </c>
      <c r="C805">
        <v>25</v>
      </c>
      <c r="D805" t="s">
        <v>334</v>
      </c>
      <c r="E805" t="s">
        <v>65</v>
      </c>
      <c r="F805" t="s">
        <v>88</v>
      </c>
      <c r="G805">
        <v>12</v>
      </c>
      <c r="H805">
        <v>4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Q805">
        <v>0</v>
      </c>
      <c r="R805">
        <v>29</v>
      </c>
      <c r="S805">
        <v>375</v>
      </c>
      <c r="T805">
        <v>12.93</v>
      </c>
      <c r="U805">
        <v>2</v>
      </c>
      <c r="V805" t="s">
        <v>135</v>
      </c>
      <c r="W805">
        <v>50</v>
      </c>
      <c r="X805">
        <v>73</v>
      </c>
      <c r="Y805">
        <v>205</v>
      </c>
      <c r="Z805" t="s">
        <v>227</v>
      </c>
      <c r="AA805" t="str">
        <f>VLOOKUP(Z805,'[1]Unique players'!AG$2:$AM$2107,4,FALSE)</f>
        <v>SEC</v>
      </c>
      <c r="AB805">
        <f>VLOOKUP(Z805,[1]Sheet3!B$3:$G$122,3,FALSE)</f>
        <v>65</v>
      </c>
      <c r="AC805">
        <f>VLOOKUP(Z805,[1]Sheet3!B$3:$G$122,4,FALSE)</f>
        <v>114</v>
      </c>
      <c r="AD805">
        <v>205</v>
      </c>
      <c r="AE805">
        <v>3</v>
      </c>
      <c r="AF805">
        <v>2008</v>
      </c>
      <c r="AG805">
        <v>0</v>
      </c>
      <c r="AH805">
        <v>4.4800000000000004</v>
      </c>
      <c r="AI805">
        <v>15</v>
      </c>
      <c r="AJ805">
        <v>26</v>
      </c>
      <c r="AK805">
        <v>110</v>
      </c>
      <c r="AL805">
        <v>4.22</v>
      </c>
      <c r="AM805">
        <v>7.15</v>
      </c>
    </row>
    <row r="806" spans="1:39" x14ac:dyDescent="0.3">
      <c r="A806">
        <v>2012</v>
      </c>
      <c r="B806" t="s">
        <v>1095</v>
      </c>
      <c r="C806">
        <v>25</v>
      </c>
      <c r="D806">
        <v>0</v>
      </c>
      <c r="F806" t="s">
        <v>51</v>
      </c>
      <c r="G806">
        <v>16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59</v>
      </c>
      <c r="O806">
        <v>233</v>
      </c>
      <c r="P806">
        <v>3.95</v>
      </c>
      <c r="Q806">
        <v>2</v>
      </c>
      <c r="R806">
        <v>24</v>
      </c>
      <c r="S806">
        <v>158</v>
      </c>
      <c r="T806">
        <v>6.58</v>
      </c>
      <c r="U806">
        <v>0</v>
      </c>
      <c r="V806" t="s">
        <v>37</v>
      </c>
      <c r="W806">
        <v>49</v>
      </c>
      <c r="X806">
        <v>73</v>
      </c>
      <c r="Y806">
        <v>205</v>
      </c>
      <c r="Z806">
        <v>0</v>
      </c>
      <c r="AA806" t="e">
        <f>VLOOKUP(Z806,'[1]Unique players'!AG$2:$AM$2107,4,FALSE)</f>
        <v>#N/A</v>
      </c>
      <c r="AB806" t="e">
        <f>VLOOKUP(Z806,[1]Sheet3!B$3:$G$122,3,FALSE)</f>
        <v>#N/A</v>
      </c>
      <c r="AC806" t="e">
        <f>VLOOKUP(Z806,[1]Sheet3!B$3:$G$122,4,FALSE)</f>
        <v>#N/A</v>
      </c>
      <c r="AD806">
        <v>205</v>
      </c>
      <c r="AE806">
        <v>0</v>
      </c>
      <c r="AF806">
        <v>0</v>
      </c>
      <c r="AG806">
        <v>0</v>
      </c>
      <c r="AH806">
        <v>4.7300000000000004</v>
      </c>
      <c r="AI806">
        <v>21</v>
      </c>
      <c r="AJ806">
        <v>34</v>
      </c>
      <c r="AK806">
        <v>118</v>
      </c>
      <c r="AL806">
        <v>4.2</v>
      </c>
      <c r="AM806">
        <v>7.15</v>
      </c>
    </row>
    <row r="807" spans="1:39" x14ac:dyDescent="0.3">
      <c r="A807">
        <v>2012</v>
      </c>
      <c r="B807" t="s">
        <v>415</v>
      </c>
      <c r="C807">
        <v>21</v>
      </c>
      <c r="D807" t="s">
        <v>416</v>
      </c>
      <c r="E807" t="s">
        <v>40</v>
      </c>
      <c r="F807" t="s">
        <v>217</v>
      </c>
      <c r="G807">
        <v>16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Q807">
        <v>0</v>
      </c>
      <c r="R807">
        <v>19</v>
      </c>
      <c r="S807">
        <v>298</v>
      </c>
      <c r="T807">
        <v>15.68</v>
      </c>
      <c r="U807">
        <v>3</v>
      </c>
      <c r="V807" t="s">
        <v>135</v>
      </c>
      <c r="W807">
        <v>48</v>
      </c>
      <c r="X807">
        <v>76</v>
      </c>
      <c r="Y807">
        <v>205</v>
      </c>
      <c r="Z807" t="s">
        <v>332</v>
      </c>
      <c r="AA807" t="str">
        <f>VLOOKUP(Z807,'[1]Unique players'!AG$2:$AM$2107,4,FALSE)</f>
        <v>SEC</v>
      </c>
      <c r="AB807">
        <f>VLOOKUP(Z807,[1]Sheet3!B$3:$G$122,3,FALSE)</f>
        <v>146</v>
      </c>
      <c r="AC807">
        <f>VLOOKUP(Z807,[1]Sheet3!B$3:$G$122,4,FALSE)</f>
        <v>48</v>
      </c>
      <c r="AD807">
        <v>205</v>
      </c>
      <c r="AE807">
        <v>2</v>
      </c>
      <c r="AF807">
        <v>2012</v>
      </c>
      <c r="AG807">
        <v>0</v>
      </c>
      <c r="AH807">
        <v>4.55</v>
      </c>
      <c r="AI807">
        <v>15</v>
      </c>
      <c r="AJ807">
        <v>31</v>
      </c>
      <c r="AK807">
        <v>121</v>
      </c>
      <c r="AL807">
        <v>4.3600000000000003</v>
      </c>
      <c r="AM807">
        <v>6.99</v>
      </c>
    </row>
    <row r="808" spans="1:39" x14ac:dyDescent="0.3">
      <c r="A808">
        <v>2012</v>
      </c>
      <c r="B808" t="s">
        <v>534</v>
      </c>
      <c r="C808">
        <v>23</v>
      </c>
      <c r="D808" t="s">
        <v>500</v>
      </c>
      <c r="E808" t="s">
        <v>131</v>
      </c>
      <c r="F808" t="s">
        <v>70</v>
      </c>
      <c r="G808">
        <v>9</v>
      </c>
      <c r="H808">
        <v>3</v>
      </c>
      <c r="I808">
        <v>1</v>
      </c>
      <c r="J808">
        <v>1</v>
      </c>
      <c r="K808">
        <v>73</v>
      </c>
      <c r="L808">
        <v>1</v>
      </c>
      <c r="M808">
        <v>0</v>
      </c>
      <c r="N808">
        <v>5</v>
      </c>
      <c r="O808">
        <v>15</v>
      </c>
      <c r="P808">
        <v>3</v>
      </c>
      <c r="Q808">
        <v>0</v>
      </c>
      <c r="R808">
        <v>16</v>
      </c>
      <c r="S808">
        <v>154</v>
      </c>
      <c r="T808">
        <v>9.6300000000000008</v>
      </c>
      <c r="U808">
        <v>4</v>
      </c>
      <c r="V808" t="s">
        <v>135</v>
      </c>
      <c r="W808">
        <v>48</v>
      </c>
      <c r="X808">
        <v>74</v>
      </c>
      <c r="Y808">
        <v>0</v>
      </c>
      <c r="Z808" t="s">
        <v>338</v>
      </c>
      <c r="AA808" t="str">
        <f>VLOOKUP(Z808,'[1]Unique players'!AG$2:$AM$2107,4,FALSE)</f>
        <v>Big Ten</v>
      </c>
      <c r="AB808">
        <f>VLOOKUP(Z808,[1]Sheet3!B$3:$G$122,3,FALSE)</f>
        <v>87</v>
      </c>
      <c r="AC808">
        <f>VLOOKUP(Z808,[1]Sheet3!B$3:$G$122,4,FALSE)</f>
        <v>96</v>
      </c>
      <c r="AD808">
        <v>0</v>
      </c>
      <c r="AE808">
        <v>3</v>
      </c>
      <c r="AF808">
        <v>2012</v>
      </c>
      <c r="AG808">
        <v>0</v>
      </c>
      <c r="AH808">
        <v>4.62</v>
      </c>
      <c r="AI808">
        <v>19</v>
      </c>
      <c r="AJ808">
        <v>36</v>
      </c>
      <c r="AK808">
        <v>126</v>
      </c>
      <c r="AL808">
        <v>4.22</v>
      </c>
      <c r="AM808">
        <v>6.88</v>
      </c>
    </row>
    <row r="809" spans="1:39" x14ac:dyDescent="0.3">
      <c r="A809">
        <v>2012</v>
      </c>
      <c r="B809" t="s">
        <v>839</v>
      </c>
      <c r="C809">
        <v>25</v>
      </c>
      <c r="D809" t="s">
        <v>840</v>
      </c>
      <c r="E809" t="s">
        <v>46</v>
      </c>
      <c r="F809" t="s">
        <v>266</v>
      </c>
      <c r="G809">
        <v>12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35</v>
      </c>
      <c r="O809">
        <v>221</v>
      </c>
      <c r="P809">
        <v>6.31</v>
      </c>
      <c r="Q809">
        <v>0</v>
      </c>
      <c r="R809">
        <v>16</v>
      </c>
      <c r="S809">
        <v>195</v>
      </c>
      <c r="T809">
        <v>12.19</v>
      </c>
      <c r="U809">
        <v>1</v>
      </c>
      <c r="V809" t="s">
        <v>37</v>
      </c>
      <c r="W809">
        <v>48</v>
      </c>
      <c r="X809">
        <v>71</v>
      </c>
      <c r="Y809">
        <v>195</v>
      </c>
      <c r="Z809" t="s">
        <v>128</v>
      </c>
      <c r="AA809" t="str">
        <f>VLOOKUP(Z809,'[1]Unique players'!AG$2:$AM$2107,4,FALSE)</f>
        <v>SEC</v>
      </c>
      <c r="AB809">
        <f>VLOOKUP(Z809,[1]Sheet3!B$3:$G$122,3,FALSE)</f>
        <v>107</v>
      </c>
      <c r="AC809">
        <f>VLOOKUP(Z809,[1]Sheet3!B$3:$G$122,4,FALSE)</f>
        <v>79</v>
      </c>
      <c r="AD809">
        <v>195</v>
      </c>
      <c r="AE809">
        <v>4</v>
      </c>
      <c r="AF809">
        <v>2009</v>
      </c>
      <c r="AG809">
        <v>0</v>
      </c>
      <c r="AH809">
        <v>4.46</v>
      </c>
      <c r="AI809">
        <v>14</v>
      </c>
      <c r="AJ809">
        <v>39.5</v>
      </c>
      <c r="AK809">
        <v>118</v>
      </c>
      <c r="AL809">
        <v>4.22</v>
      </c>
      <c r="AM809">
        <v>6.89</v>
      </c>
    </row>
    <row r="810" spans="1:39" x14ac:dyDescent="0.3">
      <c r="A810">
        <v>2012</v>
      </c>
      <c r="B810" t="s">
        <v>792</v>
      </c>
      <c r="C810">
        <v>27</v>
      </c>
      <c r="D810" t="s">
        <v>385</v>
      </c>
      <c r="E810" t="s">
        <v>35</v>
      </c>
      <c r="F810" t="s">
        <v>215</v>
      </c>
      <c r="G810">
        <v>16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63</v>
      </c>
      <c r="O810">
        <v>374</v>
      </c>
      <c r="P810">
        <v>5.94</v>
      </c>
      <c r="Q810">
        <v>1</v>
      </c>
      <c r="R810">
        <v>3</v>
      </c>
      <c r="S810">
        <v>38</v>
      </c>
      <c r="T810">
        <v>12.67</v>
      </c>
      <c r="U810">
        <v>0</v>
      </c>
      <c r="V810" t="s">
        <v>37</v>
      </c>
      <c r="W810">
        <v>47</v>
      </c>
      <c r="X810">
        <v>68</v>
      </c>
      <c r="Y810">
        <v>190</v>
      </c>
      <c r="Z810" t="s">
        <v>1173</v>
      </c>
      <c r="AA810" t="e">
        <f>VLOOKUP(Z810,'[1]Unique players'!AG$2:$AM$2107,4,FALSE)</f>
        <v>#N/A</v>
      </c>
      <c r="AB810" t="e">
        <f>VLOOKUP(Z810,[1]Sheet3!B$3:$G$122,3,FALSE)</f>
        <v>#N/A</v>
      </c>
      <c r="AC810" t="e">
        <f>VLOOKUP(Z810,[1]Sheet3!B$3:$G$122,4,FALSE)</f>
        <v>#N/A</v>
      </c>
      <c r="AD810">
        <v>190</v>
      </c>
      <c r="AE810">
        <v>7</v>
      </c>
      <c r="AF810">
        <v>0</v>
      </c>
      <c r="AG810" t="e">
        <v>#N/A</v>
      </c>
      <c r="AH810" t="e">
        <v>#N/A</v>
      </c>
      <c r="AI810" t="e">
        <v>#N/A</v>
      </c>
      <c r="AJ810" t="e">
        <v>#N/A</v>
      </c>
      <c r="AK810" t="e">
        <v>#N/A</v>
      </c>
      <c r="AL810" t="e">
        <v>#N/A</v>
      </c>
      <c r="AM810" t="e">
        <v>#N/A</v>
      </c>
    </row>
    <row r="811" spans="1:39" x14ac:dyDescent="0.3">
      <c r="A811">
        <v>2012</v>
      </c>
      <c r="B811" t="s">
        <v>532</v>
      </c>
      <c r="C811">
        <v>28</v>
      </c>
      <c r="D811" t="s">
        <v>39</v>
      </c>
      <c r="E811" t="s">
        <v>40</v>
      </c>
      <c r="F811" t="s">
        <v>164</v>
      </c>
      <c r="G811">
        <v>16</v>
      </c>
      <c r="H811">
        <v>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6</v>
      </c>
      <c r="P811">
        <v>6</v>
      </c>
      <c r="Q811">
        <v>0</v>
      </c>
      <c r="R811">
        <v>30</v>
      </c>
      <c r="S811">
        <v>406</v>
      </c>
      <c r="T811">
        <v>13.53</v>
      </c>
      <c r="U811">
        <v>1</v>
      </c>
      <c r="V811" t="s">
        <v>135</v>
      </c>
      <c r="W811">
        <v>47</v>
      </c>
      <c r="X811">
        <v>75</v>
      </c>
      <c r="Y811">
        <v>192</v>
      </c>
      <c r="Z811" t="s">
        <v>533</v>
      </c>
      <c r="AA811" t="str">
        <f>VLOOKUP(Z811,'[1]Unique players'!AG$2:$AM$2107,4,FALSE)</f>
        <v>SIAC</v>
      </c>
      <c r="AB811" t="e">
        <f>VLOOKUP(Z811,[1]Sheet3!B$3:$G$122,3,FALSE)</f>
        <v>#N/A</v>
      </c>
      <c r="AC811" t="e">
        <f>VLOOKUP(Z811,[1]Sheet3!B$3:$G$122,4,FALSE)</f>
        <v>#N/A</v>
      </c>
      <c r="AD811">
        <v>192</v>
      </c>
      <c r="AE811">
        <v>3</v>
      </c>
      <c r="AF811">
        <v>0</v>
      </c>
      <c r="AG811">
        <v>0</v>
      </c>
      <c r="AH811">
        <v>4.5</v>
      </c>
      <c r="AI811">
        <v>0</v>
      </c>
      <c r="AJ811">
        <v>34</v>
      </c>
      <c r="AK811">
        <v>129</v>
      </c>
      <c r="AL811">
        <v>4.3099999999999996</v>
      </c>
      <c r="AM811">
        <v>7.03</v>
      </c>
    </row>
    <row r="812" spans="1:39" x14ac:dyDescent="0.3">
      <c r="A812">
        <v>2012</v>
      </c>
      <c r="B812" t="s">
        <v>1174</v>
      </c>
      <c r="C812">
        <v>25</v>
      </c>
      <c r="D812" t="s">
        <v>147</v>
      </c>
      <c r="E812" t="s">
        <v>98</v>
      </c>
      <c r="F812" t="s">
        <v>84</v>
      </c>
      <c r="G812">
        <v>16</v>
      </c>
      <c r="H812">
        <v>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Q812">
        <v>0</v>
      </c>
      <c r="R812">
        <v>18</v>
      </c>
      <c r="S812">
        <v>291</v>
      </c>
      <c r="T812">
        <v>16.170000000000002</v>
      </c>
      <c r="U812">
        <v>3</v>
      </c>
      <c r="V812" t="s">
        <v>144</v>
      </c>
      <c r="W812">
        <v>47</v>
      </c>
      <c r="X812">
        <v>77</v>
      </c>
      <c r="Y812">
        <v>244</v>
      </c>
      <c r="Z812" t="s">
        <v>149</v>
      </c>
      <c r="AA812" t="str">
        <f>VLOOKUP(Z812,'[1]Unique players'!AG$2:$AM$2107,4,FALSE)</f>
        <v>Pac 12</v>
      </c>
      <c r="AB812">
        <f>VLOOKUP(Z812,[1]Sheet3!B$3:$G$122,3,FALSE)</f>
        <v>129</v>
      </c>
      <c r="AC812">
        <f>VLOOKUP(Z812,[1]Sheet3!B$3:$G$122,4,FALSE)</f>
        <v>49</v>
      </c>
      <c r="AD812">
        <v>244</v>
      </c>
      <c r="AE812">
        <v>6</v>
      </c>
      <c r="AF812">
        <v>2010</v>
      </c>
      <c r="AG812">
        <v>0</v>
      </c>
      <c r="AH812">
        <v>4.71</v>
      </c>
      <c r="AI812">
        <v>19</v>
      </c>
      <c r="AJ812">
        <v>35.5</v>
      </c>
      <c r="AK812">
        <v>113</v>
      </c>
      <c r="AL812">
        <v>4.57</v>
      </c>
      <c r="AM812">
        <v>6.99</v>
      </c>
    </row>
    <row r="813" spans="1:39" x14ac:dyDescent="0.3">
      <c r="A813">
        <v>2012</v>
      </c>
      <c r="B813" t="s">
        <v>350</v>
      </c>
      <c r="C813">
        <v>28</v>
      </c>
      <c r="D813" t="s">
        <v>351</v>
      </c>
      <c r="E813" t="s">
        <v>55</v>
      </c>
      <c r="F813" t="s">
        <v>120</v>
      </c>
      <c r="G813">
        <v>15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2</v>
      </c>
      <c r="O813">
        <v>4</v>
      </c>
      <c r="P813">
        <v>2</v>
      </c>
      <c r="Q813">
        <v>0</v>
      </c>
      <c r="R813">
        <v>38</v>
      </c>
      <c r="S813">
        <v>396</v>
      </c>
      <c r="T813">
        <v>10.42</v>
      </c>
      <c r="U813">
        <v>1</v>
      </c>
      <c r="V813" t="s">
        <v>135</v>
      </c>
      <c r="W813">
        <v>46</v>
      </c>
      <c r="X813">
        <v>71</v>
      </c>
      <c r="Y813">
        <v>170</v>
      </c>
      <c r="Z813" t="s">
        <v>352</v>
      </c>
      <c r="AA813" t="str">
        <f>VLOOKUP(Z813,'[1]Unique players'!AG$2:$AM$2107,4,FALSE)</f>
        <v>ACC</v>
      </c>
      <c r="AB813">
        <f>VLOOKUP(Z813,[1]Sheet3!B$3:$G$122,3,FALSE)</f>
        <v>127</v>
      </c>
      <c r="AC813">
        <f>VLOOKUP(Z813,[1]Sheet3!B$3:$G$122,4,FALSE)</f>
        <v>61</v>
      </c>
      <c r="AD813">
        <v>170</v>
      </c>
      <c r="AE813">
        <v>3</v>
      </c>
      <c r="AF813">
        <v>2008</v>
      </c>
      <c r="AG813">
        <v>0</v>
      </c>
      <c r="AH813">
        <v>4.51</v>
      </c>
      <c r="AI813">
        <v>0</v>
      </c>
      <c r="AJ813">
        <v>31</v>
      </c>
      <c r="AK813">
        <v>120</v>
      </c>
      <c r="AL813">
        <v>4.12</v>
      </c>
      <c r="AM813">
        <v>6.57</v>
      </c>
    </row>
    <row r="814" spans="1:39" x14ac:dyDescent="0.3">
      <c r="A814">
        <v>2012</v>
      </c>
      <c r="B814" t="s">
        <v>768</v>
      </c>
      <c r="C814">
        <v>23</v>
      </c>
      <c r="D814" t="s">
        <v>572</v>
      </c>
      <c r="E814" t="s">
        <v>35</v>
      </c>
      <c r="F814" t="s">
        <v>134</v>
      </c>
      <c r="G814">
        <v>14</v>
      </c>
      <c r="H814">
        <v>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6</v>
      </c>
      <c r="O814">
        <v>66</v>
      </c>
      <c r="P814">
        <v>11</v>
      </c>
      <c r="Q814">
        <v>0</v>
      </c>
      <c r="R814">
        <v>18</v>
      </c>
      <c r="S814">
        <v>298</v>
      </c>
      <c r="T814">
        <v>16.559999999999999</v>
      </c>
      <c r="U814">
        <v>2</v>
      </c>
      <c r="V814" t="s">
        <v>135</v>
      </c>
      <c r="W814">
        <v>46</v>
      </c>
      <c r="X814">
        <v>70</v>
      </c>
      <c r="Y814">
        <v>172</v>
      </c>
      <c r="Z814" t="s">
        <v>145</v>
      </c>
      <c r="AA814" t="str">
        <f>VLOOKUP(Z814,'[1]Unique players'!AG$2:$AM$2107,4,FALSE)</f>
        <v>ACC</v>
      </c>
      <c r="AB814">
        <f>VLOOKUP(Z814,[1]Sheet3!B$3:$G$122,3,FALSE)</f>
        <v>130</v>
      </c>
      <c r="AC814">
        <f>VLOOKUP(Z814,[1]Sheet3!B$3:$G$122,4,FALSE)</f>
        <v>58</v>
      </c>
      <c r="AD814">
        <v>172</v>
      </c>
      <c r="AE814">
        <v>4</v>
      </c>
      <c r="AF814">
        <v>2012</v>
      </c>
      <c r="AG814">
        <v>0</v>
      </c>
      <c r="AH814">
        <v>4.3099999999999996</v>
      </c>
      <c r="AI814">
        <v>14</v>
      </c>
      <c r="AJ814">
        <v>38</v>
      </c>
      <c r="AK814">
        <v>119</v>
      </c>
      <c r="AL814">
        <v>0</v>
      </c>
      <c r="AM814">
        <v>0</v>
      </c>
    </row>
    <row r="815" spans="1:39" x14ac:dyDescent="0.3">
      <c r="A815">
        <v>2012</v>
      </c>
      <c r="B815" t="s">
        <v>518</v>
      </c>
      <c r="C815">
        <v>23</v>
      </c>
      <c r="D815" t="s">
        <v>519</v>
      </c>
      <c r="E815" t="s">
        <v>283</v>
      </c>
      <c r="F815" t="s">
        <v>174</v>
      </c>
      <c r="G815">
        <v>7</v>
      </c>
      <c r="H815">
        <v>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</v>
      </c>
      <c r="O815">
        <v>11</v>
      </c>
      <c r="P815">
        <v>5.5</v>
      </c>
      <c r="Q815">
        <v>0</v>
      </c>
      <c r="R815">
        <v>22</v>
      </c>
      <c r="S815">
        <v>310</v>
      </c>
      <c r="T815">
        <v>14.09</v>
      </c>
      <c r="U815">
        <v>2</v>
      </c>
      <c r="V815" t="s">
        <v>135</v>
      </c>
      <c r="W815">
        <v>44</v>
      </c>
      <c r="X815">
        <v>70</v>
      </c>
      <c r="Y815">
        <v>182</v>
      </c>
      <c r="Z815" t="s">
        <v>460</v>
      </c>
      <c r="AA815" t="str">
        <f>VLOOKUP(Z815,'[1]Unique players'!AG$2:$AM$2107,4,FALSE)</f>
        <v>SEC</v>
      </c>
      <c r="AB815">
        <f>VLOOKUP(Z815,[1]Sheet3!B$3:$G$122,3,FALSE)</f>
        <v>107</v>
      </c>
      <c r="AC815">
        <f>VLOOKUP(Z815,[1]Sheet3!B$3:$G$122,4,FALSE)</f>
        <v>80</v>
      </c>
      <c r="AD815">
        <v>182</v>
      </c>
      <c r="AE815">
        <v>4</v>
      </c>
      <c r="AF815">
        <v>2012</v>
      </c>
      <c r="AG815">
        <v>0</v>
      </c>
      <c r="AH815">
        <v>4.3899999999999997</v>
      </c>
      <c r="AI815">
        <v>11</v>
      </c>
      <c r="AJ815">
        <v>38</v>
      </c>
      <c r="AK815">
        <v>120</v>
      </c>
      <c r="AL815">
        <v>4.03</v>
      </c>
      <c r="AM815">
        <v>6.93</v>
      </c>
    </row>
    <row r="816" spans="1:39" x14ac:dyDescent="0.3">
      <c r="A816">
        <v>2012</v>
      </c>
      <c r="B816" t="s">
        <v>262</v>
      </c>
      <c r="C816">
        <v>26</v>
      </c>
      <c r="D816" t="s">
        <v>263</v>
      </c>
      <c r="E816" t="s">
        <v>98</v>
      </c>
      <c r="F816" t="s">
        <v>112</v>
      </c>
      <c r="G816">
        <v>9</v>
      </c>
      <c r="H816">
        <v>3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4</v>
      </c>
      <c r="O816">
        <v>45</v>
      </c>
      <c r="P816">
        <v>11.25</v>
      </c>
      <c r="Q816">
        <v>0</v>
      </c>
      <c r="R816">
        <v>21</v>
      </c>
      <c r="S816">
        <v>235</v>
      </c>
      <c r="T816">
        <v>11.19</v>
      </c>
      <c r="U816">
        <v>3</v>
      </c>
      <c r="V816" t="s">
        <v>135</v>
      </c>
      <c r="W816">
        <v>44</v>
      </c>
      <c r="X816">
        <v>73</v>
      </c>
      <c r="Y816">
        <v>198</v>
      </c>
      <c r="Z816" t="s">
        <v>377</v>
      </c>
      <c r="AA816" t="s">
        <v>109</v>
      </c>
      <c r="AB816">
        <f>VLOOKUP(Z816,[1]Sheet3!B$3:$G$122,3,FALSE)</f>
        <v>66</v>
      </c>
      <c r="AC816">
        <f>VLOOKUP(Z816,[1]Sheet3!B$3:$G$122,4,FALSE)</f>
        <v>111</v>
      </c>
      <c r="AD816">
        <v>198</v>
      </c>
      <c r="AE816">
        <v>7</v>
      </c>
      <c r="AF816">
        <v>2009</v>
      </c>
      <c r="AG816" t="e">
        <v>#N/A</v>
      </c>
      <c r="AH816" t="e">
        <v>#N/A</v>
      </c>
      <c r="AI816" t="e">
        <v>#N/A</v>
      </c>
      <c r="AJ816" t="e">
        <v>#N/A</v>
      </c>
      <c r="AK816" t="e">
        <v>#N/A</v>
      </c>
      <c r="AL816" t="e">
        <v>#N/A</v>
      </c>
      <c r="AM816" t="e">
        <v>#N/A</v>
      </c>
    </row>
    <row r="817" spans="1:39" x14ac:dyDescent="0.3">
      <c r="A817">
        <v>2012</v>
      </c>
      <c r="B817" t="s">
        <v>1175</v>
      </c>
      <c r="C817">
        <v>28</v>
      </c>
      <c r="D817" t="s">
        <v>510</v>
      </c>
      <c r="E817" t="s">
        <v>106</v>
      </c>
      <c r="F817" t="s">
        <v>51</v>
      </c>
      <c r="G817">
        <v>10</v>
      </c>
      <c r="H817">
        <v>8</v>
      </c>
      <c r="I817">
        <v>112</v>
      </c>
      <c r="J817">
        <v>197</v>
      </c>
      <c r="K817">
        <v>1141</v>
      </c>
      <c r="L817">
        <v>2</v>
      </c>
      <c r="M817">
        <v>8</v>
      </c>
      <c r="N817">
        <v>19</v>
      </c>
      <c r="O817">
        <v>66</v>
      </c>
      <c r="P817">
        <v>3.47</v>
      </c>
      <c r="Q817">
        <v>0</v>
      </c>
      <c r="R817">
        <v>0</v>
      </c>
      <c r="S817">
        <v>0</v>
      </c>
      <c r="U817">
        <v>0</v>
      </c>
      <c r="V817" t="s">
        <v>42</v>
      </c>
      <c r="W817">
        <v>44</v>
      </c>
      <c r="X817">
        <v>76</v>
      </c>
      <c r="Y817">
        <v>0</v>
      </c>
      <c r="Z817" t="s">
        <v>301</v>
      </c>
      <c r="AA817" t="str">
        <f>VLOOKUP(Z817,'[1]Unique players'!AG$2:$AM$2107,4,FALSE)</f>
        <v>Independent</v>
      </c>
      <c r="AB817">
        <f>VLOOKUP(Z817,[1]Sheet3!B$3:$G$122,3,FALSE)</f>
        <v>112</v>
      </c>
      <c r="AC817">
        <f>VLOOKUP(Z817,[1]Sheet3!B$3:$G$122,4,FALSE)</f>
        <v>74</v>
      </c>
      <c r="AD817">
        <v>0</v>
      </c>
      <c r="AE817">
        <v>1</v>
      </c>
      <c r="AF817">
        <v>2007</v>
      </c>
      <c r="AG817">
        <v>29</v>
      </c>
      <c r="AH817">
        <v>4.7300000000000004</v>
      </c>
      <c r="AI817">
        <v>24</v>
      </c>
      <c r="AJ817">
        <v>0</v>
      </c>
      <c r="AK817">
        <v>0</v>
      </c>
      <c r="AL817">
        <v>0</v>
      </c>
      <c r="AM817">
        <v>0</v>
      </c>
    </row>
    <row r="818" spans="1:39" x14ac:dyDescent="0.3">
      <c r="A818">
        <v>2012</v>
      </c>
      <c r="B818" t="s">
        <v>1176</v>
      </c>
      <c r="C818">
        <v>28</v>
      </c>
      <c r="D818" t="s">
        <v>1177</v>
      </c>
      <c r="E818" t="s">
        <v>226</v>
      </c>
      <c r="F818" t="s">
        <v>190</v>
      </c>
      <c r="G818">
        <v>8</v>
      </c>
      <c r="H818">
        <v>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Q818">
        <v>0</v>
      </c>
      <c r="R818">
        <v>28</v>
      </c>
      <c r="S818">
        <v>317</v>
      </c>
      <c r="T818">
        <v>11.32</v>
      </c>
      <c r="U818">
        <v>2</v>
      </c>
      <c r="V818" t="s">
        <v>144</v>
      </c>
      <c r="W818">
        <v>44</v>
      </c>
      <c r="X818">
        <v>74</v>
      </c>
      <c r="Y818">
        <v>248</v>
      </c>
      <c r="Z818" t="s">
        <v>48</v>
      </c>
      <c r="AA818" t="str">
        <f>VLOOKUP(Z818,'[1]Unique players'!AG$2:$AM$2107,4,FALSE)</f>
        <v>Big Ten</v>
      </c>
      <c r="AB818">
        <f>VLOOKUP(Z818,[1]Sheet3!B$3:$G$122,3,FALSE)</f>
        <v>92</v>
      </c>
      <c r="AC818">
        <f>VLOOKUP(Z818,[1]Sheet3!B$3:$G$122,4,FALSE)</f>
        <v>94</v>
      </c>
      <c r="AD818">
        <v>248</v>
      </c>
      <c r="AE818">
        <v>1</v>
      </c>
      <c r="AF818">
        <v>2008</v>
      </c>
      <c r="AG818">
        <v>0</v>
      </c>
      <c r="AH818">
        <v>4.53</v>
      </c>
      <c r="AI818">
        <v>26</v>
      </c>
      <c r="AJ818">
        <v>38</v>
      </c>
      <c r="AK818">
        <v>131</v>
      </c>
      <c r="AL818">
        <v>4.1399999999999997</v>
      </c>
      <c r="AM818">
        <v>6.88</v>
      </c>
    </row>
    <row r="819" spans="1:39" x14ac:dyDescent="0.3">
      <c r="A819">
        <v>2012</v>
      </c>
      <c r="B819" t="s">
        <v>453</v>
      </c>
      <c r="C819">
        <v>26</v>
      </c>
      <c r="D819" t="s">
        <v>454</v>
      </c>
      <c r="E819" t="s">
        <v>131</v>
      </c>
      <c r="F819" t="s">
        <v>215</v>
      </c>
      <c r="G819">
        <v>15</v>
      </c>
      <c r="H819">
        <v>9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Q819">
        <v>0</v>
      </c>
      <c r="R819">
        <v>28</v>
      </c>
      <c r="S819">
        <v>263</v>
      </c>
      <c r="T819">
        <v>9.39</v>
      </c>
      <c r="U819">
        <v>3</v>
      </c>
      <c r="V819" t="s">
        <v>37</v>
      </c>
      <c r="W819">
        <v>44</v>
      </c>
      <c r="X819">
        <v>75</v>
      </c>
      <c r="Y819">
        <v>245</v>
      </c>
      <c r="Z819" t="s">
        <v>85</v>
      </c>
      <c r="AA819" t="str">
        <f>VLOOKUP(Z819,'[1]Unique players'!AG$2:$AM$2107,4,FALSE)</f>
        <v>Big Ten</v>
      </c>
      <c r="AB819">
        <f>VLOOKUP(Z819,[1]Sheet3!B$3:$G$122,3,FALSE)</f>
        <v>135</v>
      </c>
      <c r="AC819">
        <f>VLOOKUP(Z819,[1]Sheet3!B$3:$G$122,4,FALSE)</f>
        <v>60</v>
      </c>
      <c r="AD819">
        <v>245</v>
      </c>
      <c r="AE819">
        <v>4</v>
      </c>
      <c r="AF819">
        <v>2010</v>
      </c>
      <c r="AG819">
        <v>0</v>
      </c>
      <c r="AH819">
        <v>4.71</v>
      </c>
      <c r="AI819">
        <v>20</v>
      </c>
      <c r="AJ819">
        <v>34.5</v>
      </c>
      <c r="AK819">
        <v>112</v>
      </c>
      <c r="AL819">
        <v>4.3499999999999996</v>
      </c>
      <c r="AM819">
        <v>7.09</v>
      </c>
    </row>
    <row r="820" spans="1:39" x14ac:dyDescent="0.3">
      <c r="A820">
        <v>2012</v>
      </c>
      <c r="B820" t="s">
        <v>289</v>
      </c>
      <c r="C820">
        <v>25</v>
      </c>
      <c r="D820" t="s">
        <v>286</v>
      </c>
      <c r="E820" t="s">
        <v>287</v>
      </c>
      <c r="F820" t="s">
        <v>79</v>
      </c>
      <c r="G820">
        <v>11</v>
      </c>
      <c r="H820">
        <v>5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Q820">
        <v>0</v>
      </c>
      <c r="R820">
        <v>23</v>
      </c>
      <c r="S820">
        <v>248</v>
      </c>
      <c r="T820">
        <v>10.78</v>
      </c>
      <c r="U820">
        <v>3</v>
      </c>
      <c r="V820" t="s">
        <v>135</v>
      </c>
      <c r="W820">
        <v>43</v>
      </c>
      <c r="X820">
        <v>75</v>
      </c>
      <c r="Y820">
        <v>214</v>
      </c>
      <c r="Z820" t="s">
        <v>290</v>
      </c>
      <c r="AA820" t="str">
        <f>VLOOKUP(Z820,'[1]Unique players'!AG$2:$AM$2107,4,FALSE)</f>
        <v>SEC</v>
      </c>
      <c r="AB820">
        <f>VLOOKUP(Z820,[1]Sheet3!B$3:$G$122,3,FALSE)</f>
        <v>139</v>
      </c>
      <c r="AC820">
        <f>VLOOKUP(Z820,[1]Sheet3!B$3:$G$122,4,FALSE)</f>
        <v>55</v>
      </c>
      <c r="AD820">
        <v>214</v>
      </c>
      <c r="AE820">
        <v>5</v>
      </c>
      <c r="AF820">
        <v>2010</v>
      </c>
      <c r="AG820">
        <v>0</v>
      </c>
      <c r="AH820">
        <v>4.53</v>
      </c>
      <c r="AI820">
        <v>0</v>
      </c>
      <c r="AJ820">
        <v>33</v>
      </c>
      <c r="AK820">
        <v>114</v>
      </c>
      <c r="AL820">
        <v>0</v>
      </c>
      <c r="AM820">
        <v>0</v>
      </c>
    </row>
    <row r="821" spans="1:39" x14ac:dyDescent="0.3">
      <c r="A821">
        <v>2012</v>
      </c>
      <c r="B821" t="s">
        <v>629</v>
      </c>
      <c r="C821">
        <v>21</v>
      </c>
      <c r="D821" t="s">
        <v>630</v>
      </c>
      <c r="E821" t="s">
        <v>98</v>
      </c>
      <c r="F821" t="s">
        <v>190</v>
      </c>
      <c r="G821">
        <v>11</v>
      </c>
      <c r="H821">
        <v>8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Q821">
        <v>0</v>
      </c>
      <c r="R821">
        <v>21</v>
      </c>
      <c r="S821">
        <v>252</v>
      </c>
      <c r="T821">
        <v>12</v>
      </c>
      <c r="U821">
        <v>3</v>
      </c>
      <c r="V821" t="s">
        <v>135</v>
      </c>
      <c r="W821">
        <v>43</v>
      </c>
      <c r="X821">
        <v>76</v>
      </c>
      <c r="Y821">
        <v>215</v>
      </c>
      <c r="Z821" t="s">
        <v>138</v>
      </c>
      <c r="AA821" t="str">
        <f>VLOOKUP(Z821,'[1]Unique players'!AG$2:$AM$2107,4,FALSE)</f>
        <v>ACC</v>
      </c>
      <c r="AB821">
        <f>VLOOKUP(Z821,[1]Sheet3!B$3:$G$122,3,FALSE)</f>
        <v>117</v>
      </c>
      <c r="AC821">
        <f>VLOOKUP(Z821,[1]Sheet3!B$3:$G$122,4,FALSE)</f>
        <v>77</v>
      </c>
      <c r="AD821">
        <v>215</v>
      </c>
      <c r="AE821">
        <v>2</v>
      </c>
      <c r="AF821">
        <v>2012</v>
      </c>
      <c r="AG821">
        <v>0</v>
      </c>
      <c r="AH821">
        <v>4.28</v>
      </c>
      <c r="AI821">
        <v>14</v>
      </c>
      <c r="AJ821">
        <v>39.5</v>
      </c>
      <c r="AK821">
        <v>133</v>
      </c>
      <c r="AL821">
        <v>4.4800000000000004</v>
      </c>
      <c r="AM821">
        <v>6.88</v>
      </c>
    </row>
    <row r="822" spans="1:39" x14ac:dyDescent="0.3">
      <c r="A822">
        <v>2012</v>
      </c>
      <c r="B822" t="s">
        <v>929</v>
      </c>
      <c r="C822">
        <v>29</v>
      </c>
      <c r="D822" t="s">
        <v>930</v>
      </c>
      <c r="E822" t="s">
        <v>106</v>
      </c>
      <c r="F822" t="s">
        <v>198</v>
      </c>
      <c r="G822">
        <v>15</v>
      </c>
      <c r="H822">
        <v>2</v>
      </c>
      <c r="I822">
        <v>0</v>
      </c>
      <c r="J822">
        <v>1</v>
      </c>
      <c r="K822">
        <v>0</v>
      </c>
      <c r="L822">
        <v>0</v>
      </c>
      <c r="M822">
        <v>1</v>
      </c>
      <c r="N822">
        <v>14</v>
      </c>
      <c r="O822">
        <v>116</v>
      </c>
      <c r="P822">
        <v>8.2899999999999991</v>
      </c>
      <c r="Q822">
        <v>1</v>
      </c>
      <c r="R822">
        <v>14</v>
      </c>
      <c r="S822">
        <v>152</v>
      </c>
      <c r="T822">
        <v>10.86</v>
      </c>
      <c r="U822">
        <v>2</v>
      </c>
      <c r="V822" t="s">
        <v>135</v>
      </c>
      <c r="W822">
        <v>43</v>
      </c>
      <c r="X822">
        <v>74</v>
      </c>
      <c r="Y822">
        <v>0</v>
      </c>
      <c r="Z822" t="s">
        <v>740</v>
      </c>
      <c r="AA822" t="str">
        <f>VLOOKUP(Z822,'[1]Unique players'!AG$2:$AM$2107,4,FALSE)</f>
        <v>SEC</v>
      </c>
      <c r="AB822">
        <f>VLOOKUP(Z822,[1]Sheet3!B$3:$G$122,3,FALSE)</f>
        <v>109</v>
      </c>
      <c r="AC822">
        <f>VLOOKUP(Z822,[1]Sheet3!B$3:$G$122,4,FALSE)</f>
        <v>78</v>
      </c>
      <c r="AD822">
        <v>0</v>
      </c>
      <c r="AE822">
        <v>4</v>
      </c>
      <c r="AF822">
        <v>2006</v>
      </c>
      <c r="AG822">
        <v>24</v>
      </c>
      <c r="AH822">
        <v>4.46</v>
      </c>
      <c r="AI822">
        <v>0</v>
      </c>
      <c r="AJ822">
        <v>39.5</v>
      </c>
      <c r="AK822">
        <v>128</v>
      </c>
      <c r="AL822">
        <v>4.33</v>
      </c>
      <c r="AM822">
        <v>7.01</v>
      </c>
    </row>
    <row r="823" spans="1:39" x14ac:dyDescent="0.3">
      <c r="A823">
        <v>2012</v>
      </c>
      <c r="B823" t="s">
        <v>579</v>
      </c>
      <c r="C823">
        <v>31</v>
      </c>
      <c r="D823" t="s">
        <v>580</v>
      </c>
      <c r="E823" t="s">
        <v>116</v>
      </c>
      <c r="F823" t="s">
        <v>74</v>
      </c>
      <c r="G823">
        <v>6</v>
      </c>
      <c r="H823">
        <v>5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8</v>
      </c>
      <c r="O823">
        <v>48</v>
      </c>
      <c r="P823">
        <v>6</v>
      </c>
      <c r="Q823">
        <v>0</v>
      </c>
      <c r="R823">
        <v>27</v>
      </c>
      <c r="S823">
        <v>240</v>
      </c>
      <c r="T823">
        <v>8.89</v>
      </c>
      <c r="U823">
        <v>2</v>
      </c>
      <c r="V823" t="s">
        <v>135</v>
      </c>
      <c r="W823">
        <v>43</v>
      </c>
      <c r="X823">
        <v>73</v>
      </c>
      <c r="Y823">
        <v>192</v>
      </c>
      <c r="Z823" t="s">
        <v>94</v>
      </c>
      <c r="AA823" t="str">
        <f>VLOOKUP(Z823,'[1]Unique players'!AG$2:$AM$2107,4,FALSE)</f>
        <v>Mountain West</v>
      </c>
      <c r="AB823">
        <f>VLOOKUP(Z823,[1]Sheet3!B$3:$G$122,3,FALSE)</f>
        <v>93</v>
      </c>
      <c r="AC823">
        <f>VLOOKUP(Z823,[1]Sheet3!B$3:$G$122,4,FALSE)</f>
        <v>93</v>
      </c>
      <c r="AD823">
        <v>192</v>
      </c>
      <c r="AE823">
        <v>3</v>
      </c>
      <c r="AF823">
        <v>2003</v>
      </c>
      <c r="AG823">
        <v>0</v>
      </c>
      <c r="AH823">
        <v>4.51</v>
      </c>
      <c r="AI823">
        <v>0</v>
      </c>
      <c r="AJ823">
        <v>42.5</v>
      </c>
      <c r="AK823">
        <v>126</v>
      </c>
      <c r="AL823">
        <v>4.16</v>
      </c>
      <c r="AM823">
        <v>6.96</v>
      </c>
    </row>
    <row r="824" spans="1:39" x14ac:dyDescent="0.3">
      <c r="A824">
        <v>2012</v>
      </c>
      <c r="B824" t="s">
        <v>815</v>
      </c>
      <c r="C824">
        <v>24</v>
      </c>
      <c r="D824" t="s">
        <v>816</v>
      </c>
      <c r="E824" t="s">
        <v>287</v>
      </c>
      <c r="F824" t="s">
        <v>74</v>
      </c>
      <c r="G824">
        <v>10</v>
      </c>
      <c r="H824">
        <v>3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Q824">
        <v>0</v>
      </c>
      <c r="R824">
        <v>22</v>
      </c>
      <c r="S824">
        <v>310</v>
      </c>
      <c r="T824">
        <v>14.09</v>
      </c>
      <c r="U824">
        <v>2</v>
      </c>
      <c r="V824" t="s">
        <v>135</v>
      </c>
      <c r="W824">
        <v>43</v>
      </c>
      <c r="X824">
        <v>70</v>
      </c>
      <c r="Y824">
        <v>192</v>
      </c>
      <c r="Z824" t="s">
        <v>171</v>
      </c>
      <c r="AA824" t="str">
        <f>VLOOKUP(Z824,'[1]Unique players'!AG$2:$AM$2107,4,FALSE)</f>
        <v>Big 12</v>
      </c>
      <c r="AB824">
        <f>VLOOKUP(Z824,[1]Sheet3!B$3:$G$122,3,FALSE)</f>
        <v>160</v>
      </c>
      <c r="AC824">
        <f>VLOOKUP(Z824,[1]Sheet3!B$3:$G$122,4,FALSE)</f>
        <v>39</v>
      </c>
      <c r="AD824">
        <v>192</v>
      </c>
      <c r="AE824">
        <v>2</v>
      </c>
      <c r="AF824">
        <v>2012</v>
      </c>
      <c r="AG824">
        <v>0</v>
      </c>
      <c r="AH824">
        <v>4.57</v>
      </c>
      <c r="AI824">
        <v>21</v>
      </c>
      <c r="AJ824">
        <v>0</v>
      </c>
      <c r="AK824">
        <v>0</v>
      </c>
      <c r="AL824">
        <v>0</v>
      </c>
      <c r="AM824">
        <v>0</v>
      </c>
    </row>
    <row r="825" spans="1:39" x14ac:dyDescent="0.3">
      <c r="A825">
        <v>2012</v>
      </c>
      <c r="B825" t="s">
        <v>636</v>
      </c>
      <c r="C825">
        <v>21</v>
      </c>
      <c r="D825" t="s">
        <v>201</v>
      </c>
      <c r="E825" t="s">
        <v>98</v>
      </c>
      <c r="F825" t="s">
        <v>41</v>
      </c>
      <c r="G825">
        <v>14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84</v>
      </c>
      <c r="O825">
        <v>327</v>
      </c>
      <c r="P825">
        <v>3.89</v>
      </c>
      <c r="Q825">
        <v>1</v>
      </c>
      <c r="R825">
        <v>10</v>
      </c>
      <c r="S825">
        <v>62</v>
      </c>
      <c r="T825">
        <v>6.2</v>
      </c>
      <c r="U825">
        <v>0</v>
      </c>
      <c r="V825" t="s">
        <v>37</v>
      </c>
      <c r="W825">
        <v>43</v>
      </c>
      <c r="X825">
        <v>69</v>
      </c>
      <c r="Y825">
        <v>200</v>
      </c>
      <c r="Z825" t="s">
        <v>1178</v>
      </c>
      <c r="AA825" t="str">
        <f>VLOOKUP(Z825,'[1]Unique players'!AG$2:$AM$2107,4,FALSE)</f>
        <v>Mountain West</v>
      </c>
      <c r="AB825">
        <f>VLOOKUP(Z825,[1]Sheet3!B$3:$G$122,3,FALSE)</f>
        <v>77</v>
      </c>
      <c r="AC825">
        <f>VLOOKUP(Z825,[1]Sheet3!B$3:$G$122,4,FALSE)</f>
        <v>104</v>
      </c>
      <c r="AD825">
        <v>200</v>
      </c>
      <c r="AE825">
        <v>3</v>
      </c>
      <c r="AF825">
        <v>2012</v>
      </c>
      <c r="AG825">
        <v>0</v>
      </c>
      <c r="AH825">
        <v>4.42</v>
      </c>
      <c r="AI825">
        <v>17</v>
      </c>
      <c r="AJ825">
        <v>37</v>
      </c>
      <c r="AK825">
        <v>0</v>
      </c>
      <c r="AL825">
        <v>0</v>
      </c>
      <c r="AM825">
        <v>0</v>
      </c>
    </row>
    <row r="826" spans="1:39" x14ac:dyDescent="0.3">
      <c r="A826">
        <v>2012</v>
      </c>
      <c r="B826" t="s">
        <v>596</v>
      </c>
      <c r="C826">
        <v>24</v>
      </c>
      <c r="D826" t="s">
        <v>597</v>
      </c>
      <c r="E826" t="s">
        <v>46</v>
      </c>
      <c r="F826" t="s">
        <v>153</v>
      </c>
      <c r="G826">
        <v>15</v>
      </c>
      <c r="H826">
        <v>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14</v>
      </c>
      <c r="P826">
        <v>14</v>
      </c>
      <c r="Q826">
        <v>0</v>
      </c>
      <c r="R826">
        <v>11</v>
      </c>
      <c r="S826">
        <v>237</v>
      </c>
      <c r="T826">
        <v>21.55</v>
      </c>
      <c r="U826">
        <v>3</v>
      </c>
      <c r="V826" t="s">
        <v>135</v>
      </c>
      <c r="W826">
        <v>43</v>
      </c>
      <c r="X826">
        <v>70</v>
      </c>
      <c r="Y826">
        <v>184</v>
      </c>
      <c r="Z826" t="s">
        <v>294</v>
      </c>
      <c r="AA826" t="str">
        <f>VLOOKUP(Z826,'[1]Unique players'!AG$2:$AM$2107,4,FALSE)</f>
        <v>American</v>
      </c>
      <c r="AB826">
        <f>VLOOKUP(Z826,[1]Sheet3!B$3:$G$122,3,FALSE)</f>
        <v>65</v>
      </c>
      <c r="AC826">
        <f>VLOOKUP(Z826,[1]Sheet3!B$3:$G$122,4,FALSE)</f>
        <v>115</v>
      </c>
      <c r="AD826">
        <v>184</v>
      </c>
      <c r="AE826">
        <v>6</v>
      </c>
      <c r="AF826">
        <v>2011</v>
      </c>
      <c r="AG826">
        <v>0</v>
      </c>
      <c r="AH826">
        <v>4.3499999999999996</v>
      </c>
      <c r="AI826">
        <v>17</v>
      </c>
      <c r="AJ826">
        <v>40</v>
      </c>
      <c r="AK826">
        <v>0</v>
      </c>
      <c r="AL826">
        <v>4.09</v>
      </c>
      <c r="AM826">
        <v>6.65</v>
      </c>
    </row>
    <row r="827" spans="1:39" x14ac:dyDescent="0.3">
      <c r="A827">
        <v>2012</v>
      </c>
      <c r="B827" t="s">
        <v>359</v>
      </c>
      <c r="C827">
        <v>24</v>
      </c>
      <c r="D827" t="s">
        <v>360</v>
      </c>
      <c r="E827" t="s">
        <v>361</v>
      </c>
      <c r="F827" t="s">
        <v>215</v>
      </c>
      <c r="G827">
        <v>11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65</v>
      </c>
      <c r="O827">
        <v>279</v>
      </c>
      <c r="P827">
        <v>4.29</v>
      </c>
      <c r="Q827">
        <v>2</v>
      </c>
      <c r="R827">
        <v>11</v>
      </c>
      <c r="S827">
        <v>49</v>
      </c>
      <c r="T827">
        <v>4.45</v>
      </c>
      <c r="U827">
        <v>0</v>
      </c>
      <c r="V827" t="s">
        <v>37</v>
      </c>
      <c r="W827">
        <v>43</v>
      </c>
      <c r="X827">
        <v>71</v>
      </c>
      <c r="Y827">
        <v>214</v>
      </c>
      <c r="Z827" t="s">
        <v>1179</v>
      </c>
      <c r="AA827" t="e">
        <f>VLOOKUP(Z827,'[1]Unique players'!AG$2:$AM$2107,4,FALSE)</f>
        <v>#N/A</v>
      </c>
      <c r="AB827" t="e">
        <f>VLOOKUP(Z827,[1]Sheet3!B$3:$G$122,3,FALSE)</f>
        <v>#N/A</v>
      </c>
      <c r="AC827" t="e">
        <f>VLOOKUP(Z827,[1]Sheet3!B$3:$G$122,4,FALSE)</f>
        <v>#N/A</v>
      </c>
      <c r="AD827">
        <v>214</v>
      </c>
      <c r="AE827">
        <v>2</v>
      </c>
      <c r="AF827">
        <v>0</v>
      </c>
      <c r="AG827">
        <v>0</v>
      </c>
      <c r="AH827">
        <v>4.34</v>
      </c>
      <c r="AI827">
        <v>26</v>
      </c>
      <c r="AJ827">
        <v>40.5</v>
      </c>
      <c r="AK827">
        <v>124</v>
      </c>
      <c r="AL827">
        <v>4.12</v>
      </c>
      <c r="AM827">
        <v>6.91</v>
      </c>
    </row>
    <row r="828" spans="1:39" x14ac:dyDescent="0.3">
      <c r="A828">
        <v>2012</v>
      </c>
      <c r="B828" t="s">
        <v>576</v>
      </c>
      <c r="C828">
        <v>24</v>
      </c>
      <c r="D828" t="s">
        <v>577</v>
      </c>
      <c r="E828" t="s">
        <v>46</v>
      </c>
      <c r="F828" t="s">
        <v>148</v>
      </c>
      <c r="G828">
        <v>15</v>
      </c>
      <c r="H828">
        <v>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Q828">
        <v>0</v>
      </c>
      <c r="R828">
        <v>45</v>
      </c>
      <c r="S828">
        <v>417</v>
      </c>
      <c r="T828">
        <v>9.27</v>
      </c>
      <c r="U828">
        <v>0</v>
      </c>
      <c r="V828" t="s">
        <v>144</v>
      </c>
      <c r="W828">
        <v>42</v>
      </c>
      <c r="X828">
        <v>77</v>
      </c>
      <c r="Y828">
        <v>238</v>
      </c>
      <c r="Z828" t="s">
        <v>223</v>
      </c>
      <c r="AA828" t="str">
        <f>VLOOKUP(Z828,'[1]Unique players'!AG$2:$AM$2107,4,FALSE)</f>
        <v>Conference USA</v>
      </c>
      <c r="AB828">
        <f>VLOOKUP(Z828,[1]Sheet3!B$3:$G$122,3,FALSE)</f>
        <v>50</v>
      </c>
      <c r="AC828">
        <f>VLOOKUP(Z828,[1]Sheet3!B$3:$G$122,4,FALSE)</f>
        <v>71</v>
      </c>
      <c r="AD828">
        <v>238</v>
      </c>
      <c r="AE828">
        <v>3</v>
      </c>
      <c r="AF828">
        <v>2011</v>
      </c>
      <c r="AG828">
        <v>0</v>
      </c>
      <c r="AH828">
        <v>4.46</v>
      </c>
      <c r="AI828">
        <v>22</v>
      </c>
      <c r="AJ828">
        <v>37</v>
      </c>
      <c r="AK828">
        <v>117</v>
      </c>
      <c r="AL828">
        <v>4.21</v>
      </c>
      <c r="AM828">
        <v>6.9</v>
      </c>
    </row>
    <row r="829" spans="1:39" x14ac:dyDescent="0.3">
      <c r="A829">
        <v>2012</v>
      </c>
      <c r="B829" t="s">
        <v>520</v>
      </c>
      <c r="C829">
        <v>22</v>
      </c>
      <c r="D829" t="s">
        <v>521</v>
      </c>
      <c r="E829" t="s">
        <v>40</v>
      </c>
      <c r="F829" t="s">
        <v>112</v>
      </c>
      <c r="G829">
        <v>10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56</v>
      </c>
      <c r="O829">
        <v>274</v>
      </c>
      <c r="P829">
        <v>4.8899999999999997</v>
      </c>
      <c r="Q829">
        <v>2</v>
      </c>
      <c r="R829">
        <v>2</v>
      </c>
      <c r="S829">
        <v>11</v>
      </c>
      <c r="T829">
        <v>5.5</v>
      </c>
      <c r="U829">
        <v>0</v>
      </c>
      <c r="V829" t="s">
        <v>37</v>
      </c>
      <c r="W829">
        <v>41</v>
      </c>
      <c r="X829">
        <v>71</v>
      </c>
      <c r="Y829">
        <v>220</v>
      </c>
      <c r="Z829" t="s">
        <v>218</v>
      </c>
      <c r="AA829" t="str">
        <f>VLOOKUP(Z829,'[1]Unique players'!AG$2:$AM$2107,4,FALSE)</f>
        <v>SEC</v>
      </c>
      <c r="AB829">
        <f>VLOOKUP(Z829,[1]Sheet3!B$3:$G$122,3,FALSE)</f>
        <v>92</v>
      </c>
      <c r="AC829">
        <f>VLOOKUP(Z829,[1]Sheet3!B$3:$G$122,4,FALSE)</f>
        <v>91</v>
      </c>
      <c r="AD829">
        <v>220</v>
      </c>
      <c r="AE829">
        <v>0</v>
      </c>
      <c r="AF829">
        <v>0</v>
      </c>
      <c r="AG829">
        <v>0</v>
      </c>
      <c r="AH829">
        <v>4.55</v>
      </c>
      <c r="AI829">
        <v>21</v>
      </c>
      <c r="AJ829">
        <v>38</v>
      </c>
      <c r="AK829">
        <v>119</v>
      </c>
      <c r="AL829">
        <v>4.4400000000000004</v>
      </c>
      <c r="AM829">
        <v>6.96</v>
      </c>
    </row>
    <row r="830" spans="1:39" x14ac:dyDescent="0.3">
      <c r="A830">
        <v>2012</v>
      </c>
      <c r="B830" t="s">
        <v>1180</v>
      </c>
      <c r="C830">
        <v>30</v>
      </c>
      <c r="D830" t="s">
        <v>1181</v>
      </c>
      <c r="E830" t="s">
        <v>46</v>
      </c>
      <c r="F830" t="s">
        <v>160</v>
      </c>
      <c r="G830">
        <v>5</v>
      </c>
      <c r="H830">
        <v>5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71</v>
      </c>
      <c r="O830">
        <v>248</v>
      </c>
      <c r="P830">
        <v>3.49</v>
      </c>
      <c r="Q830">
        <v>1</v>
      </c>
      <c r="R830">
        <v>14</v>
      </c>
      <c r="S830">
        <v>97</v>
      </c>
      <c r="T830">
        <v>6.93</v>
      </c>
      <c r="U830">
        <v>0</v>
      </c>
      <c r="V830" t="s">
        <v>37</v>
      </c>
      <c r="W830">
        <v>41</v>
      </c>
      <c r="X830">
        <v>71</v>
      </c>
      <c r="Y830">
        <v>222</v>
      </c>
      <c r="Z830" t="s">
        <v>52</v>
      </c>
      <c r="AA830" t="str">
        <f>VLOOKUP(Z830,'[1]Unique players'!AG$2:$AM$2107,4,FALSE)</f>
        <v>Big 12</v>
      </c>
      <c r="AB830">
        <f>VLOOKUP(Z830,[1]Sheet3!B$3:$G$122,3,FALSE)</f>
        <v>149</v>
      </c>
      <c r="AC830">
        <f>VLOOKUP(Z830,[1]Sheet3!B$3:$G$122,4,FALSE)</f>
        <v>45</v>
      </c>
      <c r="AD830">
        <v>222</v>
      </c>
      <c r="AE830">
        <v>1</v>
      </c>
      <c r="AF830">
        <v>2005</v>
      </c>
      <c r="AG830" t="e">
        <v>#N/A</v>
      </c>
      <c r="AH830" t="e">
        <v>#N/A</v>
      </c>
      <c r="AI830" t="e">
        <v>#N/A</v>
      </c>
      <c r="AJ830" t="e">
        <v>#N/A</v>
      </c>
      <c r="AK830" t="e">
        <v>#N/A</v>
      </c>
      <c r="AL830" t="e">
        <v>#N/A</v>
      </c>
      <c r="AM830" t="e">
        <v>#N/A</v>
      </c>
    </row>
    <row r="831" spans="1:39" x14ac:dyDescent="0.3">
      <c r="A831">
        <v>2012</v>
      </c>
      <c r="B831" t="s">
        <v>819</v>
      </c>
      <c r="C831">
        <v>25</v>
      </c>
      <c r="D831" t="s">
        <v>820</v>
      </c>
      <c r="E831" t="s">
        <v>35</v>
      </c>
      <c r="F831" t="s">
        <v>56</v>
      </c>
      <c r="G831">
        <v>16</v>
      </c>
      <c r="H831">
        <v>5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3</v>
      </c>
      <c r="P831">
        <v>3</v>
      </c>
      <c r="Q831">
        <v>0</v>
      </c>
      <c r="R831">
        <v>25</v>
      </c>
      <c r="S831">
        <v>336</v>
      </c>
      <c r="T831">
        <v>13.44</v>
      </c>
      <c r="U831">
        <v>1</v>
      </c>
      <c r="V831" t="s">
        <v>144</v>
      </c>
      <c r="W831">
        <v>40</v>
      </c>
      <c r="X831">
        <v>74</v>
      </c>
      <c r="Y831">
        <v>200</v>
      </c>
      <c r="Z831" t="s">
        <v>290</v>
      </c>
      <c r="AA831" t="str">
        <f>VLOOKUP(Z831,'[1]Unique players'!AG$2:$AM$2107,4,FALSE)</f>
        <v>SEC</v>
      </c>
      <c r="AB831">
        <f>VLOOKUP(Z831,[1]Sheet3!B$3:$G$122,3,FALSE)</f>
        <v>139</v>
      </c>
      <c r="AC831">
        <f>VLOOKUP(Z831,[1]Sheet3!B$3:$G$122,4,FALSE)</f>
        <v>55</v>
      </c>
      <c r="AD831">
        <v>200</v>
      </c>
      <c r="AE831">
        <v>4</v>
      </c>
      <c r="AF831">
        <v>2009</v>
      </c>
      <c r="AG831">
        <v>0</v>
      </c>
      <c r="AH831">
        <v>4.32</v>
      </c>
      <c r="AI831">
        <v>12</v>
      </c>
      <c r="AJ831">
        <v>0</v>
      </c>
      <c r="AK831">
        <v>0</v>
      </c>
      <c r="AL831">
        <v>0</v>
      </c>
      <c r="AM831">
        <v>0</v>
      </c>
    </row>
    <row r="832" spans="1:39" x14ac:dyDescent="0.3">
      <c r="A832">
        <v>2012</v>
      </c>
      <c r="B832" t="s">
        <v>1065</v>
      </c>
      <c r="C832">
        <v>28</v>
      </c>
      <c r="D832" t="s">
        <v>1066</v>
      </c>
      <c r="E832" t="s">
        <v>131</v>
      </c>
      <c r="F832" t="s">
        <v>249</v>
      </c>
      <c r="G832">
        <v>13</v>
      </c>
      <c r="H832">
        <v>4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42</v>
      </c>
      <c r="O832">
        <v>209</v>
      </c>
      <c r="P832">
        <v>4.9800000000000004</v>
      </c>
      <c r="Q832">
        <v>1</v>
      </c>
      <c r="R832">
        <v>8</v>
      </c>
      <c r="S832">
        <v>113</v>
      </c>
      <c r="T832">
        <v>14.13</v>
      </c>
      <c r="U832">
        <v>0</v>
      </c>
      <c r="V832" t="s">
        <v>37</v>
      </c>
      <c r="W832">
        <v>40</v>
      </c>
      <c r="X832">
        <v>70</v>
      </c>
      <c r="Y832">
        <v>219</v>
      </c>
      <c r="Z832" t="s">
        <v>827</v>
      </c>
      <c r="AA832" t="str">
        <f>VLOOKUP(Z832,'[1]Unique players'!AG$2:$AM$2107,4,FALSE)</f>
        <v>Colonial Athletic Association</v>
      </c>
      <c r="AB832" t="e">
        <f>VLOOKUP(Z832,[1]Sheet3!B$3:$G$122,3,FALSE)</f>
        <v>#N/A</v>
      </c>
      <c r="AC832" t="e">
        <f>VLOOKUP(Z832,[1]Sheet3!B$3:$G$122,4,FALSE)</f>
        <v>#N/A</v>
      </c>
      <c r="AD832">
        <v>219</v>
      </c>
      <c r="AE832">
        <v>0</v>
      </c>
      <c r="AF832">
        <v>0</v>
      </c>
      <c r="AG832" t="e">
        <v>#N/A</v>
      </c>
      <c r="AH832" t="e">
        <v>#N/A</v>
      </c>
      <c r="AI832" t="e">
        <v>#N/A</v>
      </c>
      <c r="AJ832" t="e">
        <v>#N/A</v>
      </c>
      <c r="AK832" t="e">
        <v>#N/A</v>
      </c>
      <c r="AL832" t="e">
        <v>#N/A</v>
      </c>
      <c r="AM832" t="e">
        <v>#N/A</v>
      </c>
    </row>
    <row r="833" spans="1:39" x14ac:dyDescent="0.3">
      <c r="A833">
        <v>2012</v>
      </c>
      <c r="B833" t="s">
        <v>428</v>
      </c>
      <c r="C833">
        <v>24</v>
      </c>
      <c r="D833" t="s">
        <v>429</v>
      </c>
      <c r="E833" t="s">
        <v>297</v>
      </c>
      <c r="F833" t="s">
        <v>61</v>
      </c>
      <c r="G833">
        <v>12</v>
      </c>
      <c r="H833">
        <v>10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Q833">
        <v>0</v>
      </c>
      <c r="R833">
        <v>26</v>
      </c>
      <c r="S833">
        <v>281</v>
      </c>
      <c r="T833">
        <v>10.81</v>
      </c>
      <c r="U833">
        <v>2</v>
      </c>
      <c r="V833" t="s">
        <v>144</v>
      </c>
      <c r="W833">
        <v>40</v>
      </c>
      <c r="X833">
        <v>78</v>
      </c>
      <c r="Y833">
        <v>250</v>
      </c>
      <c r="Z833" t="s">
        <v>62</v>
      </c>
      <c r="AA833" t="str">
        <f>VLOOKUP(Z833,'[1]Unique players'!AG$2:$AM$2107,4,FALSE)</f>
        <v>Pac 12</v>
      </c>
      <c r="AB833">
        <f>VLOOKUP(Z833,[1]Sheet3!B$3:$G$122,3,FALSE)</f>
        <v>101</v>
      </c>
      <c r="AC833">
        <f>VLOOKUP(Z833,[1]Sheet3!B$3:$G$122,4,FALSE)</f>
        <v>81</v>
      </c>
      <c r="AD833">
        <v>250</v>
      </c>
      <c r="AE833">
        <v>2</v>
      </c>
      <c r="AF833">
        <v>2012</v>
      </c>
      <c r="AG833">
        <v>0</v>
      </c>
      <c r="AH833">
        <v>4.5199999999999996</v>
      </c>
      <c r="AI833">
        <v>27</v>
      </c>
      <c r="AJ833">
        <v>0</v>
      </c>
      <c r="AK833">
        <v>0</v>
      </c>
      <c r="AL833">
        <v>0</v>
      </c>
      <c r="AM833">
        <v>0</v>
      </c>
    </row>
    <row r="834" spans="1:39" x14ac:dyDescent="0.3">
      <c r="A834">
        <v>2012</v>
      </c>
      <c r="B834" t="s">
        <v>964</v>
      </c>
      <c r="C834">
        <v>26</v>
      </c>
      <c r="D834" t="s">
        <v>965</v>
      </c>
      <c r="E834" t="s">
        <v>83</v>
      </c>
      <c r="F834" t="s">
        <v>70</v>
      </c>
      <c r="G834">
        <v>14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36</v>
      </c>
      <c r="O834">
        <v>258</v>
      </c>
      <c r="P834">
        <v>7.17</v>
      </c>
      <c r="Q834">
        <v>1</v>
      </c>
      <c r="R834">
        <v>9</v>
      </c>
      <c r="S834">
        <v>85</v>
      </c>
      <c r="T834">
        <v>9.44</v>
      </c>
      <c r="U834">
        <v>0</v>
      </c>
      <c r="V834" t="s">
        <v>37</v>
      </c>
      <c r="W834">
        <v>40</v>
      </c>
      <c r="X834">
        <v>69</v>
      </c>
      <c r="Y834">
        <v>210</v>
      </c>
      <c r="Z834" t="s">
        <v>381</v>
      </c>
      <c r="AA834" t="str">
        <f>VLOOKUP(Z834,'[1]Unique players'!AG$2:$AM$2107,4,FALSE)</f>
        <v>ACC</v>
      </c>
      <c r="AB834">
        <f>VLOOKUP(Z834,[1]Sheet3!B$3:$G$122,3,FALSE)</f>
        <v>90</v>
      </c>
      <c r="AC834">
        <f>VLOOKUP(Z834,[1]Sheet3!B$3:$G$122,4,FALSE)</f>
        <v>95</v>
      </c>
      <c r="AD834">
        <v>210</v>
      </c>
      <c r="AE834">
        <v>6</v>
      </c>
      <c r="AF834">
        <v>2009</v>
      </c>
      <c r="AG834">
        <v>0</v>
      </c>
      <c r="AH834">
        <v>4.34</v>
      </c>
      <c r="AI834">
        <v>27</v>
      </c>
      <c r="AJ834">
        <v>40</v>
      </c>
      <c r="AK834">
        <v>117</v>
      </c>
      <c r="AL834">
        <v>4.29</v>
      </c>
      <c r="AM834">
        <v>6.99</v>
      </c>
    </row>
    <row r="835" spans="1:39" x14ac:dyDescent="0.3">
      <c r="A835">
        <v>2012</v>
      </c>
      <c r="B835" t="s">
        <v>607</v>
      </c>
      <c r="C835">
        <v>26</v>
      </c>
      <c r="D835" t="s">
        <v>608</v>
      </c>
      <c r="E835" t="s">
        <v>283</v>
      </c>
      <c r="F835" t="s">
        <v>51</v>
      </c>
      <c r="G835">
        <v>13</v>
      </c>
      <c r="H835">
        <v>2</v>
      </c>
      <c r="I835">
        <v>0</v>
      </c>
      <c r="J835">
        <v>1</v>
      </c>
      <c r="K835">
        <v>0</v>
      </c>
      <c r="L835">
        <v>0</v>
      </c>
      <c r="M835">
        <v>0</v>
      </c>
      <c r="N835">
        <v>85</v>
      </c>
      <c r="O835">
        <v>309</v>
      </c>
      <c r="P835">
        <v>3.64</v>
      </c>
      <c r="Q835">
        <v>1</v>
      </c>
      <c r="R835">
        <v>10</v>
      </c>
      <c r="S835">
        <v>62</v>
      </c>
      <c r="T835">
        <v>6.2</v>
      </c>
      <c r="U835">
        <v>0</v>
      </c>
      <c r="V835" t="s">
        <v>37</v>
      </c>
      <c r="W835">
        <v>39</v>
      </c>
      <c r="X835">
        <v>73</v>
      </c>
      <c r="Y835">
        <v>240</v>
      </c>
      <c r="Z835" t="s">
        <v>460</v>
      </c>
      <c r="AA835" t="str">
        <f>VLOOKUP(Z835,'[1]Unique players'!AG$2:$AM$2107,4,FALSE)</f>
        <v>SEC</v>
      </c>
      <c r="AB835">
        <f>VLOOKUP(Z835,[1]Sheet3!B$3:$G$122,3,FALSE)</f>
        <v>107</v>
      </c>
      <c r="AC835">
        <f>VLOOKUP(Z835,[1]Sheet3!B$3:$G$122,4,FALSE)</f>
        <v>80</v>
      </c>
      <c r="AD835">
        <v>240</v>
      </c>
      <c r="AE835">
        <v>7</v>
      </c>
      <c r="AF835">
        <v>2008</v>
      </c>
      <c r="AG835">
        <v>0</v>
      </c>
      <c r="AH835">
        <v>4.6399999999999997</v>
      </c>
      <c r="AI835">
        <v>26</v>
      </c>
      <c r="AJ835">
        <v>30.5</v>
      </c>
      <c r="AK835">
        <v>117</v>
      </c>
      <c r="AL835">
        <v>0</v>
      </c>
      <c r="AM835">
        <v>7.15</v>
      </c>
    </row>
    <row r="836" spans="1:39" x14ac:dyDescent="0.3">
      <c r="A836">
        <v>2012</v>
      </c>
      <c r="B836" t="s">
        <v>1182</v>
      </c>
      <c r="C836">
        <v>30</v>
      </c>
      <c r="D836" t="s">
        <v>1177</v>
      </c>
      <c r="E836" t="s">
        <v>40</v>
      </c>
      <c r="F836" t="s">
        <v>47</v>
      </c>
      <c r="G836">
        <v>15</v>
      </c>
      <c r="H836">
        <v>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13</v>
      </c>
      <c r="P836">
        <v>13</v>
      </c>
      <c r="Q836">
        <v>0</v>
      </c>
      <c r="R836">
        <v>22</v>
      </c>
      <c r="S836">
        <v>316</v>
      </c>
      <c r="T836">
        <v>14.36</v>
      </c>
      <c r="U836">
        <v>1</v>
      </c>
      <c r="V836" t="s">
        <v>135</v>
      </c>
      <c r="W836">
        <v>39</v>
      </c>
      <c r="X836">
        <v>71</v>
      </c>
      <c r="Y836">
        <v>200</v>
      </c>
      <c r="Z836" t="s">
        <v>332</v>
      </c>
      <c r="AA836" t="str">
        <f>VLOOKUP(Z836,'[1]Unique players'!AG$2:$AM$2107,4,FALSE)</f>
        <v>SEC</v>
      </c>
      <c r="AB836">
        <f>VLOOKUP(Z836,[1]Sheet3!B$3:$G$122,3,FALSE)</f>
        <v>146</v>
      </c>
      <c r="AC836">
        <f>VLOOKUP(Z836,[1]Sheet3!B$3:$G$122,4,FALSE)</f>
        <v>48</v>
      </c>
      <c r="AD836">
        <v>200</v>
      </c>
      <c r="AE836">
        <v>2</v>
      </c>
      <c r="AF836">
        <v>2004</v>
      </c>
      <c r="AG836" t="e">
        <v>#N/A</v>
      </c>
      <c r="AH836" t="e">
        <v>#N/A</v>
      </c>
      <c r="AI836" t="e">
        <v>#N/A</v>
      </c>
      <c r="AJ836" t="e">
        <v>#N/A</v>
      </c>
      <c r="AK836" t="e">
        <v>#N/A</v>
      </c>
      <c r="AL836" t="e">
        <v>#N/A</v>
      </c>
      <c r="AM836" t="e">
        <v>#N/A</v>
      </c>
    </row>
    <row r="837" spans="1:39" x14ac:dyDescent="0.3">
      <c r="A837">
        <v>2012</v>
      </c>
      <c r="B837" t="s">
        <v>594</v>
      </c>
      <c r="C837">
        <v>23</v>
      </c>
      <c r="D837" t="s">
        <v>595</v>
      </c>
      <c r="E837" t="s">
        <v>143</v>
      </c>
      <c r="F837" t="s">
        <v>198</v>
      </c>
      <c r="G837">
        <v>15</v>
      </c>
      <c r="H837">
        <v>11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5</v>
      </c>
      <c r="P837">
        <v>5</v>
      </c>
      <c r="Q837">
        <v>0</v>
      </c>
      <c r="R837">
        <v>31</v>
      </c>
      <c r="S837">
        <v>322</v>
      </c>
      <c r="T837">
        <v>10.39</v>
      </c>
      <c r="U837">
        <v>1</v>
      </c>
      <c r="V837" t="s">
        <v>135</v>
      </c>
      <c r="W837">
        <v>39</v>
      </c>
      <c r="X837">
        <v>71</v>
      </c>
      <c r="Y837">
        <v>188</v>
      </c>
      <c r="Z837" t="s">
        <v>67</v>
      </c>
      <c r="AA837" t="str">
        <f>VLOOKUP(Z837,'[1]Unique players'!AG$2:$AM$2107,4,FALSE)</f>
        <v>ACC</v>
      </c>
      <c r="AB837">
        <f>VLOOKUP(Z837,[1]Sheet3!B$3:$G$122,3,FALSE)</f>
        <v>98</v>
      </c>
      <c r="AC837">
        <f>VLOOKUP(Z837,[1]Sheet3!B$3:$G$122,4,FALSE)</f>
        <v>88</v>
      </c>
      <c r="AD837">
        <v>188</v>
      </c>
      <c r="AE837">
        <v>3</v>
      </c>
      <c r="AF837">
        <v>2012</v>
      </c>
      <c r="AG837">
        <v>0</v>
      </c>
      <c r="AH837">
        <v>4.34</v>
      </c>
      <c r="AI837">
        <v>8</v>
      </c>
      <c r="AJ837">
        <v>33.5</v>
      </c>
      <c r="AK837">
        <v>120</v>
      </c>
      <c r="AL837">
        <v>4.18</v>
      </c>
      <c r="AM837">
        <v>6.77</v>
      </c>
    </row>
    <row r="838" spans="1:39" x14ac:dyDescent="0.3">
      <c r="A838">
        <v>2012</v>
      </c>
      <c r="B838" t="s">
        <v>936</v>
      </c>
      <c r="C838">
        <v>23</v>
      </c>
      <c r="D838" t="s">
        <v>937</v>
      </c>
      <c r="E838" t="s">
        <v>78</v>
      </c>
      <c r="F838" t="s">
        <v>51</v>
      </c>
      <c r="G838">
        <v>15</v>
      </c>
      <c r="H838">
        <v>7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Q838">
        <v>0</v>
      </c>
      <c r="R838">
        <v>20</v>
      </c>
      <c r="S838">
        <v>325</v>
      </c>
      <c r="T838">
        <v>16.25</v>
      </c>
      <c r="U838">
        <v>1</v>
      </c>
      <c r="V838" t="s">
        <v>135</v>
      </c>
      <c r="W838">
        <v>39</v>
      </c>
      <c r="X838">
        <v>76</v>
      </c>
      <c r="Y838">
        <v>225</v>
      </c>
      <c r="Z838" t="s">
        <v>80</v>
      </c>
      <c r="AA838" t="str">
        <f>VLOOKUP(Z838,'[1]Unique players'!AG$2:$AM$2107,4,FALSE)</f>
        <v>ACC</v>
      </c>
      <c r="AB838">
        <f>VLOOKUP(Z838,[1]Sheet3!B$3:$G$122,3,FALSE)</f>
        <v>106</v>
      </c>
      <c r="AC838">
        <f>VLOOKUP(Z838,[1]Sheet3!B$3:$G$122,4,FALSE)</f>
        <v>80</v>
      </c>
      <c r="AD838">
        <v>225</v>
      </c>
      <c r="AE838">
        <v>1</v>
      </c>
      <c r="AF838">
        <v>2011</v>
      </c>
      <c r="AG838" t="e">
        <v>#N/A</v>
      </c>
      <c r="AH838" t="e">
        <v>#N/A</v>
      </c>
      <c r="AI838" t="e">
        <v>#N/A</v>
      </c>
      <c r="AJ838" t="e">
        <v>#N/A</v>
      </c>
      <c r="AK838" t="e">
        <v>#N/A</v>
      </c>
      <c r="AL838" t="e">
        <v>#N/A</v>
      </c>
      <c r="AM838" t="e">
        <v>#N/A</v>
      </c>
    </row>
    <row r="839" spans="1:39" x14ac:dyDescent="0.3">
      <c r="A839">
        <v>2012</v>
      </c>
      <c r="B839" t="s">
        <v>1183</v>
      </c>
      <c r="C839">
        <v>27</v>
      </c>
      <c r="D839" t="s">
        <v>1184</v>
      </c>
      <c r="E839" t="s">
        <v>98</v>
      </c>
      <c r="F839" t="s">
        <v>190</v>
      </c>
      <c r="G839">
        <v>15</v>
      </c>
      <c r="H839">
        <v>6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Q839">
        <v>0</v>
      </c>
      <c r="R839">
        <v>28</v>
      </c>
      <c r="S839">
        <v>289</v>
      </c>
      <c r="T839">
        <v>10.32</v>
      </c>
      <c r="U839">
        <v>2</v>
      </c>
      <c r="V839" t="s">
        <v>135</v>
      </c>
      <c r="W839">
        <v>39</v>
      </c>
      <c r="X839">
        <v>76</v>
      </c>
      <c r="Y839">
        <v>225</v>
      </c>
      <c r="Z839" t="s">
        <v>1178</v>
      </c>
      <c r="AA839" t="str">
        <f>VLOOKUP(Z839,'[1]Unique players'!AG$2:$AM$2107,4,FALSE)</f>
        <v>Mountain West</v>
      </c>
      <c r="AB839">
        <f>VLOOKUP(Z839,[1]Sheet3!B$3:$G$122,3,FALSE)</f>
        <v>77</v>
      </c>
      <c r="AC839">
        <f>VLOOKUP(Z839,[1]Sheet3!B$3:$G$122,4,FALSE)</f>
        <v>104</v>
      </c>
      <c r="AD839">
        <v>225</v>
      </c>
      <c r="AE839">
        <v>7</v>
      </c>
      <c r="AF839">
        <v>2008</v>
      </c>
      <c r="AG839" t="e">
        <v>#N/A</v>
      </c>
      <c r="AH839" t="e">
        <v>#N/A</v>
      </c>
      <c r="AI839" t="e">
        <v>#N/A</v>
      </c>
      <c r="AJ839" t="e">
        <v>#N/A</v>
      </c>
      <c r="AK839" t="e">
        <v>#N/A</v>
      </c>
      <c r="AL839" t="e">
        <v>#N/A</v>
      </c>
      <c r="AM839" t="e">
        <v>#N/A</v>
      </c>
    </row>
    <row r="840" spans="1:39" x14ac:dyDescent="0.3">
      <c r="A840">
        <v>2012</v>
      </c>
      <c r="B840" t="s">
        <v>828</v>
      </c>
      <c r="C840">
        <v>27</v>
      </c>
      <c r="D840" t="s">
        <v>510</v>
      </c>
      <c r="E840" t="s">
        <v>106</v>
      </c>
      <c r="F840" t="s">
        <v>160</v>
      </c>
      <c r="G840">
        <v>14</v>
      </c>
      <c r="H840">
        <v>6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Q840">
        <v>0</v>
      </c>
      <c r="R840">
        <v>8</v>
      </c>
      <c r="S840">
        <v>203</v>
      </c>
      <c r="T840">
        <v>25.38</v>
      </c>
      <c r="U840">
        <v>3</v>
      </c>
      <c r="V840" t="s">
        <v>144</v>
      </c>
      <c r="W840">
        <v>38</v>
      </c>
      <c r="X840">
        <v>77</v>
      </c>
      <c r="Y840">
        <v>244</v>
      </c>
      <c r="Z840" t="s">
        <v>108</v>
      </c>
      <c r="AA840" t="s">
        <v>109</v>
      </c>
      <c r="AB840">
        <f>VLOOKUP(Z840,[1]Sheet3!B$3:$G$122,3,FALSE)</f>
        <v>84</v>
      </c>
      <c r="AC840">
        <f>VLOOKUP(Z840,[1]Sheet3!B$3:$G$122,4,FALSE)</f>
        <v>99</v>
      </c>
      <c r="AD840">
        <v>244</v>
      </c>
      <c r="AE840">
        <v>0</v>
      </c>
      <c r="AF840">
        <v>0</v>
      </c>
      <c r="AG840" t="e">
        <v>#N/A</v>
      </c>
      <c r="AH840" t="e">
        <v>#N/A</v>
      </c>
      <c r="AI840" t="e">
        <v>#N/A</v>
      </c>
      <c r="AJ840" t="e">
        <v>#N/A</v>
      </c>
      <c r="AK840" t="e">
        <v>#N/A</v>
      </c>
      <c r="AL840" t="e">
        <v>#N/A</v>
      </c>
      <c r="AM840" t="e">
        <v>#N/A</v>
      </c>
    </row>
    <row r="841" spans="1:39" x14ac:dyDescent="0.3">
      <c r="A841">
        <v>2012</v>
      </c>
      <c r="B841" t="s">
        <v>618</v>
      </c>
      <c r="C841">
        <v>25</v>
      </c>
      <c r="D841" t="s">
        <v>372</v>
      </c>
      <c r="E841" t="s">
        <v>98</v>
      </c>
      <c r="F841" t="s">
        <v>153</v>
      </c>
      <c r="G841">
        <v>16</v>
      </c>
      <c r="H841">
        <v>10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Q841">
        <v>0</v>
      </c>
      <c r="R841">
        <v>25</v>
      </c>
      <c r="S841">
        <v>308</v>
      </c>
      <c r="T841">
        <v>12.32</v>
      </c>
      <c r="U841">
        <v>1</v>
      </c>
      <c r="V841" t="s">
        <v>144</v>
      </c>
      <c r="W841">
        <v>37</v>
      </c>
      <c r="X841">
        <v>77</v>
      </c>
      <c r="Y841">
        <v>264</v>
      </c>
      <c r="Z841" t="s">
        <v>270</v>
      </c>
      <c r="AA841" t="str">
        <f>VLOOKUP(Z841,'[1]Unique players'!AG$2:$AM$2107,4,FALSE)</f>
        <v>Pac 12</v>
      </c>
      <c r="AB841">
        <f>VLOOKUP(Z841,[1]Sheet3!B$3:$G$122,3,FALSE)</f>
        <v>100</v>
      </c>
      <c r="AC841">
        <f>VLOOKUP(Z841,[1]Sheet3!B$3:$G$122,4,FALSE)</f>
        <v>88</v>
      </c>
      <c r="AD841">
        <v>264</v>
      </c>
      <c r="AE841">
        <v>0</v>
      </c>
      <c r="AF841">
        <v>0</v>
      </c>
      <c r="AG841" t="e">
        <v>#N/A</v>
      </c>
      <c r="AH841" t="e">
        <v>#N/A</v>
      </c>
      <c r="AI841" t="e">
        <v>#N/A</v>
      </c>
      <c r="AJ841" t="e">
        <v>#N/A</v>
      </c>
      <c r="AK841" t="e">
        <v>#N/A</v>
      </c>
      <c r="AL841" t="e">
        <v>#N/A</v>
      </c>
      <c r="AM841" t="e">
        <v>#N/A</v>
      </c>
    </row>
    <row r="842" spans="1:39" x14ac:dyDescent="0.3">
      <c r="A842">
        <v>2012</v>
      </c>
      <c r="B842" t="s">
        <v>403</v>
      </c>
      <c r="C842">
        <v>21</v>
      </c>
      <c r="D842" t="s">
        <v>176</v>
      </c>
      <c r="E842" t="s">
        <v>35</v>
      </c>
      <c r="F842" t="s">
        <v>127</v>
      </c>
      <c r="G842">
        <v>13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51</v>
      </c>
      <c r="O842">
        <v>250</v>
      </c>
      <c r="P842">
        <v>4.9000000000000004</v>
      </c>
      <c r="Q842">
        <v>1</v>
      </c>
      <c r="R842">
        <v>6</v>
      </c>
      <c r="S842">
        <v>45</v>
      </c>
      <c r="T842">
        <v>7.5</v>
      </c>
      <c r="U842">
        <v>0</v>
      </c>
      <c r="V842" t="s">
        <v>37</v>
      </c>
      <c r="W842">
        <v>36</v>
      </c>
      <c r="X842">
        <v>71</v>
      </c>
      <c r="Y842">
        <v>215</v>
      </c>
      <c r="Z842" t="s">
        <v>145</v>
      </c>
      <c r="AA842" t="str">
        <f>VLOOKUP(Z842,'[1]Unique players'!AG$2:$AM$2107,4,FALSE)</f>
        <v>ACC</v>
      </c>
      <c r="AB842">
        <f>VLOOKUP(Z842,[1]Sheet3!B$3:$G$122,3,FALSE)</f>
        <v>130</v>
      </c>
      <c r="AC842">
        <f>VLOOKUP(Z842,[1]Sheet3!B$3:$G$122,4,FALSE)</f>
        <v>58</v>
      </c>
      <c r="AD842">
        <v>215</v>
      </c>
      <c r="AE842">
        <v>4</v>
      </c>
      <c r="AF842">
        <v>2012</v>
      </c>
      <c r="AG842">
        <v>0</v>
      </c>
      <c r="AH842">
        <v>4.34</v>
      </c>
      <c r="AI842">
        <v>0</v>
      </c>
      <c r="AJ842">
        <v>33</v>
      </c>
      <c r="AK842">
        <v>0</v>
      </c>
      <c r="AL842">
        <v>0</v>
      </c>
      <c r="AM842">
        <v>0</v>
      </c>
    </row>
    <row r="843" spans="1:39" x14ac:dyDescent="0.3">
      <c r="A843">
        <v>2012</v>
      </c>
      <c r="B843" t="s">
        <v>455</v>
      </c>
      <c r="C843">
        <v>26</v>
      </c>
      <c r="D843" t="s">
        <v>456</v>
      </c>
      <c r="E843" t="s">
        <v>337</v>
      </c>
      <c r="F843" t="s">
        <v>160</v>
      </c>
      <c r="G843">
        <v>6</v>
      </c>
      <c r="H843">
        <v>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71</v>
      </c>
      <c r="O843">
        <v>255</v>
      </c>
      <c r="P843">
        <v>3.59</v>
      </c>
      <c r="Q843">
        <v>1</v>
      </c>
      <c r="R843">
        <v>4</v>
      </c>
      <c r="S843">
        <v>31</v>
      </c>
      <c r="T843">
        <v>7.75</v>
      </c>
      <c r="U843">
        <v>0</v>
      </c>
      <c r="V843" t="s">
        <v>37</v>
      </c>
      <c r="W843">
        <v>35</v>
      </c>
      <c r="X843">
        <v>73</v>
      </c>
      <c r="Y843">
        <v>203</v>
      </c>
      <c r="Z843" t="s">
        <v>457</v>
      </c>
      <c r="AA843" t="s">
        <v>109</v>
      </c>
      <c r="AB843">
        <f>VLOOKUP(Z843,[1]Sheet3!B$3:$G$122,3,FALSE)</f>
        <v>47</v>
      </c>
      <c r="AC843">
        <f>VLOOKUP(Z843,[1]Sheet3!B$3:$G$122,4,FALSE)</f>
        <v>131</v>
      </c>
      <c r="AD843">
        <v>203</v>
      </c>
      <c r="AE843">
        <v>6</v>
      </c>
      <c r="AF843">
        <v>2010</v>
      </c>
      <c r="AG843">
        <v>0</v>
      </c>
      <c r="AH843">
        <v>4.5</v>
      </c>
      <c r="AI843">
        <v>15</v>
      </c>
      <c r="AJ843">
        <v>36</v>
      </c>
      <c r="AK843">
        <v>119</v>
      </c>
      <c r="AL843">
        <v>4.2300000000000004</v>
      </c>
      <c r="AM843">
        <v>6.89</v>
      </c>
    </row>
    <row r="844" spans="1:39" x14ac:dyDescent="0.3">
      <c r="A844">
        <v>2012</v>
      </c>
      <c r="B844" t="s">
        <v>1185</v>
      </c>
      <c r="C844">
        <v>24</v>
      </c>
      <c r="D844" t="s">
        <v>133</v>
      </c>
      <c r="E844" t="s">
        <v>46</v>
      </c>
      <c r="F844" t="s">
        <v>148</v>
      </c>
      <c r="G844">
        <v>13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59</v>
      </c>
      <c r="O844">
        <v>216</v>
      </c>
      <c r="P844">
        <v>3.66</v>
      </c>
      <c r="Q844">
        <v>0</v>
      </c>
      <c r="R844">
        <v>19</v>
      </c>
      <c r="S844">
        <v>132</v>
      </c>
      <c r="T844">
        <v>6.95</v>
      </c>
      <c r="U844">
        <v>0</v>
      </c>
      <c r="V844" t="s">
        <v>37</v>
      </c>
      <c r="W844">
        <v>35</v>
      </c>
      <c r="X844">
        <v>69</v>
      </c>
      <c r="Y844">
        <v>207</v>
      </c>
      <c r="Z844" t="s">
        <v>209</v>
      </c>
      <c r="AA844" t="str">
        <f>VLOOKUP(Z844,'[1]Unique players'!AG$2:$AM$2107,4,FALSE)</f>
        <v>Big 12</v>
      </c>
      <c r="AB844">
        <f>VLOOKUP(Z844,[1]Sheet3!B$3:$G$122,3,FALSE)</f>
        <v>118</v>
      </c>
      <c r="AC844">
        <f>VLOOKUP(Z844,[1]Sheet3!B$3:$G$122,4,FALSE)</f>
        <v>71</v>
      </c>
      <c r="AD844">
        <v>207</v>
      </c>
      <c r="AE844">
        <v>0</v>
      </c>
      <c r="AF844">
        <v>0</v>
      </c>
      <c r="AG844" t="e">
        <v>#N/A</v>
      </c>
      <c r="AH844" t="e">
        <v>#N/A</v>
      </c>
      <c r="AI844" t="e">
        <v>#N/A</v>
      </c>
      <c r="AJ844" t="e">
        <v>#N/A</v>
      </c>
      <c r="AK844" t="e">
        <v>#N/A</v>
      </c>
      <c r="AL844" t="e">
        <v>#N/A</v>
      </c>
      <c r="AM844" t="e">
        <v>#N/A</v>
      </c>
    </row>
    <row r="845" spans="1:39" x14ac:dyDescent="0.3">
      <c r="A845">
        <v>2012</v>
      </c>
      <c r="B845" t="s">
        <v>1186</v>
      </c>
      <c r="C845">
        <v>25</v>
      </c>
      <c r="D845" t="s">
        <v>1187</v>
      </c>
      <c r="E845" t="s">
        <v>143</v>
      </c>
      <c r="F845" t="s">
        <v>134</v>
      </c>
      <c r="G845">
        <v>14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65</v>
      </c>
      <c r="O845">
        <v>271</v>
      </c>
      <c r="P845">
        <v>4.17</v>
      </c>
      <c r="Q845">
        <v>1</v>
      </c>
      <c r="R845">
        <v>2</v>
      </c>
      <c r="S845">
        <v>16</v>
      </c>
      <c r="T845">
        <v>8</v>
      </c>
      <c r="U845">
        <v>0</v>
      </c>
      <c r="V845" t="s">
        <v>37</v>
      </c>
      <c r="W845">
        <v>35</v>
      </c>
      <c r="X845">
        <v>71</v>
      </c>
      <c r="Y845">
        <v>205</v>
      </c>
      <c r="Z845" t="s">
        <v>43</v>
      </c>
      <c r="AA845" t="str">
        <f>VLOOKUP(Z845,'[1]Unique players'!AG$2:$AM$2107,4,FALSE)</f>
        <v>SEC</v>
      </c>
      <c r="AB845">
        <f>VLOOKUP(Z845,[1]Sheet3!B$3:$G$122,3,FALSE)</f>
        <v>113</v>
      </c>
      <c r="AC845">
        <f>VLOOKUP(Z845,[1]Sheet3!B$3:$G$122,4,FALSE)</f>
        <v>75</v>
      </c>
      <c r="AD845">
        <v>205</v>
      </c>
      <c r="AE845">
        <v>2</v>
      </c>
      <c r="AF845">
        <v>2010</v>
      </c>
      <c r="AG845">
        <v>25</v>
      </c>
      <c r="AH845">
        <v>4.49</v>
      </c>
      <c r="AI845">
        <v>21</v>
      </c>
      <c r="AJ845">
        <v>41</v>
      </c>
      <c r="AK845">
        <v>124</v>
      </c>
      <c r="AL845">
        <v>4.1399999999999997</v>
      </c>
      <c r="AM845">
        <v>6.87</v>
      </c>
    </row>
    <row r="846" spans="1:39" x14ac:dyDescent="0.3">
      <c r="A846">
        <v>2012</v>
      </c>
      <c r="B846" t="s">
        <v>394</v>
      </c>
      <c r="C846">
        <v>24</v>
      </c>
      <c r="D846" t="s">
        <v>395</v>
      </c>
      <c r="E846" t="s">
        <v>46</v>
      </c>
      <c r="F846" t="s">
        <v>47</v>
      </c>
      <c r="G846">
        <v>6</v>
      </c>
      <c r="H846">
        <v>2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40</v>
      </c>
      <c r="O846">
        <v>217</v>
      </c>
      <c r="P846">
        <v>5.43</v>
      </c>
      <c r="Q846">
        <v>2</v>
      </c>
      <c r="R846">
        <v>2</v>
      </c>
      <c r="S846">
        <v>15</v>
      </c>
      <c r="T846">
        <v>7.5</v>
      </c>
      <c r="U846">
        <v>0</v>
      </c>
      <c r="V846" t="s">
        <v>37</v>
      </c>
      <c r="W846">
        <v>35</v>
      </c>
      <c r="X846">
        <v>73</v>
      </c>
      <c r="Y846">
        <v>222</v>
      </c>
      <c r="Z846" t="s">
        <v>1142</v>
      </c>
      <c r="AA846" t="str">
        <f>VLOOKUP(Z846,'[1]Unique players'!AG$2:$AM$2107,4,FALSE)</f>
        <v>Pac 12</v>
      </c>
      <c r="AB846">
        <f>VLOOKUP(Z846,[1]Sheet3!B$3:$G$122,3,FALSE)</f>
        <v>75</v>
      </c>
      <c r="AC846">
        <f>VLOOKUP(Z846,[1]Sheet3!B$3:$G$122,4,FALSE)</f>
        <v>106</v>
      </c>
      <c r="AD846">
        <v>222</v>
      </c>
      <c r="AE846">
        <v>0</v>
      </c>
      <c r="AF846">
        <v>0</v>
      </c>
      <c r="AG846" t="e">
        <v>#N/A</v>
      </c>
      <c r="AH846" t="e">
        <v>#N/A</v>
      </c>
      <c r="AI846" t="e">
        <v>#N/A</v>
      </c>
      <c r="AJ846" t="e">
        <v>#N/A</v>
      </c>
      <c r="AK846" t="e">
        <v>#N/A</v>
      </c>
      <c r="AL846" t="e">
        <v>#N/A</v>
      </c>
      <c r="AM846" t="e">
        <v>#N/A</v>
      </c>
    </row>
    <row r="847" spans="1:39" x14ac:dyDescent="0.3">
      <c r="A847">
        <v>2012</v>
      </c>
      <c r="B847" t="s">
        <v>976</v>
      </c>
      <c r="C847">
        <v>28</v>
      </c>
      <c r="D847" t="s">
        <v>977</v>
      </c>
      <c r="E847" t="s">
        <v>98</v>
      </c>
      <c r="F847" t="s">
        <v>183</v>
      </c>
      <c r="G847">
        <v>15</v>
      </c>
      <c r="H847">
        <v>15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Q847">
        <v>0</v>
      </c>
      <c r="R847">
        <v>23</v>
      </c>
      <c r="S847">
        <v>275</v>
      </c>
      <c r="T847">
        <v>11.96</v>
      </c>
      <c r="U847">
        <v>1</v>
      </c>
      <c r="V847" t="s">
        <v>144</v>
      </c>
      <c r="W847">
        <v>34</v>
      </c>
      <c r="X847">
        <v>75</v>
      </c>
      <c r="Y847">
        <v>255</v>
      </c>
      <c r="Z847" t="s">
        <v>124</v>
      </c>
      <c r="AA847" t="str">
        <f>VLOOKUP(Z847,'[1]Unique players'!AG$2:$AM$2107,4,FALSE)</f>
        <v>Pac 12</v>
      </c>
      <c r="AB847">
        <f>VLOOKUP(Z847,[1]Sheet3!B$3:$G$122,3,FALSE)</f>
        <v>90</v>
      </c>
      <c r="AC847">
        <f>VLOOKUP(Z847,[1]Sheet3!B$3:$G$122,4,FALSE)</f>
        <v>94</v>
      </c>
      <c r="AD847">
        <v>255</v>
      </c>
      <c r="AE847">
        <v>3</v>
      </c>
      <c r="AF847">
        <v>2008</v>
      </c>
      <c r="AG847">
        <v>0</v>
      </c>
      <c r="AH847">
        <v>4.59</v>
      </c>
      <c r="AI847">
        <v>27</v>
      </c>
      <c r="AJ847">
        <v>27.5</v>
      </c>
      <c r="AK847">
        <v>114</v>
      </c>
      <c r="AL847">
        <v>4.3099999999999996</v>
      </c>
      <c r="AM847">
        <v>7.07</v>
      </c>
    </row>
    <row r="848" spans="1:39" x14ac:dyDescent="0.3">
      <c r="A848">
        <v>2012</v>
      </c>
      <c r="B848" t="s">
        <v>604</v>
      </c>
      <c r="C848">
        <v>25</v>
      </c>
      <c r="D848" t="s">
        <v>605</v>
      </c>
      <c r="E848" t="s">
        <v>98</v>
      </c>
      <c r="F848" t="s">
        <v>174</v>
      </c>
      <c r="G848">
        <v>16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50</v>
      </c>
      <c r="O848">
        <v>169</v>
      </c>
      <c r="P848">
        <v>3.38</v>
      </c>
      <c r="Q848">
        <v>1</v>
      </c>
      <c r="R848">
        <v>20</v>
      </c>
      <c r="S848">
        <v>155</v>
      </c>
      <c r="T848">
        <v>7.75</v>
      </c>
      <c r="U848">
        <v>0</v>
      </c>
      <c r="V848" t="s">
        <v>37</v>
      </c>
      <c r="W848">
        <v>34</v>
      </c>
      <c r="X848">
        <v>73</v>
      </c>
      <c r="Y848">
        <v>234</v>
      </c>
      <c r="Z848" t="s">
        <v>62</v>
      </c>
      <c r="AA848" t="str">
        <f>VLOOKUP(Z848,'[1]Unique players'!AG$2:$AM$2107,4,FALSE)</f>
        <v>Pac 12</v>
      </c>
      <c r="AB848">
        <f>VLOOKUP(Z848,[1]Sheet3!B$3:$G$122,3,FALSE)</f>
        <v>101</v>
      </c>
      <c r="AC848">
        <f>VLOOKUP(Z848,[1]Sheet3!B$3:$G$122,4,FALSE)</f>
        <v>81</v>
      </c>
      <c r="AD848">
        <v>234</v>
      </c>
      <c r="AE848">
        <v>2</v>
      </c>
      <c r="AF848">
        <v>2010</v>
      </c>
      <c r="AG848">
        <v>0</v>
      </c>
      <c r="AH848">
        <v>4.5</v>
      </c>
      <c r="AI848">
        <v>22</v>
      </c>
      <c r="AJ848">
        <v>38</v>
      </c>
      <c r="AK848">
        <v>118</v>
      </c>
      <c r="AL848">
        <v>4.25</v>
      </c>
      <c r="AM848">
        <v>6.94</v>
      </c>
    </row>
    <row r="849" spans="1:39" x14ac:dyDescent="0.3">
      <c r="A849">
        <v>2012</v>
      </c>
      <c r="B849" t="s">
        <v>1188</v>
      </c>
      <c r="C849">
        <v>26</v>
      </c>
      <c r="D849" t="s">
        <v>176</v>
      </c>
      <c r="E849" t="s">
        <v>35</v>
      </c>
      <c r="F849" t="s">
        <v>74</v>
      </c>
      <c r="G849">
        <v>13</v>
      </c>
      <c r="H849">
        <v>2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37</v>
      </c>
      <c r="O849">
        <v>134</v>
      </c>
      <c r="P849">
        <v>3.62</v>
      </c>
      <c r="Q849">
        <v>1</v>
      </c>
      <c r="R849">
        <v>10</v>
      </c>
      <c r="S849">
        <v>79</v>
      </c>
      <c r="T849">
        <v>7.9</v>
      </c>
      <c r="U849">
        <v>1</v>
      </c>
      <c r="V849" t="s">
        <v>37</v>
      </c>
      <c r="W849">
        <v>33</v>
      </c>
      <c r="X849">
        <v>73</v>
      </c>
      <c r="Y849">
        <v>210</v>
      </c>
      <c r="Z849" t="s">
        <v>167</v>
      </c>
      <c r="AA849" t="str">
        <f>VLOOKUP(Z849,'[1]Unique players'!AG$2:$AM$2107,4,FALSE)</f>
        <v>American</v>
      </c>
      <c r="AB849">
        <f>VLOOKUP(Z849,[1]Sheet3!B$3:$G$122,3,FALSE)</f>
        <v>99</v>
      </c>
      <c r="AC849">
        <f>VLOOKUP(Z849,[1]Sheet3!B$3:$G$122,4,FALSE)</f>
        <v>86</v>
      </c>
      <c r="AD849">
        <v>210</v>
      </c>
      <c r="AE849">
        <v>3</v>
      </c>
      <c r="AF849">
        <v>2008</v>
      </c>
      <c r="AG849">
        <v>0</v>
      </c>
      <c r="AH849">
        <v>4.53</v>
      </c>
      <c r="AI849">
        <v>0</v>
      </c>
      <c r="AJ849">
        <v>32</v>
      </c>
      <c r="AK849">
        <v>120</v>
      </c>
      <c r="AL849">
        <v>4.49</v>
      </c>
      <c r="AM849">
        <v>6.74</v>
      </c>
    </row>
    <row r="850" spans="1:39" x14ac:dyDescent="0.3">
      <c r="A850">
        <v>2012</v>
      </c>
      <c r="B850" t="s">
        <v>812</v>
      </c>
      <c r="C850">
        <v>27</v>
      </c>
      <c r="D850" t="s">
        <v>813</v>
      </c>
      <c r="E850" t="s">
        <v>241</v>
      </c>
      <c r="F850" t="s">
        <v>88</v>
      </c>
      <c r="G850">
        <v>16</v>
      </c>
      <c r="H850">
        <v>15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Q850">
        <v>0</v>
      </c>
      <c r="R850">
        <v>19</v>
      </c>
      <c r="S850">
        <v>229</v>
      </c>
      <c r="T850">
        <v>12.05</v>
      </c>
      <c r="U850">
        <v>2</v>
      </c>
      <c r="V850" t="s">
        <v>144</v>
      </c>
      <c r="W850">
        <v>33</v>
      </c>
      <c r="X850">
        <v>78</v>
      </c>
      <c r="Y850">
        <v>259</v>
      </c>
      <c r="Z850" t="s">
        <v>213</v>
      </c>
      <c r="AA850" t="str">
        <f>VLOOKUP(Z850,'[1]Unique players'!AG$2:$AM$2107,4,FALSE)</f>
        <v>Big Ten</v>
      </c>
      <c r="AB850">
        <f>VLOOKUP(Z850,[1]Sheet3!B$3:$G$122,3,FALSE)</f>
        <v>112</v>
      </c>
      <c r="AC850">
        <f>VLOOKUP(Z850,[1]Sheet3!B$3:$G$122,4,FALSE)</f>
        <v>76</v>
      </c>
      <c r="AD850">
        <v>259</v>
      </c>
      <c r="AE850">
        <v>5</v>
      </c>
      <c r="AF850">
        <v>2008</v>
      </c>
      <c r="AG850">
        <v>0</v>
      </c>
      <c r="AH850">
        <v>4.59</v>
      </c>
      <c r="AI850">
        <v>22</v>
      </c>
      <c r="AJ850">
        <v>28</v>
      </c>
      <c r="AK850">
        <v>118</v>
      </c>
      <c r="AL850">
        <v>4.38</v>
      </c>
      <c r="AM850">
        <v>7.25</v>
      </c>
    </row>
    <row r="851" spans="1:39" x14ac:dyDescent="0.3">
      <c r="A851">
        <v>2012</v>
      </c>
      <c r="B851" t="s">
        <v>652</v>
      </c>
      <c r="C851">
        <v>24</v>
      </c>
      <c r="D851">
        <v>0</v>
      </c>
      <c r="F851" t="s">
        <v>153</v>
      </c>
      <c r="G851">
        <v>3</v>
      </c>
      <c r="H851">
        <v>1</v>
      </c>
      <c r="I851">
        <v>33</v>
      </c>
      <c r="J851">
        <v>48</v>
      </c>
      <c r="K851">
        <v>466</v>
      </c>
      <c r="L851">
        <v>4</v>
      </c>
      <c r="M851">
        <v>3</v>
      </c>
      <c r="N851">
        <v>3</v>
      </c>
      <c r="O851">
        <v>22</v>
      </c>
      <c r="P851">
        <v>7.33</v>
      </c>
      <c r="Q851">
        <v>0</v>
      </c>
      <c r="R851">
        <v>0</v>
      </c>
      <c r="S851">
        <v>0</v>
      </c>
      <c r="U851">
        <v>0</v>
      </c>
      <c r="V851" t="s">
        <v>42</v>
      </c>
      <c r="W851">
        <v>33</v>
      </c>
      <c r="X851">
        <v>75</v>
      </c>
      <c r="Y851">
        <v>0</v>
      </c>
      <c r="Z851" t="s">
        <v>213</v>
      </c>
      <c r="AA851" t="str">
        <f>VLOOKUP(Z851,'[1]Unique players'!AG$2:$AM$2107,4,FALSE)</f>
        <v>Big Ten</v>
      </c>
      <c r="AB851">
        <f>VLOOKUP(Z851,[1]Sheet3!B$3:$G$122,3,FALSE)</f>
        <v>112</v>
      </c>
      <c r="AC851">
        <f>VLOOKUP(Z851,[1]Sheet3!B$3:$G$122,4,FALSE)</f>
        <v>76</v>
      </c>
      <c r="AD851">
        <v>0</v>
      </c>
      <c r="AE851">
        <v>4</v>
      </c>
      <c r="AF851">
        <v>2012</v>
      </c>
      <c r="AG851">
        <v>33</v>
      </c>
      <c r="AH851">
        <v>4.84</v>
      </c>
      <c r="AI851">
        <v>0</v>
      </c>
      <c r="AJ851">
        <v>28.5</v>
      </c>
      <c r="AK851">
        <v>109</v>
      </c>
      <c r="AL851">
        <v>4.5</v>
      </c>
      <c r="AM851">
        <v>7.05</v>
      </c>
    </row>
    <row r="852" spans="1:39" x14ac:dyDescent="0.3">
      <c r="A852">
        <v>2012</v>
      </c>
      <c r="B852" t="s">
        <v>1189</v>
      </c>
      <c r="C852">
        <v>29</v>
      </c>
      <c r="D852" t="s">
        <v>1190</v>
      </c>
      <c r="E852" t="s">
        <v>46</v>
      </c>
      <c r="F852" t="s">
        <v>47</v>
      </c>
      <c r="G852">
        <v>15</v>
      </c>
      <c r="H852">
        <v>7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Q852">
        <v>0</v>
      </c>
      <c r="R852">
        <v>11</v>
      </c>
      <c r="S852">
        <v>86</v>
      </c>
      <c r="T852">
        <v>7.82</v>
      </c>
      <c r="U852">
        <v>4</v>
      </c>
      <c r="V852" t="s">
        <v>37</v>
      </c>
      <c r="W852">
        <v>33</v>
      </c>
      <c r="X852">
        <v>75</v>
      </c>
      <c r="Y852">
        <v>240</v>
      </c>
      <c r="Z852" t="s">
        <v>52</v>
      </c>
      <c r="AA852" t="str">
        <f>VLOOKUP(Z852,'[1]Unique players'!AG$2:$AM$2107,4,FALSE)</f>
        <v>Big 12</v>
      </c>
      <c r="AB852">
        <f>VLOOKUP(Z852,[1]Sheet3!B$3:$G$122,3,FALSE)</f>
        <v>149</v>
      </c>
      <c r="AC852">
        <f>VLOOKUP(Z852,[1]Sheet3!B$3:$G$122,4,FALSE)</f>
        <v>45</v>
      </c>
      <c r="AD852">
        <v>240</v>
      </c>
      <c r="AE852">
        <v>3</v>
      </c>
      <c r="AF852">
        <v>2006</v>
      </c>
      <c r="AG852">
        <v>0</v>
      </c>
      <c r="AH852">
        <v>4.67</v>
      </c>
      <c r="AI852">
        <v>19</v>
      </c>
      <c r="AJ852">
        <v>37.5</v>
      </c>
      <c r="AK852">
        <v>113</v>
      </c>
      <c r="AL852">
        <v>4.3499999999999996</v>
      </c>
      <c r="AM852">
        <v>7.07</v>
      </c>
    </row>
    <row r="853" spans="1:39" x14ac:dyDescent="0.3">
      <c r="A853">
        <v>2012</v>
      </c>
      <c r="B853" t="s">
        <v>343</v>
      </c>
      <c r="C853">
        <v>23</v>
      </c>
      <c r="D853">
        <v>0</v>
      </c>
      <c r="F853" t="s">
        <v>127</v>
      </c>
      <c r="G853">
        <v>14</v>
      </c>
      <c r="H853">
        <v>9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Q853">
        <v>0</v>
      </c>
      <c r="R853">
        <v>18</v>
      </c>
      <c r="S853">
        <v>212</v>
      </c>
      <c r="T853">
        <v>11.78</v>
      </c>
      <c r="U853">
        <v>2</v>
      </c>
      <c r="V853" t="s">
        <v>144</v>
      </c>
      <c r="W853">
        <v>33</v>
      </c>
      <c r="X853">
        <v>75</v>
      </c>
      <c r="Y853">
        <v>245</v>
      </c>
      <c r="Z853" t="s">
        <v>344</v>
      </c>
      <c r="AA853" t="str">
        <f>VLOOKUP(Z853,'[1]Unique players'!AG$2:$AM$2107,4,FALSE)</f>
        <v>American</v>
      </c>
      <c r="AB853">
        <f>VLOOKUP(Z853,[1]Sheet3!B$3:$G$122,3,FALSE)</f>
        <v>96</v>
      </c>
      <c r="AC853">
        <f>VLOOKUP(Z853,[1]Sheet3!B$3:$G$122,4,FALSE)</f>
        <v>93</v>
      </c>
      <c r="AD853">
        <v>245</v>
      </c>
      <c r="AE853">
        <v>6</v>
      </c>
      <c r="AF853">
        <v>2011</v>
      </c>
      <c r="AG853">
        <v>0</v>
      </c>
      <c r="AH853">
        <v>4.6900000000000004</v>
      </c>
      <c r="AI853">
        <v>18</v>
      </c>
      <c r="AJ853">
        <v>33.5</v>
      </c>
      <c r="AK853">
        <v>118</v>
      </c>
      <c r="AL853">
        <v>4.1500000000000004</v>
      </c>
      <c r="AM853">
        <v>7.07</v>
      </c>
    </row>
    <row r="854" spans="1:39" x14ac:dyDescent="0.3">
      <c r="A854">
        <v>2012</v>
      </c>
      <c r="B854" t="s">
        <v>772</v>
      </c>
      <c r="C854">
        <v>26</v>
      </c>
      <c r="D854" t="s">
        <v>365</v>
      </c>
      <c r="E854" t="s">
        <v>106</v>
      </c>
      <c r="F854" t="s">
        <v>153</v>
      </c>
      <c r="G854">
        <v>7</v>
      </c>
      <c r="H854">
        <v>7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1</v>
      </c>
      <c r="P854">
        <v>1</v>
      </c>
      <c r="Q854">
        <v>0</v>
      </c>
      <c r="R854">
        <v>24</v>
      </c>
      <c r="S854">
        <v>325</v>
      </c>
      <c r="T854">
        <v>13.54</v>
      </c>
      <c r="U854">
        <v>0</v>
      </c>
      <c r="V854" t="s">
        <v>144</v>
      </c>
      <c r="W854">
        <v>33</v>
      </c>
      <c r="X854">
        <v>75</v>
      </c>
      <c r="Y854">
        <v>250</v>
      </c>
      <c r="Z854" t="s">
        <v>149</v>
      </c>
      <c r="AA854" t="str">
        <f>VLOOKUP(Z854,'[1]Unique players'!AG$2:$AM$2107,4,FALSE)</f>
        <v>Pac 12</v>
      </c>
      <c r="AB854">
        <f>VLOOKUP(Z854,[1]Sheet3!B$3:$G$122,3,FALSE)</f>
        <v>129</v>
      </c>
      <c r="AC854">
        <f>VLOOKUP(Z854,[1]Sheet3!B$3:$G$122,4,FALSE)</f>
        <v>49</v>
      </c>
      <c r="AD854">
        <v>250</v>
      </c>
      <c r="AE854">
        <v>2</v>
      </c>
      <c r="AF854">
        <v>2008</v>
      </c>
      <c r="AG854" t="e">
        <v>#N/A</v>
      </c>
      <c r="AH854" t="e">
        <v>#N/A</v>
      </c>
      <c r="AI854" t="e">
        <v>#N/A</v>
      </c>
      <c r="AJ854" t="e">
        <v>#N/A</v>
      </c>
      <c r="AK854" t="e">
        <v>#N/A</v>
      </c>
      <c r="AL854" t="e">
        <v>#N/A</v>
      </c>
      <c r="AM854" t="e">
        <v>#N/A</v>
      </c>
    </row>
    <row r="855" spans="1:39" x14ac:dyDescent="0.3">
      <c r="A855">
        <v>2012</v>
      </c>
      <c r="B855" t="s">
        <v>1191</v>
      </c>
      <c r="C855">
        <v>24</v>
      </c>
      <c r="D855" t="s">
        <v>577</v>
      </c>
      <c r="E855" t="s">
        <v>46</v>
      </c>
      <c r="F855" t="s">
        <v>148</v>
      </c>
      <c r="G855">
        <v>7</v>
      </c>
      <c r="H855">
        <v>6</v>
      </c>
      <c r="I855">
        <v>109</v>
      </c>
      <c r="J855">
        <v>201</v>
      </c>
      <c r="K855">
        <v>1132</v>
      </c>
      <c r="L855">
        <v>2</v>
      </c>
      <c r="M855">
        <v>9</v>
      </c>
      <c r="N855">
        <v>4</v>
      </c>
      <c r="O855">
        <v>5</v>
      </c>
      <c r="P855">
        <v>1.25</v>
      </c>
      <c r="Q855">
        <v>0</v>
      </c>
      <c r="R855">
        <v>0</v>
      </c>
      <c r="S855">
        <v>0</v>
      </c>
      <c r="U855">
        <v>0</v>
      </c>
      <c r="V855" t="s">
        <v>42</v>
      </c>
      <c r="W855">
        <v>32</v>
      </c>
      <c r="X855">
        <v>77</v>
      </c>
      <c r="Y855">
        <v>0</v>
      </c>
      <c r="Z855" t="s">
        <v>1192</v>
      </c>
      <c r="AA855" t="str">
        <f>VLOOKUP(Z855,'[1]Unique players'!AG$2:$AM$2107,4,FALSE)</f>
        <v>Patriot League</v>
      </c>
      <c r="AB855" t="e">
        <f>VLOOKUP(Z855,[1]Sheet3!B$3:$G$122,3,FALSE)</f>
        <v>#N/A</v>
      </c>
      <c r="AC855" t="e">
        <f>VLOOKUP(Z855,[1]Sheet3!B$3:$G$122,4,FALSE)</f>
        <v>#N/A</v>
      </c>
      <c r="AD855">
        <v>0</v>
      </c>
      <c r="AE855">
        <v>5</v>
      </c>
      <c r="AF855">
        <v>0</v>
      </c>
      <c r="AG855">
        <v>24</v>
      </c>
      <c r="AH855">
        <v>4.8499999999999996</v>
      </c>
      <c r="AI855">
        <v>0</v>
      </c>
      <c r="AJ855">
        <v>33.5</v>
      </c>
      <c r="AK855">
        <v>108</v>
      </c>
      <c r="AL855">
        <v>4.33</v>
      </c>
      <c r="AM855">
        <v>7.17</v>
      </c>
    </row>
    <row r="856" spans="1:39" x14ac:dyDescent="0.3">
      <c r="A856">
        <v>2012</v>
      </c>
      <c r="B856" t="s">
        <v>1193</v>
      </c>
      <c r="C856">
        <v>27</v>
      </c>
      <c r="D856" t="s">
        <v>1194</v>
      </c>
      <c r="E856" t="s">
        <v>131</v>
      </c>
      <c r="F856" t="s">
        <v>41</v>
      </c>
      <c r="G856">
        <v>15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42</v>
      </c>
      <c r="O856">
        <v>158</v>
      </c>
      <c r="P856">
        <v>3.76</v>
      </c>
      <c r="Q856">
        <v>1</v>
      </c>
      <c r="R856">
        <v>7</v>
      </c>
      <c r="S856">
        <v>61</v>
      </c>
      <c r="T856">
        <v>8.7100000000000009</v>
      </c>
      <c r="U856">
        <v>1</v>
      </c>
      <c r="V856" t="s">
        <v>37</v>
      </c>
      <c r="W856">
        <v>32</v>
      </c>
      <c r="X856">
        <v>69</v>
      </c>
      <c r="Y856">
        <v>223</v>
      </c>
      <c r="Z856" t="s">
        <v>246</v>
      </c>
      <c r="AA856" t="str">
        <f>VLOOKUP(Z856,'[1]Unique players'!AG$2:$AM$2107,4,FALSE)</f>
        <v>Big Ten</v>
      </c>
      <c r="AB856">
        <f>VLOOKUP(Z856,[1]Sheet3!B$3:$G$122,3,FALSE)</f>
        <v>98</v>
      </c>
      <c r="AC856">
        <f>VLOOKUP(Z856,[1]Sheet3!B$3:$G$122,4,FALSE)</f>
        <v>86</v>
      </c>
      <c r="AD856">
        <v>223</v>
      </c>
      <c r="AE856">
        <v>0</v>
      </c>
      <c r="AF856">
        <v>0</v>
      </c>
      <c r="AG856" t="e">
        <v>#N/A</v>
      </c>
      <c r="AH856" t="e">
        <v>#N/A</v>
      </c>
      <c r="AI856" t="e">
        <v>#N/A</v>
      </c>
      <c r="AJ856" t="e">
        <v>#N/A</v>
      </c>
      <c r="AK856" t="e">
        <v>#N/A</v>
      </c>
      <c r="AL856" t="e">
        <v>#N/A</v>
      </c>
      <c r="AM856" t="e">
        <v>#N/A</v>
      </c>
    </row>
    <row r="857" spans="1:39" x14ac:dyDescent="0.3">
      <c r="A857">
        <v>2012</v>
      </c>
      <c r="B857" t="s">
        <v>1085</v>
      </c>
      <c r="C857">
        <v>25</v>
      </c>
      <c r="D857" t="s">
        <v>1086</v>
      </c>
      <c r="E857" t="s">
        <v>83</v>
      </c>
      <c r="F857" t="s">
        <v>153</v>
      </c>
      <c r="G857">
        <v>16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23</v>
      </c>
      <c r="O857">
        <v>88</v>
      </c>
      <c r="P857">
        <v>3.83</v>
      </c>
      <c r="Q857">
        <v>2</v>
      </c>
      <c r="R857">
        <v>15</v>
      </c>
      <c r="S857">
        <v>109</v>
      </c>
      <c r="T857">
        <v>7.27</v>
      </c>
      <c r="U857">
        <v>0</v>
      </c>
      <c r="V857" t="s">
        <v>37</v>
      </c>
      <c r="W857">
        <v>32</v>
      </c>
      <c r="X857">
        <v>73</v>
      </c>
      <c r="Y857">
        <v>218</v>
      </c>
      <c r="Z857" t="s">
        <v>470</v>
      </c>
      <c r="AA857" t="str">
        <f>VLOOKUP(Z857,'[1]Unique players'!AG$2:$AM$2107,4,FALSE)</f>
        <v>Big Ten</v>
      </c>
      <c r="AB857">
        <f>VLOOKUP(Z857,[1]Sheet3!B$3:$G$122,3,FALSE)</f>
        <v>15</v>
      </c>
      <c r="AC857">
        <f>VLOOKUP(Z857,[1]Sheet3!B$3:$G$122,4,FALSE)</f>
        <v>68</v>
      </c>
      <c r="AD857">
        <v>218</v>
      </c>
      <c r="AE857">
        <v>6</v>
      </c>
      <c r="AF857">
        <v>2011</v>
      </c>
      <c r="AG857">
        <v>0</v>
      </c>
      <c r="AH857">
        <v>4.6500000000000004</v>
      </c>
      <c r="AI857">
        <v>20</v>
      </c>
      <c r="AJ857">
        <v>34</v>
      </c>
      <c r="AK857">
        <v>113</v>
      </c>
      <c r="AL857">
        <v>4.18</v>
      </c>
      <c r="AM857">
        <v>7.07</v>
      </c>
    </row>
    <row r="858" spans="1:39" x14ac:dyDescent="0.3">
      <c r="A858">
        <v>2012</v>
      </c>
      <c r="B858" t="s">
        <v>1195</v>
      </c>
      <c r="C858">
        <v>25</v>
      </c>
      <c r="D858" t="s">
        <v>776</v>
      </c>
      <c r="E858" t="s">
        <v>106</v>
      </c>
      <c r="F858" t="s">
        <v>61</v>
      </c>
      <c r="G858">
        <v>10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32</v>
      </c>
      <c r="O858">
        <v>122</v>
      </c>
      <c r="P858">
        <v>3.81</v>
      </c>
      <c r="Q858">
        <v>3</v>
      </c>
      <c r="R858">
        <v>1</v>
      </c>
      <c r="S858">
        <v>13</v>
      </c>
      <c r="T858">
        <v>13</v>
      </c>
      <c r="U858">
        <v>0</v>
      </c>
      <c r="V858" t="s">
        <v>37</v>
      </c>
      <c r="W858">
        <v>32</v>
      </c>
      <c r="X858">
        <v>69</v>
      </c>
      <c r="Y858">
        <v>225</v>
      </c>
      <c r="Z858" t="s">
        <v>656</v>
      </c>
      <c r="AA858" t="str">
        <f>VLOOKUP(Z858,'[1]Unique players'!AG$2:$AM$2107,4,FALSE)</f>
        <v>ACC</v>
      </c>
      <c r="AB858">
        <f>VLOOKUP(Z858,[1]Sheet3!B$3:$G$122,3,FALSE)</f>
        <v>81</v>
      </c>
      <c r="AC858">
        <f>VLOOKUP(Z858,[1]Sheet3!B$3:$G$122,4,FALSE)</f>
        <v>101</v>
      </c>
      <c r="AD858">
        <v>225</v>
      </c>
      <c r="AE858">
        <v>4</v>
      </c>
      <c r="AF858">
        <v>2011</v>
      </c>
      <c r="AG858">
        <v>0</v>
      </c>
      <c r="AH858">
        <v>4.54</v>
      </c>
      <c r="AI858">
        <v>27</v>
      </c>
      <c r="AJ858">
        <v>37</v>
      </c>
      <c r="AK858">
        <v>120</v>
      </c>
      <c r="AL858">
        <v>4.07</v>
      </c>
      <c r="AM858">
        <v>6.92</v>
      </c>
    </row>
    <row r="859" spans="1:39" x14ac:dyDescent="0.3">
      <c r="A859">
        <v>2012</v>
      </c>
      <c r="B859" t="s">
        <v>609</v>
      </c>
      <c r="C859">
        <v>28</v>
      </c>
      <c r="D859" t="s">
        <v>344</v>
      </c>
      <c r="E859" t="s">
        <v>287</v>
      </c>
      <c r="F859" t="s">
        <v>66</v>
      </c>
      <c r="G859">
        <v>15</v>
      </c>
      <c r="H859">
        <v>3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-6</v>
      </c>
      <c r="P859">
        <v>-6</v>
      </c>
      <c r="Q859">
        <v>0</v>
      </c>
      <c r="R859">
        <v>14</v>
      </c>
      <c r="S859">
        <v>207</v>
      </c>
      <c r="T859">
        <v>14.79</v>
      </c>
      <c r="U859">
        <v>2</v>
      </c>
      <c r="V859" t="s">
        <v>135</v>
      </c>
      <c r="W859">
        <v>32</v>
      </c>
      <c r="X859">
        <v>74</v>
      </c>
      <c r="Y859">
        <v>214</v>
      </c>
      <c r="Z859" t="s">
        <v>43</v>
      </c>
      <c r="AA859" t="str">
        <f>VLOOKUP(Z859,'[1]Unique players'!AG$2:$AM$2107,4,FALSE)</f>
        <v>SEC</v>
      </c>
      <c r="AB859">
        <f>VLOOKUP(Z859,[1]Sheet3!B$3:$G$122,3,FALSE)</f>
        <v>113</v>
      </c>
      <c r="AC859">
        <f>VLOOKUP(Z859,[1]Sheet3!B$3:$G$122,4,FALSE)</f>
        <v>75</v>
      </c>
      <c r="AD859">
        <v>214</v>
      </c>
      <c r="AE859">
        <v>1</v>
      </c>
      <c r="AF859">
        <v>2007</v>
      </c>
      <c r="AG859">
        <v>0</v>
      </c>
      <c r="AH859">
        <v>4.3899999999999997</v>
      </c>
      <c r="AI859">
        <v>0</v>
      </c>
      <c r="AJ859">
        <v>37.5</v>
      </c>
      <c r="AK859">
        <v>121</v>
      </c>
      <c r="AL859">
        <v>4.3099999999999996</v>
      </c>
      <c r="AM859">
        <v>6.97</v>
      </c>
    </row>
    <row r="860" spans="1:39" x14ac:dyDescent="0.3">
      <c r="A860">
        <v>2012</v>
      </c>
      <c r="B860" t="s">
        <v>751</v>
      </c>
      <c r="C860">
        <v>24</v>
      </c>
      <c r="D860" t="s">
        <v>752</v>
      </c>
      <c r="E860" t="s">
        <v>283</v>
      </c>
      <c r="F860" t="s">
        <v>183</v>
      </c>
      <c r="G860">
        <v>13</v>
      </c>
      <c r="H860">
        <v>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Q860">
        <v>0</v>
      </c>
      <c r="R860">
        <v>30</v>
      </c>
      <c r="S860">
        <v>324</v>
      </c>
      <c r="T860">
        <v>10.8</v>
      </c>
      <c r="U860">
        <v>0</v>
      </c>
      <c r="V860" t="s">
        <v>135</v>
      </c>
      <c r="W860">
        <v>32</v>
      </c>
      <c r="X860">
        <v>73</v>
      </c>
      <c r="Y860">
        <v>190</v>
      </c>
      <c r="Z860" t="s">
        <v>149</v>
      </c>
      <c r="AA860" t="str">
        <f>VLOOKUP(Z860,'[1]Unique players'!AG$2:$AM$2107,4,FALSE)</f>
        <v>Pac 12</v>
      </c>
      <c r="AB860">
        <f>VLOOKUP(Z860,[1]Sheet3!B$3:$G$122,3,FALSE)</f>
        <v>129</v>
      </c>
      <c r="AC860">
        <f>VLOOKUP(Z860,[1]Sheet3!B$3:$G$122,4,FALSE)</f>
        <v>49</v>
      </c>
      <c r="AD860">
        <v>190</v>
      </c>
      <c r="AE860">
        <v>3</v>
      </c>
      <c r="AF860">
        <v>2010</v>
      </c>
      <c r="AG860">
        <v>0</v>
      </c>
      <c r="AH860">
        <v>4.5199999999999996</v>
      </c>
      <c r="AI860">
        <v>19</v>
      </c>
      <c r="AJ860">
        <v>38</v>
      </c>
      <c r="AK860">
        <v>118</v>
      </c>
      <c r="AL860">
        <v>4.24</v>
      </c>
      <c r="AM860">
        <v>6.79</v>
      </c>
    </row>
    <row r="861" spans="1:39" x14ac:dyDescent="0.3">
      <c r="A861">
        <v>2012</v>
      </c>
      <c r="B861" t="s">
        <v>362</v>
      </c>
      <c r="C861">
        <v>26</v>
      </c>
      <c r="D861" t="s">
        <v>363</v>
      </c>
      <c r="E861" t="s">
        <v>83</v>
      </c>
      <c r="F861" t="s">
        <v>66</v>
      </c>
      <c r="G861">
        <v>10</v>
      </c>
      <c r="H861">
        <v>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3</v>
      </c>
      <c r="O861">
        <v>22</v>
      </c>
      <c r="P861">
        <v>7.33</v>
      </c>
      <c r="Q861">
        <v>0</v>
      </c>
      <c r="R861">
        <v>23</v>
      </c>
      <c r="S861">
        <v>234</v>
      </c>
      <c r="T861">
        <v>10.17</v>
      </c>
      <c r="U861">
        <v>1</v>
      </c>
      <c r="V861" t="s">
        <v>135</v>
      </c>
      <c r="W861">
        <v>32</v>
      </c>
      <c r="X861">
        <v>70</v>
      </c>
      <c r="Y861">
        <v>182</v>
      </c>
      <c r="Z861" t="s">
        <v>1131</v>
      </c>
      <c r="AA861" t="str">
        <f>VLOOKUP(Z861,'[1]Unique players'!AG$2:$AM$2107,4,FALSE)</f>
        <v>ACC</v>
      </c>
      <c r="AB861">
        <f>VLOOKUP(Z861,[1]Sheet3!B$3:$G$122,3,FALSE)</f>
        <v>147</v>
      </c>
      <c r="AC861">
        <f>VLOOKUP(Z861,[1]Sheet3!B$3:$G$122,4,FALSE)</f>
        <v>50</v>
      </c>
      <c r="AD861">
        <v>182</v>
      </c>
      <c r="AE861">
        <v>2</v>
      </c>
      <c r="AF861">
        <v>2008</v>
      </c>
      <c r="AG861">
        <v>0</v>
      </c>
      <c r="AH861">
        <v>4.3899999999999997</v>
      </c>
      <c r="AI861">
        <v>24</v>
      </c>
      <c r="AJ861">
        <v>36</v>
      </c>
      <c r="AK861">
        <v>124</v>
      </c>
      <c r="AL861">
        <v>4.34</v>
      </c>
      <c r="AM861">
        <v>7.07</v>
      </c>
    </row>
    <row r="862" spans="1:39" x14ac:dyDescent="0.3">
      <c r="A862">
        <v>2012</v>
      </c>
      <c r="B862" t="s">
        <v>279</v>
      </c>
      <c r="C862">
        <v>22</v>
      </c>
      <c r="D862" t="s">
        <v>280</v>
      </c>
      <c r="E862" t="s">
        <v>98</v>
      </c>
      <c r="F862" t="s">
        <v>70</v>
      </c>
      <c r="G862">
        <v>11</v>
      </c>
      <c r="H862">
        <v>5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3</v>
      </c>
      <c r="O862">
        <v>47</v>
      </c>
      <c r="P862">
        <v>15.67</v>
      </c>
      <c r="Q862">
        <v>0</v>
      </c>
      <c r="R862">
        <v>18</v>
      </c>
      <c r="S862">
        <v>201</v>
      </c>
      <c r="T862">
        <v>11.17</v>
      </c>
      <c r="U862">
        <v>1</v>
      </c>
      <c r="V862" t="s">
        <v>135</v>
      </c>
      <c r="W862">
        <v>31</v>
      </c>
      <c r="X862">
        <v>73</v>
      </c>
      <c r="Y862">
        <v>199</v>
      </c>
      <c r="Z862" t="s">
        <v>124</v>
      </c>
      <c r="AA862" t="str">
        <f>VLOOKUP(Z862,'[1]Unique players'!AG$2:$AM$2107,4,FALSE)</f>
        <v>Pac 12</v>
      </c>
      <c r="AB862">
        <f>VLOOKUP(Z862,[1]Sheet3!B$3:$G$122,3,FALSE)</f>
        <v>90</v>
      </c>
      <c r="AC862">
        <f>VLOOKUP(Z862,[1]Sheet3!B$3:$G$122,4,FALSE)</f>
        <v>94</v>
      </c>
      <c r="AD862">
        <v>199</v>
      </c>
      <c r="AE862">
        <v>5</v>
      </c>
      <c r="AF862">
        <v>2012</v>
      </c>
      <c r="AG862">
        <v>0</v>
      </c>
      <c r="AH862">
        <v>4.46</v>
      </c>
      <c r="AI862">
        <v>22</v>
      </c>
      <c r="AJ862">
        <v>33</v>
      </c>
      <c r="AK862">
        <v>112</v>
      </c>
      <c r="AL862">
        <v>4.1100000000000003</v>
      </c>
      <c r="AM862">
        <v>6.81</v>
      </c>
    </row>
    <row r="863" spans="1:39" x14ac:dyDescent="0.3">
      <c r="A863">
        <v>2012</v>
      </c>
      <c r="B863" t="s">
        <v>1196</v>
      </c>
      <c r="C863">
        <v>30</v>
      </c>
      <c r="D863" t="s">
        <v>1197</v>
      </c>
      <c r="E863" t="s">
        <v>35</v>
      </c>
      <c r="F863" t="s">
        <v>88</v>
      </c>
      <c r="G863">
        <v>15</v>
      </c>
      <c r="H863">
        <v>5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3</v>
      </c>
      <c r="O863">
        <v>6</v>
      </c>
      <c r="P863">
        <v>2</v>
      </c>
      <c r="Q863">
        <v>0</v>
      </c>
      <c r="R863">
        <v>23</v>
      </c>
      <c r="S863">
        <v>242</v>
      </c>
      <c r="T863">
        <v>10.52</v>
      </c>
      <c r="U863">
        <v>1</v>
      </c>
      <c r="V863" t="s">
        <v>135</v>
      </c>
      <c r="W863">
        <v>31</v>
      </c>
      <c r="X863">
        <v>70</v>
      </c>
      <c r="Y863">
        <v>185</v>
      </c>
      <c r="Z863" t="s">
        <v>145</v>
      </c>
      <c r="AA863" t="str">
        <f>VLOOKUP(Z863,'[1]Unique players'!AG$2:$AM$2107,4,FALSE)</f>
        <v>ACC</v>
      </c>
      <c r="AB863">
        <f>VLOOKUP(Z863,[1]Sheet3!B$3:$G$122,3,FALSE)</f>
        <v>130</v>
      </c>
      <c r="AC863">
        <f>VLOOKUP(Z863,[1]Sheet3!B$3:$G$122,4,FALSE)</f>
        <v>58</v>
      </c>
      <c r="AD863">
        <v>185</v>
      </c>
      <c r="AE863">
        <v>2</v>
      </c>
      <c r="AF863">
        <v>2006</v>
      </c>
      <c r="AG863">
        <v>0</v>
      </c>
      <c r="AH863">
        <v>4.41</v>
      </c>
      <c r="AI863">
        <v>16</v>
      </c>
      <c r="AJ863">
        <v>38</v>
      </c>
      <c r="AK863">
        <v>124</v>
      </c>
      <c r="AL863">
        <v>0</v>
      </c>
      <c r="AM863">
        <v>0</v>
      </c>
    </row>
    <row r="864" spans="1:39" x14ac:dyDescent="0.3">
      <c r="A864">
        <v>2012</v>
      </c>
      <c r="B864" t="s">
        <v>571</v>
      </c>
      <c r="C864">
        <v>28</v>
      </c>
      <c r="D864" t="s">
        <v>572</v>
      </c>
      <c r="E864" t="s">
        <v>35</v>
      </c>
      <c r="F864" t="s">
        <v>190</v>
      </c>
      <c r="G864">
        <v>4</v>
      </c>
      <c r="H864">
        <v>4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Q864">
        <v>0</v>
      </c>
      <c r="R864">
        <v>20</v>
      </c>
      <c r="S864">
        <v>272</v>
      </c>
      <c r="T864">
        <v>13.6</v>
      </c>
      <c r="U864">
        <v>1</v>
      </c>
      <c r="V864" t="s">
        <v>135</v>
      </c>
      <c r="W864">
        <v>31</v>
      </c>
      <c r="X864">
        <v>70</v>
      </c>
      <c r="Y864">
        <v>185</v>
      </c>
      <c r="Z864" t="s">
        <v>267</v>
      </c>
      <c r="AA864" t="str">
        <f>VLOOKUP(Z864,'[1]Unique players'!AG$2:$AM$2107,4,FALSE)</f>
        <v>Big Ten</v>
      </c>
      <c r="AB864">
        <f>VLOOKUP(Z864,[1]Sheet3!B$3:$G$122,3,FALSE)</f>
        <v>138</v>
      </c>
      <c r="AC864">
        <f>VLOOKUP(Z864,[1]Sheet3!B$3:$G$122,4,FALSE)</f>
        <v>41</v>
      </c>
      <c r="AD864">
        <v>185</v>
      </c>
      <c r="AE864">
        <v>1</v>
      </c>
      <c r="AF864">
        <v>2006</v>
      </c>
      <c r="AG864" t="e">
        <v>#N/A</v>
      </c>
      <c r="AH864" t="e">
        <v>#N/A</v>
      </c>
      <c r="AI864" t="e">
        <v>#N/A</v>
      </c>
      <c r="AJ864" t="e">
        <v>#N/A</v>
      </c>
      <c r="AK864" t="e">
        <v>#N/A</v>
      </c>
      <c r="AL864" t="e">
        <v>#N/A</v>
      </c>
      <c r="AM864" t="e">
        <v>#N/A</v>
      </c>
    </row>
    <row r="865" spans="1:39" x14ac:dyDescent="0.3">
      <c r="A865">
        <v>2012</v>
      </c>
      <c r="B865" t="s">
        <v>516</v>
      </c>
      <c r="C865">
        <v>29</v>
      </c>
      <c r="D865" t="s">
        <v>517</v>
      </c>
      <c r="E865" t="s">
        <v>131</v>
      </c>
      <c r="F865" t="s">
        <v>120</v>
      </c>
      <c r="G865">
        <v>16</v>
      </c>
      <c r="H865">
        <v>2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18</v>
      </c>
      <c r="O865">
        <v>63</v>
      </c>
      <c r="P865">
        <v>3.5</v>
      </c>
      <c r="Q865">
        <v>0</v>
      </c>
      <c r="R865">
        <v>31</v>
      </c>
      <c r="S865">
        <v>203</v>
      </c>
      <c r="T865">
        <v>6.55</v>
      </c>
      <c r="U865">
        <v>1</v>
      </c>
      <c r="V865" t="s">
        <v>37</v>
      </c>
      <c r="W865">
        <v>31</v>
      </c>
      <c r="X865">
        <v>71</v>
      </c>
      <c r="Y865">
        <v>235</v>
      </c>
      <c r="Z865" t="s">
        <v>381</v>
      </c>
      <c r="AA865" t="str">
        <f>VLOOKUP(Z865,'[1]Unique players'!AG$2:$AM$2107,4,FALSE)</f>
        <v>ACC</v>
      </c>
      <c r="AB865">
        <f>VLOOKUP(Z865,[1]Sheet3!B$3:$G$122,3,FALSE)</f>
        <v>90</v>
      </c>
      <c r="AC865">
        <f>VLOOKUP(Z865,[1]Sheet3!B$3:$G$122,4,FALSE)</f>
        <v>95</v>
      </c>
      <c r="AD865">
        <v>235</v>
      </c>
      <c r="AE865">
        <v>7</v>
      </c>
      <c r="AF865">
        <v>2007</v>
      </c>
      <c r="AG865">
        <v>0</v>
      </c>
      <c r="AH865">
        <v>4.79</v>
      </c>
      <c r="AI865">
        <v>0</v>
      </c>
      <c r="AJ865">
        <v>30</v>
      </c>
      <c r="AK865">
        <v>111</v>
      </c>
      <c r="AL865">
        <v>4.38</v>
      </c>
      <c r="AM865">
        <v>7.06</v>
      </c>
    </row>
    <row r="866" spans="1:39" x14ac:dyDescent="0.3">
      <c r="A866">
        <v>2012</v>
      </c>
      <c r="B866" t="s">
        <v>728</v>
      </c>
      <c r="C866">
        <v>25</v>
      </c>
      <c r="D866" t="s">
        <v>729</v>
      </c>
      <c r="E866" t="s">
        <v>55</v>
      </c>
      <c r="F866" t="s">
        <v>99</v>
      </c>
      <c r="G866">
        <v>16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Q866">
        <v>0</v>
      </c>
      <c r="R866">
        <v>17</v>
      </c>
      <c r="S866">
        <v>222</v>
      </c>
      <c r="T866">
        <v>13.06</v>
      </c>
      <c r="U866">
        <v>1</v>
      </c>
      <c r="V866" t="s">
        <v>135</v>
      </c>
      <c r="W866">
        <v>30</v>
      </c>
      <c r="X866">
        <v>70</v>
      </c>
      <c r="Y866">
        <v>200</v>
      </c>
      <c r="Z866" t="s">
        <v>184</v>
      </c>
      <c r="AA866" t="str">
        <f>VLOOKUP(Z866,'[1]Unique players'!AG$2:$AM$2107,4,FALSE)</f>
        <v>American</v>
      </c>
      <c r="AB866">
        <f>VLOOKUP(Z866,[1]Sheet3!B$3:$G$122,3,FALSE)</f>
        <v>97</v>
      </c>
      <c r="AC866">
        <f>VLOOKUP(Z866,[1]Sheet3!B$3:$G$122,4,FALSE)</f>
        <v>90</v>
      </c>
      <c r="AD866">
        <v>200</v>
      </c>
      <c r="AE866">
        <v>6</v>
      </c>
      <c r="AF866">
        <v>2011</v>
      </c>
      <c r="AG866">
        <v>0</v>
      </c>
      <c r="AH866">
        <v>4.53</v>
      </c>
      <c r="AI866">
        <v>10</v>
      </c>
      <c r="AJ866">
        <v>34</v>
      </c>
      <c r="AK866">
        <v>111</v>
      </c>
      <c r="AL866">
        <v>4.21</v>
      </c>
      <c r="AM866">
        <v>6.77</v>
      </c>
    </row>
    <row r="867" spans="1:39" x14ac:dyDescent="0.3">
      <c r="A867">
        <v>2012</v>
      </c>
      <c r="B867" t="s">
        <v>933</v>
      </c>
      <c r="C867">
        <v>29</v>
      </c>
      <c r="D867" t="s">
        <v>82</v>
      </c>
      <c r="E867" t="s">
        <v>83</v>
      </c>
      <c r="F867" t="s">
        <v>84</v>
      </c>
      <c r="G867">
        <v>16</v>
      </c>
      <c r="H867">
        <v>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12</v>
      </c>
      <c r="O867">
        <v>49</v>
      </c>
      <c r="P867">
        <v>4.08</v>
      </c>
      <c r="Q867">
        <v>0</v>
      </c>
      <c r="R867">
        <v>13</v>
      </c>
      <c r="S867">
        <v>126</v>
      </c>
      <c r="T867">
        <v>9.69</v>
      </c>
      <c r="U867">
        <v>2</v>
      </c>
      <c r="V867" t="s">
        <v>37</v>
      </c>
      <c r="W867">
        <v>30</v>
      </c>
      <c r="X867">
        <v>73</v>
      </c>
      <c r="Y867">
        <v>225</v>
      </c>
      <c r="Z867" t="s">
        <v>470</v>
      </c>
      <c r="AA867" t="str">
        <f>VLOOKUP(Z867,'[1]Unique players'!AG$2:$AM$2107,4,FALSE)</f>
        <v>Big Ten</v>
      </c>
      <c r="AB867">
        <f>VLOOKUP(Z867,[1]Sheet3!B$3:$G$122,3,FALSE)</f>
        <v>15</v>
      </c>
      <c r="AC867">
        <f>VLOOKUP(Z867,[1]Sheet3!B$3:$G$122,4,FALSE)</f>
        <v>68</v>
      </c>
      <c r="AD867">
        <v>225</v>
      </c>
      <c r="AE867">
        <v>4</v>
      </c>
      <c r="AF867">
        <v>2006</v>
      </c>
      <c r="AG867" t="e">
        <v>#N/A</v>
      </c>
      <c r="AH867" t="e">
        <v>#N/A</v>
      </c>
      <c r="AI867" t="e">
        <v>#N/A</v>
      </c>
      <c r="AJ867" t="e">
        <v>#N/A</v>
      </c>
      <c r="AK867" t="e">
        <v>#N/A</v>
      </c>
      <c r="AL867" t="e">
        <v>#N/A</v>
      </c>
      <c r="AM867" t="e">
        <v>#N/A</v>
      </c>
    </row>
    <row r="868" spans="1:39" x14ac:dyDescent="0.3">
      <c r="A868">
        <v>2012</v>
      </c>
      <c r="B868" t="s">
        <v>761</v>
      </c>
      <c r="C868">
        <v>24</v>
      </c>
      <c r="D868" t="s">
        <v>405</v>
      </c>
      <c r="E868" t="s">
        <v>98</v>
      </c>
      <c r="F868" t="s">
        <v>93</v>
      </c>
      <c r="G868">
        <v>11</v>
      </c>
      <c r="H868">
        <v>3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4</v>
      </c>
      <c r="O868">
        <v>21</v>
      </c>
      <c r="P868">
        <v>5.25</v>
      </c>
      <c r="Q868">
        <v>0</v>
      </c>
      <c r="R868">
        <v>14</v>
      </c>
      <c r="S868">
        <v>212</v>
      </c>
      <c r="T868">
        <v>15.14</v>
      </c>
      <c r="U868">
        <v>1</v>
      </c>
      <c r="V868" t="s">
        <v>135</v>
      </c>
      <c r="W868">
        <v>29</v>
      </c>
      <c r="X868">
        <v>70</v>
      </c>
      <c r="Y868">
        <v>185</v>
      </c>
      <c r="Z868" t="s">
        <v>1166</v>
      </c>
      <c r="AA868" t="str">
        <f>VLOOKUP(Z868,'[1]Unique players'!AG$2:$AM$2107,4,FALSE)</f>
        <v>Pac 12</v>
      </c>
      <c r="AB868">
        <f>VLOOKUP(Z868,[1]Sheet3!B$3:$G$122,3,FALSE)</f>
        <v>101</v>
      </c>
      <c r="AC868">
        <f>VLOOKUP(Z868,[1]Sheet3!B$3:$G$122,4,FALSE)</f>
        <v>86</v>
      </c>
      <c r="AD868">
        <v>185</v>
      </c>
      <c r="AE868">
        <v>6</v>
      </c>
      <c r="AF868">
        <v>2010</v>
      </c>
      <c r="AG868">
        <v>0</v>
      </c>
      <c r="AH868">
        <v>4.4000000000000004</v>
      </c>
      <c r="AI868">
        <v>11</v>
      </c>
      <c r="AJ868">
        <v>33</v>
      </c>
      <c r="AK868">
        <v>118</v>
      </c>
      <c r="AL868">
        <v>4.1900000000000004</v>
      </c>
      <c r="AM868">
        <v>7</v>
      </c>
    </row>
    <row r="869" spans="1:39" x14ac:dyDescent="0.3">
      <c r="A869">
        <v>2012</v>
      </c>
      <c r="B869" t="s">
        <v>624</v>
      </c>
      <c r="C869">
        <v>25</v>
      </c>
      <c r="D869" t="s">
        <v>625</v>
      </c>
      <c r="E869" t="s">
        <v>297</v>
      </c>
      <c r="F869" t="s">
        <v>79</v>
      </c>
      <c r="G869">
        <v>14</v>
      </c>
      <c r="H869">
        <v>9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Q869">
        <v>0</v>
      </c>
      <c r="R869">
        <v>25</v>
      </c>
      <c r="S869">
        <v>186</v>
      </c>
      <c r="T869">
        <v>7.44</v>
      </c>
      <c r="U869">
        <v>2</v>
      </c>
      <c r="V869" t="s">
        <v>37</v>
      </c>
      <c r="W869">
        <v>29</v>
      </c>
      <c r="X869">
        <v>75</v>
      </c>
      <c r="Y869">
        <v>252</v>
      </c>
      <c r="Z869" t="s">
        <v>1198</v>
      </c>
      <c r="AA869" t="e">
        <f>VLOOKUP(Z869,'[1]Unique players'!AG$2:$AM$2107,4,FALSE)</f>
        <v>#N/A</v>
      </c>
      <c r="AB869" t="e">
        <f>VLOOKUP(Z869,[1]Sheet3!B$3:$G$122,3,FALSE)</f>
        <v>#N/A</v>
      </c>
      <c r="AC869" t="e">
        <f>VLOOKUP(Z869,[1]Sheet3!B$3:$G$122,4,FALSE)</f>
        <v>#N/A</v>
      </c>
      <c r="AD869">
        <v>252</v>
      </c>
      <c r="AE869">
        <v>4</v>
      </c>
      <c r="AF869">
        <v>0</v>
      </c>
      <c r="AG869">
        <v>0</v>
      </c>
      <c r="AH869">
        <v>4.62</v>
      </c>
      <c r="AI869">
        <v>30</v>
      </c>
      <c r="AJ869">
        <v>40</v>
      </c>
      <c r="AK869">
        <v>120</v>
      </c>
      <c r="AL869">
        <v>4.37</v>
      </c>
      <c r="AM869">
        <v>0</v>
      </c>
    </row>
    <row r="870" spans="1:39" x14ac:dyDescent="0.3">
      <c r="A870">
        <v>2012</v>
      </c>
      <c r="B870" t="s">
        <v>1199</v>
      </c>
      <c r="C870">
        <v>24</v>
      </c>
      <c r="D870" t="s">
        <v>1200</v>
      </c>
      <c r="E870" t="s">
        <v>35</v>
      </c>
      <c r="F870" t="s">
        <v>160</v>
      </c>
      <c r="G870">
        <v>4</v>
      </c>
      <c r="H870">
        <v>2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34</v>
      </c>
      <c r="O870">
        <v>157</v>
      </c>
      <c r="P870">
        <v>4.62</v>
      </c>
      <c r="Q870">
        <v>2</v>
      </c>
      <c r="R870">
        <v>2</v>
      </c>
      <c r="S870">
        <v>17</v>
      </c>
      <c r="T870">
        <v>8.5</v>
      </c>
      <c r="U870">
        <v>0</v>
      </c>
      <c r="V870" t="s">
        <v>37</v>
      </c>
      <c r="W870">
        <v>29</v>
      </c>
      <c r="X870">
        <v>67</v>
      </c>
      <c r="Y870">
        <v>197</v>
      </c>
      <c r="Z870" t="s">
        <v>560</v>
      </c>
      <c r="AA870" t="str">
        <f>VLOOKUP(Z870,'[1]Unique players'!AG$2:$AM$2107,4,FALSE)</f>
        <v>Sun Belt</v>
      </c>
      <c r="AB870">
        <f>VLOOKUP(Z870,[1]Sheet3!B$3:$G$122,3,FALSE)</f>
        <v>83</v>
      </c>
      <c r="AC870">
        <f>VLOOKUP(Z870,[1]Sheet3!B$3:$G$122,4,FALSE)</f>
        <v>75</v>
      </c>
      <c r="AD870">
        <v>197</v>
      </c>
      <c r="AE870">
        <v>0</v>
      </c>
      <c r="AF870">
        <v>0</v>
      </c>
      <c r="AG870" t="e">
        <v>#N/A</v>
      </c>
      <c r="AH870" t="e">
        <v>#N/A</v>
      </c>
      <c r="AI870" t="e">
        <v>#N/A</v>
      </c>
      <c r="AJ870" t="e">
        <v>#N/A</v>
      </c>
      <c r="AK870" t="e">
        <v>#N/A</v>
      </c>
      <c r="AL870" t="e">
        <v>#N/A</v>
      </c>
      <c r="AM870" t="e">
        <v>#N/A</v>
      </c>
    </row>
    <row r="871" spans="1:39" x14ac:dyDescent="0.3">
      <c r="A871">
        <v>2012</v>
      </c>
      <c r="B871" t="s">
        <v>302</v>
      </c>
      <c r="C871">
        <v>24</v>
      </c>
      <c r="D871" t="s">
        <v>303</v>
      </c>
      <c r="E871" t="s">
        <v>98</v>
      </c>
      <c r="F871" t="s">
        <v>134</v>
      </c>
      <c r="G871">
        <v>14</v>
      </c>
      <c r="H871">
        <v>6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Q871">
        <v>0</v>
      </c>
      <c r="R871">
        <v>20</v>
      </c>
      <c r="S871">
        <v>226</v>
      </c>
      <c r="T871">
        <v>11.3</v>
      </c>
      <c r="U871">
        <v>1</v>
      </c>
      <c r="V871" t="s">
        <v>144</v>
      </c>
      <c r="W871">
        <v>29</v>
      </c>
      <c r="X871">
        <v>77</v>
      </c>
      <c r="Y871">
        <v>244</v>
      </c>
      <c r="Z871" t="s">
        <v>149</v>
      </c>
      <c r="AA871" t="str">
        <f>VLOOKUP(Z871,'[1]Unique players'!AG$2:$AM$2107,4,FALSE)</f>
        <v>Pac 12</v>
      </c>
      <c r="AB871">
        <f>VLOOKUP(Z871,[1]Sheet3!B$3:$G$122,3,FALSE)</f>
        <v>129</v>
      </c>
      <c r="AC871">
        <f>VLOOKUP(Z871,[1]Sheet3!B$3:$G$122,4,FALSE)</f>
        <v>49</v>
      </c>
      <c r="AD871">
        <v>244</v>
      </c>
      <c r="AE871">
        <v>4</v>
      </c>
      <c r="AF871">
        <v>2011</v>
      </c>
      <c r="AG871">
        <v>0</v>
      </c>
      <c r="AH871">
        <v>4.53</v>
      </c>
      <c r="AI871">
        <v>23</v>
      </c>
      <c r="AJ871">
        <v>37.5</v>
      </c>
      <c r="AK871">
        <v>119</v>
      </c>
      <c r="AL871">
        <v>4.03</v>
      </c>
      <c r="AM871">
        <v>6.82</v>
      </c>
    </row>
    <row r="872" spans="1:39" x14ac:dyDescent="0.3">
      <c r="A872">
        <v>2012</v>
      </c>
      <c r="B872" t="s">
        <v>649</v>
      </c>
      <c r="C872">
        <v>25</v>
      </c>
      <c r="D872" t="s">
        <v>650</v>
      </c>
      <c r="E872" t="s">
        <v>337</v>
      </c>
      <c r="F872" t="s">
        <v>153</v>
      </c>
      <c r="G872">
        <v>16</v>
      </c>
      <c r="H872">
        <v>8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</v>
      </c>
      <c r="O872">
        <v>60</v>
      </c>
      <c r="P872">
        <v>4.29</v>
      </c>
      <c r="Q872">
        <v>0</v>
      </c>
      <c r="R872">
        <v>8</v>
      </c>
      <c r="S872">
        <v>109</v>
      </c>
      <c r="T872">
        <v>13.63</v>
      </c>
      <c r="U872">
        <v>2</v>
      </c>
      <c r="V872" t="s">
        <v>37</v>
      </c>
      <c r="W872">
        <v>29</v>
      </c>
      <c r="X872">
        <v>71</v>
      </c>
      <c r="Y872">
        <v>248</v>
      </c>
      <c r="Z872" t="s">
        <v>651</v>
      </c>
      <c r="AA872" t="str">
        <f>VLOOKUP(Z872,'[1]Unique players'!AG$2:$AM$2107,4,FALSE)</f>
        <v>Big East</v>
      </c>
      <c r="AB872" t="e">
        <f>VLOOKUP(Z872,[1]Sheet3!B$3:$G$122,3,FALSE)</f>
        <v>#N/A</v>
      </c>
      <c r="AC872" t="e">
        <f>VLOOKUP(Z872,[1]Sheet3!B$3:$G$122,4,FALSE)</f>
        <v>#N/A</v>
      </c>
      <c r="AD872">
        <v>248</v>
      </c>
      <c r="AE872">
        <v>0</v>
      </c>
      <c r="AF872">
        <v>0</v>
      </c>
      <c r="AG872" t="e">
        <v>#N/A</v>
      </c>
      <c r="AH872" t="e">
        <v>#N/A</v>
      </c>
      <c r="AI872" t="e">
        <v>#N/A</v>
      </c>
      <c r="AJ872" t="e">
        <v>#N/A</v>
      </c>
      <c r="AK872" t="e">
        <v>#N/A</v>
      </c>
      <c r="AL872" t="e">
        <v>#N/A</v>
      </c>
      <c r="AM872" t="e">
        <v>#N/A</v>
      </c>
    </row>
    <row r="873" spans="1:39" x14ac:dyDescent="0.3">
      <c r="A873">
        <v>2012</v>
      </c>
      <c r="B873" t="s">
        <v>614</v>
      </c>
      <c r="C873">
        <v>23</v>
      </c>
      <c r="D873" t="s">
        <v>523</v>
      </c>
      <c r="E873" t="s">
        <v>158</v>
      </c>
      <c r="F873" t="s">
        <v>252</v>
      </c>
      <c r="G873">
        <v>15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Q873">
        <v>0</v>
      </c>
      <c r="R873">
        <v>11</v>
      </c>
      <c r="S873">
        <v>156</v>
      </c>
      <c r="T873">
        <v>14.18</v>
      </c>
      <c r="U873">
        <v>2</v>
      </c>
      <c r="V873" t="s">
        <v>135</v>
      </c>
      <c r="W873">
        <v>28</v>
      </c>
      <c r="X873">
        <v>76</v>
      </c>
      <c r="Y873">
        <v>209</v>
      </c>
      <c r="Z873" t="s">
        <v>1201</v>
      </c>
      <c r="AA873" t="str">
        <f>VLOOKUP(Z873,'[1]Unique players'!AG$2:$AM$2107,4,FALSE)</f>
        <v>Sun Belt</v>
      </c>
      <c r="AB873" t="e">
        <f>VLOOKUP(Z873,[1]Sheet3!B$3:$G$122,3,FALSE)</f>
        <v>#N/A</v>
      </c>
      <c r="AC873" t="e">
        <f>VLOOKUP(Z873,[1]Sheet3!B$3:$G$122,4,FALSE)</f>
        <v>#N/A</v>
      </c>
      <c r="AD873">
        <v>209</v>
      </c>
      <c r="AE873">
        <v>2</v>
      </c>
      <c r="AF873">
        <v>0</v>
      </c>
      <c r="AG873">
        <v>0</v>
      </c>
      <c r="AH873">
        <v>4.5</v>
      </c>
      <c r="AI873">
        <v>15</v>
      </c>
      <c r="AJ873">
        <v>34</v>
      </c>
      <c r="AK873">
        <v>119</v>
      </c>
      <c r="AL873">
        <v>4.2300000000000004</v>
      </c>
      <c r="AM873">
        <v>7.1</v>
      </c>
    </row>
    <row r="874" spans="1:39" x14ac:dyDescent="0.3">
      <c r="A874">
        <v>2012</v>
      </c>
      <c r="B874" t="s">
        <v>310</v>
      </c>
      <c r="C874">
        <v>25</v>
      </c>
      <c r="D874" t="s">
        <v>311</v>
      </c>
      <c r="E874" t="s">
        <v>297</v>
      </c>
      <c r="F874" t="s">
        <v>107</v>
      </c>
      <c r="G874">
        <v>6</v>
      </c>
      <c r="H874">
        <v>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51</v>
      </c>
      <c r="O874">
        <v>182</v>
      </c>
      <c r="P874">
        <v>3.57</v>
      </c>
      <c r="Q874">
        <v>0</v>
      </c>
      <c r="R874">
        <v>9</v>
      </c>
      <c r="S874">
        <v>62</v>
      </c>
      <c r="T874">
        <v>6.89</v>
      </c>
      <c r="U874">
        <v>1</v>
      </c>
      <c r="V874" t="s">
        <v>37</v>
      </c>
      <c r="W874">
        <v>28</v>
      </c>
      <c r="X874">
        <v>71</v>
      </c>
      <c r="Y874">
        <v>210</v>
      </c>
      <c r="Z874" t="s">
        <v>298</v>
      </c>
      <c r="AA874" t="str">
        <f>VLOOKUP(Z874,'[1]Unique players'!AG$2:$AM$2107,4,FALSE)</f>
        <v>Big Ten</v>
      </c>
      <c r="AB874">
        <f>VLOOKUP(Z874,[1]Sheet3!B$3:$G$122,3,FALSE)</f>
        <v>73</v>
      </c>
      <c r="AC874">
        <f>VLOOKUP(Z874,[1]Sheet3!B$3:$G$122,4,FALSE)</f>
        <v>107</v>
      </c>
      <c r="AD874">
        <v>210</v>
      </c>
      <c r="AE874">
        <v>1</v>
      </c>
      <c r="AF874">
        <v>2008</v>
      </c>
      <c r="AG874">
        <v>0</v>
      </c>
      <c r="AH874">
        <v>4.41</v>
      </c>
      <c r="AI874">
        <v>26</v>
      </c>
      <c r="AJ874">
        <v>33.5</v>
      </c>
      <c r="AK874">
        <v>117</v>
      </c>
      <c r="AL874">
        <v>4.18</v>
      </c>
      <c r="AM874">
        <v>0</v>
      </c>
    </row>
    <row r="875" spans="1:39" x14ac:dyDescent="0.3">
      <c r="A875">
        <v>2012</v>
      </c>
      <c r="B875" t="s">
        <v>340</v>
      </c>
      <c r="C875">
        <v>26</v>
      </c>
      <c r="D875" t="s">
        <v>341</v>
      </c>
      <c r="E875" t="s">
        <v>35</v>
      </c>
      <c r="F875" t="s">
        <v>238</v>
      </c>
      <c r="G875">
        <v>13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41</v>
      </c>
      <c r="O875">
        <v>151</v>
      </c>
      <c r="P875">
        <v>3.68</v>
      </c>
      <c r="Q875">
        <v>2</v>
      </c>
      <c r="R875">
        <v>1</v>
      </c>
      <c r="S875">
        <v>2</v>
      </c>
      <c r="T875">
        <v>2</v>
      </c>
      <c r="U875">
        <v>0</v>
      </c>
      <c r="V875" t="s">
        <v>37</v>
      </c>
      <c r="W875">
        <v>27</v>
      </c>
      <c r="X875">
        <v>73</v>
      </c>
      <c r="Y875">
        <v>245</v>
      </c>
      <c r="Z875" t="s">
        <v>342</v>
      </c>
      <c r="AA875" t="str">
        <f>VLOOKUP(Z875,'[1]Unique players'!AG$2:$AM$2107,4,FALSE)</f>
        <v>Pac 12</v>
      </c>
      <c r="AB875">
        <f>VLOOKUP(Z875,[1]Sheet3!B$3:$G$122,3,FALSE)</f>
        <v>143</v>
      </c>
      <c r="AC875">
        <f>VLOOKUP(Z875,[1]Sheet3!B$3:$G$122,4,FALSE)</f>
        <v>47</v>
      </c>
      <c r="AD875">
        <v>245</v>
      </c>
      <c r="AE875">
        <v>0</v>
      </c>
      <c r="AF875">
        <v>0</v>
      </c>
      <c r="AG875">
        <v>16</v>
      </c>
      <c r="AH875">
        <v>4.7</v>
      </c>
      <c r="AI875">
        <v>18</v>
      </c>
      <c r="AJ875">
        <v>35</v>
      </c>
      <c r="AK875">
        <v>117</v>
      </c>
      <c r="AL875">
        <v>4.49</v>
      </c>
      <c r="AM875">
        <v>6.85</v>
      </c>
    </row>
    <row r="876" spans="1:39" x14ac:dyDescent="0.3">
      <c r="A876">
        <v>2012</v>
      </c>
      <c r="B876" t="s">
        <v>749</v>
      </c>
      <c r="C876">
        <v>30</v>
      </c>
      <c r="D876" t="s">
        <v>750</v>
      </c>
      <c r="E876" t="s">
        <v>78</v>
      </c>
      <c r="F876" t="s">
        <v>160</v>
      </c>
      <c r="G876">
        <v>14</v>
      </c>
      <c r="H876">
        <v>3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23</v>
      </c>
      <c r="O876">
        <v>63</v>
      </c>
      <c r="P876">
        <v>2.74</v>
      </c>
      <c r="Q876">
        <v>1</v>
      </c>
      <c r="R876">
        <v>15</v>
      </c>
      <c r="S876">
        <v>148</v>
      </c>
      <c r="T876">
        <v>9.8699999999999992</v>
      </c>
      <c r="U876">
        <v>0</v>
      </c>
      <c r="V876" t="s">
        <v>37</v>
      </c>
      <c r="W876">
        <v>27</v>
      </c>
      <c r="X876">
        <v>73</v>
      </c>
      <c r="Y876">
        <v>255</v>
      </c>
      <c r="Z876" t="s">
        <v>1202</v>
      </c>
      <c r="AA876" t="e">
        <f>VLOOKUP(Z876,'[1]Unique players'!AG$2:$AM$2107,4,FALSE)</f>
        <v>#N/A</v>
      </c>
      <c r="AB876" t="e">
        <f>VLOOKUP(Z876,[1]Sheet3!B$3:$G$122,3,FALSE)</f>
        <v>#N/A</v>
      </c>
      <c r="AC876" t="e">
        <f>VLOOKUP(Z876,[1]Sheet3!B$3:$G$122,4,FALSE)</f>
        <v>#N/A</v>
      </c>
      <c r="AD876">
        <v>255</v>
      </c>
      <c r="AE876">
        <v>0</v>
      </c>
      <c r="AF876">
        <v>0</v>
      </c>
      <c r="AG876" t="e">
        <v>#N/A</v>
      </c>
      <c r="AH876" t="e">
        <v>#N/A</v>
      </c>
      <c r="AI876" t="e">
        <v>#N/A</v>
      </c>
      <c r="AJ876" t="e">
        <v>#N/A</v>
      </c>
      <c r="AK876" t="e">
        <v>#N/A</v>
      </c>
      <c r="AL876" t="e">
        <v>#N/A</v>
      </c>
      <c r="AM876" t="e">
        <v>#N/A</v>
      </c>
    </row>
    <row r="877" spans="1:39" x14ac:dyDescent="0.3">
      <c r="A877">
        <v>2012</v>
      </c>
      <c r="B877" t="s">
        <v>1203</v>
      </c>
      <c r="C877">
        <v>25</v>
      </c>
      <c r="D877" t="s">
        <v>179</v>
      </c>
      <c r="E877" t="s">
        <v>46</v>
      </c>
      <c r="F877" t="s">
        <v>127</v>
      </c>
      <c r="G877">
        <v>16</v>
      </c>
      <c r="H877">
        <v>5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13</v>
      </c>
      <c r="O877">
        <v>13</v>
      </c>
      <c r="P877">
        <v>1</v>
      </c>
      <c r="Q877">
        <v>2</v>
      </c>
      <c r="R877">
        <v>11</v>
      </c>
      <c r="S877">
        <v>79</v>
      </c>
      <c r="T877">
        <v>7.18</v>
      </c>
      <c r="U877">
        <v>1</v>
      </c>
      <c r="V877" t="s">
        <v>37</v>
      </c>
      <c r="W877">
        <v>27</v>
      </c>
      <c r="X877">
        <v>71</v>
      </c>
      <c r="Y877">
        <v>277</v>
      </c>
      <c r="Z877" t="s">
        <v>128</v>
      </c>
      <c r="AA877" t="str">
        <f>VLOOKUP(Z877,'[1]Unique players'!AG$2:$AM$2107,4,FALSE)</f>
        <v>SEC</v>
      </c>
      <c r="AB877">
        <f>VLOOKUP(Z877,[1]Sheet3!B$3:$G$122,3,FALSE)</f>
        <v>107</v>
      </c>
      <c r="AC877">
        <f>VLOOKUP(Z877,[1]Sheet3!B$3:$G$122,4,FALSE)</f>
        <v>79</v>
      </c>
      <c r="AD877">
        <v>277</v>
      </c>
      <c r="AE877">
        <v>0</v>
      </c>
      <c r="AF877">
        <v>0</v>
      </c>
      <c r="AG877" t="e">
        <v>#N/A</v>
      </c>
      <c r="AH877" t="e">
        <v>#N/A</v>
      </c>
      <c r="AI877" t="e">
        <v>#N/A</v>
      </c>
      <c r="AJ877" t="e">
        <v>#N/A</v>
      </c>
      <c r="AK877" t="e">
        <v>#N/A</v>
      </c>
      <c r="AL877" t="e">
        <v>#N/A</v>
      </c>
      <c r="AM877" t="e">
        <v>#N/A</v>
      </c>
    </row>
    <row r="878" spans="1:39" x14ac:dyDescent="0.3">
      <c r="A878">
        <v>2012</v>
      </c>
      <c r="B878" t="s">
        <v>1204</v>
      </c>
      <c r="C878">
        <v>28</v>
      </c>
      <c r="D878" t="s">
        <v>372</v>
      </c>
      <c r="E878" t="s">
        <v>98</v>
      </c>
      <c r="F878" t="s">
        <v>266</v>
      </c>
      <c r="G878">
        <v>14</v>
      </c>
      <c r="H878">
        <v>2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Q878">
        <v>0</v>
      </c>
      <c r="R878">
        <v>20</v>
      </c>
      <c r="S878">
        <v>259</v>
      </c>
      <c r="T878">
        <v>12.95</v>
      </c>
      <c r="U878">
        <v>0</v>
      </c>
      <c r="V878" t="s">
        <v>135</v>
      </c>
      <c r="W878">
        <v>26</v>
      </c>
      <c r="X878">
        <v>73</v>
      </c>
      <c r="Y878">
        <v>205</v>
      </c>
      <c r="Z878" t="s">
        <v>1166</v>
      </c>
      <c r="AA878" t="str">
        <f>VLOOKUP(Z878,'[1]Unique players'!AG$2:$AM$2107,4,FALSE)</f>
        <v>Pac 12</v>
      </c>
      <c r="AB878">
        <f>VLOOKUP(Z878,[1]Sheet3!B$3:$G$122,3,FALSE)</f>
        <v>101</v>
      </c>
      <c r="AC878">
        <f>VLOOKUP(Z878,[1]Sheet3!B$3:$G$122,4,FALSE)</f>
        <v>86</v>
      </c>
      <c r="AD878">
        <v>205</v>
      </c>
      <c r="AE878">
        <v>3</v>
      </c>
      <c r="AF878">
        <v>2006</v>
      </c>
      <c r="AG878">
        <v>0</v>
      </c>
      <c r="AH878">
        <v>4.45</v>
      </c>
      <c r="AI878">
        <v>0</v>
      </c>
      <c r="AJ878">
        <v>36</v>
      </c>
      <c r="AK878">
        <v>124</v>
      </c>
      <c r="AL878">
        <v>4.07</v>
      </c>
      <c r="AM878">
        <v>0</v>
      </c>
    </row>
    <row r="879" spans="1:39" x14ac:dyDescent="0.3">
      <c r="A879">
        <v>2012</v>
      </c>
      <c r="B879" t="s">
        <v>1048</v>
      </c>
      <c r="C879">
        <v>24</v>
      </c>
      <c r="D879" t="s">
        <v>385</v>
      </c>
      <c r="E879" t="s">
        <v>35</v>
      </c>
      <c r="F879" t="s">
        <v>107</v>
      </c>
      <c r="G879">
        <v>16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26</v>
      </c>
      <c r="O879">
        <v>102</v>
      </c>
      <c r="P879">
        <v>3.92</v>
      </c>
      <c r="Q879">
        <v>2</v>
      </c>
      <c r="R879">
        <v>14</v>
      </c>
      <c r="S879">
        <v>60</v>
      </c>
      <c r="T879">
        <v>4.29</v>
      </c>
      <c r="U879">
        <v>0</v>
      </c>
      <c r="V879" t="s">
        <v>37</v>
      </c>
      <c r="W879">
        <v>26</v>
      </c>
      <c r="X879">
        <v>68</v>
      </c>
      <c r="Y879">
        <v>178</v>
      </c>
      <c r="Z879" t="s">
        <v>290</v>
      </c>
      <c r="AA879" t="str">
        <f>VLOOKUP(Z879,'[1]Unique players'!AG$2:$AM$2107,4,FALSE)</f>
        <v>SEC</v>
      </c>
      <c r="AB879">
        <f>VLOOKUP(Z879,[1]Sheet3!B$3:$G$122,3,FALSE)</f>
        <v>139</v>
      </c>
      <c r="AC879">
        <f>VLOOKUP(Z879,[1]Sheet3!B$3:$G$122,4,FALSE)</f>
        <v>55</v>
      </c>
      <c r="AD879">
        <v>178</v>
      </c>
      <c r="AE879">
        <v>5</v>
      </c>
      <c r="AF879">
        <v>2012</v>
      </c>
      <c r="AG879">
        <v>0</v>
      </c>
      <c r="AH879">
        <v>4.3600000000000003</v>
      </c>
      <c r="AI879">
        <v>16</v>
      </c>
      <c r="AJ879">
        <v>36.5</v>
      </c>
      <c r="AK879">
        <v>120</v>
      </c>
      <c r="AL879">
        <v>3.93</v>
      </c>
      <c r="AM879">
        <v>6.5</v>
      </c>
    </row>
    <row r="880" spans="1:39" x14ac:dyDescent="0.3">
      <c r="A880">
        <v>2012</v>
      </c>
      <c r="B880" t="s">
        <v>264</v>
      </c>
      <c r="C880">
        <v>23</v>
      </c>
      <c r="D880" t="s">
        <v>265</v>
      </c>
      <c r="E880" t="s">
        <v>78</v>
      </c>
      <c r="F880" t="s">
        <v>266</v>
      </c>
      <c r="G880">
        <v>3</v>
      </c>
      <c r="H880">
        <v>1</v>
      </c>
      <c r="I880">
        <v>14</v>
      </c>
      <c r="J880">
        <v>30</v>
      </c>
      <c r="K880">
        <v>155</v>
      </c>
      <c r="L880">
        <v>2</v>
      </c>
      <c r="M880">
        <v>1</v>
      </c>
      <c r="N880">
        <v>10</v>
      </c>
      <c r="O880">
        <v>51</v>
      </c>
      <c r="P880">
        <v>5.0999999999999996</v>
      </c>
      <c r="Q880">
        <v>1</v>
      </c>
      <c r="R880">
        <v>1</v>
      </c>
      <c r="S880">
        <v>22</v>
      </c>
      <c r="T880">
        <v>22</v>
      </c>
      <c r="U880">
        <v>0</v>
      </c>
      <c r="V880" t="s">
        <v>42</v>
      </c>
      <c r="W880">
        <v>26</v>
      </c>
      <c r="X880">
        <v>78</v>
      </c>
      <c r="Y880">
        <v>0</v>
      </c>
      <c r="Z880" t="s">
        <v>267</v>
      </c>
      <c r="AA880" t="str">
        <f>VLOOKUP(Z880,'[1]Unique players'!AG$2:$AM$2107,4,FALSE)</f>
        <v>Big Ten</v>
      </c>
      <c r="AB880">
        <f>VLOOKUP(Z880,[1]Sheet3!B$3:$G$122,3,FALSE)</f>
        <v>138</v>
      </c>
      <c r="AC880">
        <f>VLOOKUP(Z880,[1]Sheet3!B$3:$G$122,4,FALSE)</f>
        <v>41</v>
      </c>
      <c r="AD880">
        <v>0</v>
      </c>
      <c r="AE880">
        <v>3</v>
      </c>
      <c r="AF880">
        <v>0</v>
      </c>
      <c r="AG880" t="e">
        <v>#N/A</v>
      </c>
      <c r="AH880" t="e">
        <v>#N/A</v>
      </c>
      <c r="AI880" t="e">
        <v>#N/A</v>
      </c>
      <c r="AJ880" t="e">
        <v>#N/A</v>
      </c>
      <c r="AK880" t="e">
        <v>#N/A</v>
      </c>
      <c r="AL880" t="e">
        <v>#N/A</v>
      </c>
      <c r="AM880" t="e">
        <v>#N/A</v>
      </c>
    </row>
    <row r="881" spans="1:39" x14ac:dyDescent="0.3">
      <c r="A881">
        <v>2012</v>
      </c>
      <c r="B881" t="s">
        <v>731</v>
      </c>
      <c r="C881">
        <v>28</v>
      </c>
      <c r="D881" t="s">
        <v>732</v>
      </c>
      <c r="E881" t="s">
        <v>55</v>
      </c>
      <c r="F881" t="s">
        <v>198</v>
      </c>
      <c r="G881">
        <v>12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47</v>
      </c>
      <c r="O881">
        <v>193</v>
      </c>
      <c r="P881">
        <v>4.1100000000000003</v>
      </c>
      <c r="Q881">
        <v>1</v>
      </c>
      <c r="R881">
        <v>4</v>
      </c>
      <c r="S881">
        <v>9</v>
      </c>
      <c r="T881">
        <v>2.25</v>
      </c>
      <c r="U881">
        <v>0</v>
      </c>
      <c r="V881" t="s">
        <v>37</v>
      </c>
      <c r="W881">
        <v>26</v>
      </c>
      <c r="X881">
        <v>69</v>
      </c>
      <c r="Y881">
        <v>210</v>
      </c>
      <c r="Z881" t="s">
        <v>171</v>
      </c>
      <c r="AA881" t="str">
        <f>VLOOKUP(Z881,'[1]Unique players'!AG$2:$AM$2107,4,FALSE)</f>
        <v>Big 12</v>
      </c>
      <c r="AB881">
        <f>VLOOKUP(Z881,[1]Sheet3!B$3:$G$122,3,FALSE)</f>
        <v>160</v>
      </c>
      <c r="AC881">
        <f>VLOOKUP(Z881,[1]Sheet3!B$3:$G$122,4,FALSE)</f>
        <v>39</v>
      </c>
      <c r="AD881">
        <v>210</v>
      </c>
      <c r="AE881">
        <v>4</v>
      </c>
      <c r="AF881">
        <v>0</v>
      </c>
      <c r="AG881">
        <v>0</v>
      </c>
      <c r="AH881">
        <v>4.4800000000000004</v>
      </c>
      <c r="AI881">
        <v>20</v>
      </c>
      <c r="AJ881">
        <v>34</v>
      </c>
      <c r="AK881">
        <v>119</v>
      </c>
      <c r="AL881">
        <v>0</v>
      </c>
      <c r="AM881">
        <v>6.88</v>
      </c>
    </row>
    <row r="882" spans="1:39" x14ac:dyDescent="0.3">
      <c r="A882">
        <v>2012</v>
      </c>
      <c r="B882" t="s">
        <v>989</v>
      </c>
      <c r="C882">
        <v>28</v>
      </c>
      <c r="D882" t="s">
        <v>809</v>
      </c>
      <c r="E882" t="s">
        <v>445</v>
      </c>
      <c r="F882" t="s">
        <v>66</v>
      </c>
      <c r="G882">
        <v>13</v>
      </c>
      <c r="H882">
        <v>2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Q882">
        <v>0</v>
      </c>
      <c r="R882">
        <v>10</v>
      </c>
      <c r="S882">
        <v>95</v>
      </c>
      <c r="T882">
        <v>9.5</v>
      </c>
      <c r="U882">
        <v>3</v>
      </c>
      <c r="V882" t="s">
        <v>144</v>
      </c>
      <c r="W882">
        <v>26</v>
      </c>
      <c r="X882">
        <v>75</v>
      </c>
      <c r="Y882">
        <v>244</v>
      </c>
      <c r="Z882" t="s">
        <v>342</v>
      </c>
      <c r="AA882" t="str">
        <f>VLOOKUP(Z882,'[1]Unique players'!AG$2:$AM$2107,4,FALSE)</f>
        <v>Pac 12</v>
      </c>
      <c r="AB882">
        <f>VLOOKUP(Z882,[1]Sheet3!B$3:$G$122,3,FALSE)</f>
        <v>143</v>
      </c>
      <c r="AC882">
        <f>VLOOKUP(Z882,[1]Sheet3!B$3:$G$122,4,FALSE)</f>
        <v>47</v>
      </c>
      <c r="AD882">
        <v>244</v>
      </c>
      <c r="AE882">
        <v>5</v>
      </c>
      <c r="AF882">
        <v>2007</v>
      </c>
      <c r="AG882">
        <v>0</v>
      </c>
      <c r="AH882">
        <v>4.78</v>
      </c>
      <c r="AI882">
        <v>20</v>
      </c>
      <c r="AJ882">
        <v>36</v>
      </c>
      <c r="AK882">
        <v>115</v>
      </c>
      <c r="AL882">
        <v>4.47</v>
      </c>
      <c r="AM882">
        <v>6.96</v>
      </c>
    </row>
    <row r="883" spans="1:39" x14ac:dyDescent="0.3">
      <c r="A883">
        <v>2012</v>
      </c>
      <c r="B883" t="s">
        <v>464</v>
      </c>
      <c r="C883">
        <v>26</v>
      </c>
      <c r="D883" t="s">
        <v>465</v>
      </c>
      <c r="E883" t="s">
        <v>143</v>
      </c>
      <c r="F883" t="s">
        <v>174</v>
      </c>
      <c r="G883">
        <v>12</v>
      </c>
      <c r="H883">
        <v>10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Q883">
        <v>0</v>
      </c>
      <c r="R883">
        <v>26</v>
      </c>
      <c r="S883">
        <v>274</v>
      </c>
      <c r="T883">
        <v>10.54</v>
      </c>
      <c r="U883">
        <v>0</v>
      </c>
      <c r="V883" t="s">
        <v>135</v>
      </c>
      <c r="W883">
        <v>25</v>
      </c>
      <c r="X883">
        <v>73</v>
      </c>
      <c r="Y883">
        <v>193</v>
      </c>
      <c r="Z883" t="s">
        <v>408</v>
      </c>
      <c r="AA883" t="s">
        <v>409</v>
      </c>
      <c r="AB883" t="e">
        <f>VLOOKUP(Z883,[1]Sheet3!B$3:$G$122,3,FALSE)</f>
        <v>#N/A</v>
      </c>
      <c r="AC883" t="e">
        <f>VLOOKUP(Z883,[1]Sheet3!B$3:$G$122,4,FALSE)</f>
        <v>#N/A</v>
      </c>
      <c r="AD883">
        <v>193</v>
      </c>
      <c r="AE883">
        <v>2</v>
      </c>
      <c r="AF883">
        <v>0</v>
      </c>
      <c r="AG883">
        <v>0</v>
      </c>
      <c r="AH883">
        <v>4.42</v>
      </c>
      <c r="AI883">
        <v>0</v>
      </c>
      <c r="AJ883">
        <v>37.5</v>
      </c>
      <c r="AK883">
        <v>136</v>
      </c>
      <c r="AL883">
        <v>4.5199999999999996</v>
      </c>
      <c r="AM883">
        <v>7.08</v>
      </c>
    </row>
    <row r="884" spans="1:39" x14ac:dyDescent="0.3">
      <c r="A884">
        <v>2012</v>
      </c>
      <c r="B884" t="s">
        <v>1205</v>
      </c>
      <c r="C884">
        <v>26</v>
      </c>
      <c r="D884" t="s">
        <v>424</v>
      </c>
      <c r="E884" t="s">
        <v>143</v>
      </c>
      <c r="F884" t="s">
        <v>134</v>
      </c>
      <c r="G884">
        <v>9</v>
      </c>
      <c r="H884">
        <v>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Q884">
        <v>0</v>
      </c>
      <c r="R884">
        <v>17</v>
      </c>
      <c r="S884">
        <v>254</v>
      </c>
      <c r="T884">
        <v>14.94</v>
      </c>
      <c r="U884">
        <v>0</v>
      </c>
      <c r="V884" t="s">
        <v>135</v>
      </c>
      <c r="W884">
        <v>25</v>
      </c>
      <c r="X884">
        <v>73</v>
      </c>
      <c r="Y884">
        <v>210</v>
      </c>
      <c r="Z884" t="s">
        <v>75</v>
      </c>
      <c r="AA884" t="str">
        <f>VLOOKUP(Z884,'[1]Unique players'!AG$2:$AM$2107,4,FALSE)</f>
        <v>SEC</v>
      </c>
      <c r="AB884">
        <f>VLOOKUP(Z884,[1]Sheet3!B$3:$G$122,3,FALSE)</f>
        <v>142</v>
      </c>
      <c r="AC884">
        <f>VLOOKUP(Z884,[1]Sheet3!B$3:$G$122,4,FALSE)</f>
        <v>53</v>
      </c>
      <c r="AD884">
        <v>210</v>
      </c>
      <c r="AE884">
        <v>2</v>
      </c>
      <c r="AF884">
        <v>2009</v>
      </c>
      <c r="AG884">
        <v>0</v>
      </c>
      <c r="AH884">
        <v>4.5999999999999996</v>
      </c>
      <c r="AI884">
        <v>0</v>
      </c>
      <c r="AJ884">
        <v>36.5</v>
      </c>
      <c r="AK884">
        <v>127</v>
      </c>
      <c r="AL884">
        <v>0</v>
      </c>
      <c r="AM884">
        <v>0</v>
      </c>
    </row>
    <row r="885" spans="1:39" x14ac:dyDescent="0.3">
      <c r="A885">
        <v>2012</v>
      </c>
      <c r="B885" t="s">
        <v>987</v>
      </c>
      <c r="C885">
        <v>25</v>
      </c>
      <c r="D885" t="s">
        <v>357</v>
      </c>
      <c r="E885" t="s">
        <v>143</v>
      </c>
      <c r="F885" t="s">
        <v>70</v>
      </c>
      <c r="G885">
        <v>16</v>
      </c>
      <c r="H885">
        <v>3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13</v>
      </c>
      <c r="S885">
        <v>211</v>
      </c>
      <c r="T885">
        <v>16.23</v>
      </c>
      <c r="U885">
        <v>1</v>
      </c>
      <c r="V885" t="s">
        <v>135</v>
      </c>
      <c r="W885">
        <v>25</v>
      </c>
      <c r="X885">
        <v>73</v>
      </c>
      <c r="Y885">
        <v>195</v>
      </c>
      <c r="Z885" t="s">
        <v>1145</v>
      </c>
      <c r="AA885" t="str">
        <f>VLOOKUP(Z885,'[1]Unique players'!AG$2:$AM$2107,4,FALSE)</f>
        <v>ACC</v>
      </c>
      <c r="AB885">
        <f>VLOOKUP(Z885,[1]Sheet3!B$3:$G$122,3,FALSE)</f>
        <v>70</v>
      </c>
      <c r="AC885">
        <f>VLOOKUP(Z885,[1]Sheet3!B$3:$G$122,4,FALSE)</f>
        <v>97</v>
      </c>
      <c r="AD885">
        <v>195</v>
      </c>
      <c r="AE885">
        <v>3</v>
      </c>
      <c r="AF885">
        <v>2009</v>
      </c>
      <c r="AG885" t="e">
        <v>#N/A</v>
      </c>
      <c r="AH885" t="e">
        <v>#N/A</v>
      </c>
      <c r="AI885" t="e">
        <v>#N/A</v>
      </c>
      <c r="AJ885" t="e">
        <v>#N/A</v>
      </c>
      <c r="AK885" t="e">
        <v>#N/A</v>
      </c>
      <c r="AL885" t="e">
        <v>#N/A</v>
      </c>
      <c r="AM885" t="e">
        <v>#N/A</v>
      </c>
    </row>
    <row r="886" spans="1:39" x14ac:dyDescent="0.3">
      <c r="A886">
        <v>2012</v>
      </c>
      <c r="B886" t="s">
        <v>765</v>
      </c>
      <c r="C886">
        <v>31</v>
      </c>
      <c r="D886" t="s">
        <v>766</v>
      </c>
      <c r="E886" t="s">
        <v>143</v>
      </c>
      <c r="F886" t="s">
        <v>164</v>
      </c>
      <c r="G886">
        <v>16</v>
      </c>
      <c r="H886">
        <v>13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9</v>
      </c>
      <c r="O886">
        <v>32</v>
      </c>
      <c r="P886">
        <v>3.56</v>
      </c>
      <c r="Q886">
        <v>1</v>
      </c>
      <c r="R886">
        <v>21</v>
      </c>
      <c r="S886">
        <v>143</v>
      </c>
      <c r="T886">
        <v>6.81</v>
      </c>
      <c r="U886">
        <v>0</v>
      </c>
      <c r="V886" t="s">
        <v>37</v>
      </c>
      <c r="W886">
        <v>24</v>
      </c>
      <c r="X886">
        <v>73</v>
      </c>
      <c r="Y886">
        <v>246</v>
      </c>
      <c r="Z886" t="s">
        <v>184</v>
      </c>
      <c r="AA886" t="str">
        <f>VLOOKUP(Z886,'[1]Unique players'!AG$2:$AM$2107,4,FALSE)</f>
        <v>American</v>
      </c>
      <c r="AB886">
        <f>VLOOKUP(Z886,[1]Sheet3!B$3:$G$122,3,FALSE)</f>
        <v>97</v>
      </c>
      <c r="AC886">
        <f>VLOOKUP(Z886,[1]Sheet3!B$3:$G$122,4,FALSE)</f>
        <v>90</v>
      </c>
      <c r="AD886">
        <v>246</v>
      </c>
      <c r="AE886">
        <v>0</v>
      </c>
      <c r="AF886">
        <v>0</v>
      </c>
      <c r="AG886" t="e">
        <v>#N/A</v>
      </c>
      <c r="AH886" t="e">
        <v>#N/A</v>
      </c>
      <c r="AI886" t="e">
        <v>#N/A</v>
      </c>
      <c r="AJ886" t="e">
        <v>#N/A</v>
      </c>
      <c r="AK886" t="e">
        <v>#N/A</v>
      </c>
      <c r="AL886" t="e">
        <v>#N/A</v>
      </c>
      <c r="AM886" t="e">
        <v>#N/A</v>
      </c>
    </row>
    <row r="887" spans="1:39" x14ac:dyDescent="0.3">
      <c r="A887">
        <v>2012</v>
      </c>
      <c r="B887" t="s">
        <v>782</v>
      </c>
      <c r="C887">
        <v>26</v>
      </c>
      <c r="D887" t="s">
        <v>783</v>
      </c>
      <c r="E887" t="s">
        <v>46</v>
      </c>
      <c r="F887" t="s">
        <v>190</v>
      </c>
      <c r="G887">
        <v>11</v>
      </c>
      <c r="H887">
        <v>2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12</v>
      </c>
      <c r="P887">
        <v>12</v>
      </c>
      <c r="Q887">
        <v>0</v>
      </c>
      <c r="R887">
        <v>16</v>
      </c>
      <c r="S887">
        <v>224</v>
      </c>
      <c r="T887">
        <v>14</v>
      </c>
      <c r="U887">
        <v>0</v>
      </c>
      <c r="V887" t="s">
        <v>135</v>
      </c>
      <c r="W887">
        <v>24</v>
      </c>
      <c r="X887">
        <v>71</v>
      </c>
      <c r="Y887">
        <v>189</v>
      </c>
      <c r="Z887" t="s">
        <v>1206</v>
      </c>
      <c r="AA887" t="e">
        <f>VLOOKUP(Z887,'[1]Unique players'!AG$2:$AM$2107,4,FALSE)</f>
        <v>#N/A</v>
      </c>
      <c r="AB887" t="e">
        <f>VLOOKUP(Z887,[1]Sheet3!B$3:$G$122,3,FALSE)</f>
        <v>#N/A</v>
      </c>
      <c r="AC887" t="e">
        <f>VLOOKUP(Z887,[1]Sheet3!B$3:$G$122,4,FALSE)</f>
        <v>#N/A</v>
      </c>
      <c r="AD887">
        <v>189</v>
      </c>
      <c r="AE887">
        <v>4</v>
      </c>
      <c r="AF887">
        <v>0</v>
      </c>
      <c r="AG887" t="e">
        <v>#N/A</v>
      </c>
      <c r="AH887" t="e">
        <v>#N/A</v>
      </c>
      <c r="AI887" t="e">
        <v>#N/A</v>
      </c>
      <c r="AJ887" t="e">
        <v>#N/A</v>
      </c>
      <c r="AK887" t="e">
        <v>#N/A</v>
      </c>
      <c r="AL887" t="e">
        <v>#N/A</v>
      </c>
      <c r="AM887" t="e">
        <v>#N/A</v>
      </c>
    </row>
    <row r="888" spans="1:39" x14ac:dyDescent="0.3">
      <c r="A888">
        <v>2012</v>
      </c>
      <c r="B888" t="s">
        <v>916</v>
      </c>
      <c r="C888">
        <v>23</v>
      </c>
      <c r="D888">
        <v>0</v>
      </c>
      <c r="F888" t="s">
        <v>266</v>
      </c>
      <c r="G888">
        <v>12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Q888">
        <v>0</v>
      </c>
      <c r="R888">
        <v>16</v>
      </c>
      <c r="S888">
        <v>151</v>
      </c>
      <c r="T888">
        <v>9.44</v>
      </c>
      <c r="U888">
        <v>1</v>
      </c>
      <c r="V888" t="s">
        <v>135</v>
      </c>
      <c r="W888">
        <v>23</v>
      </c>
      <c r="X888">
        <v>75</v>
      </c>
      <c r="Y888">
        <v>224</v>
      </c>
      <c r="Z888" t="s">
        <v>103</v>
      </c>
      <c r="AA888" t="str">
        <f>VLOOKUP(Z888,'[1]Unique players'!AG$2:$AM$2107,4,FALSE)</f>
        <v>Pac 12</v>
      </c>
      <c r="AB888">
        <f>VLOOKUP(Z888,[1]Sheet3!B$3:$G$122,3,FALSE)</f>
        <v>82</v>
      </c>
      <c r="AC888">
        <f>VLOOKUP(Z888,[1]Sheet3!B$3:$G$122,4,FALSE)</f>
        <v>99</v>
      </c>
      <c r="AD888">
        <v>224</v>
      </c>
      <c r="AE888">
        <v>5</v>
      </c>
      <c r="AF888">
        <v>2012</v>
      </c>
      <c r="AG888">
        <v>0</v>
      </c>
      <c r="AH888">
        <v>4.66</v>
      </c>
      <c r="AI888">
        <v>17</v>
      </c>
      <c r="AJ888">
        <v>38</v>
      </c>
      <c r="AK888">
        <v>117</v>
      </c>
      <c r="AL888">
        <v>4.3</v>
      </c>
      <c r="AM888">
        <v>7.15</v>
      </c>
    </row>
    <row r="889" spans="1:39" x14ac:dyDescent="0.3">
      <c r="A889">
        <v>2012</v>
      </c>
      <c r="B889" t="s">
        <v>1207</v>
      </c>
      <c r="C889">
        <v>27</v>
      </c>
      <c r="D889" t="s">
        <v>711</v>
      </c>
      <c r="E889" t="s">
        <v>116</v>
      </c>
      <c r="F889" t="s">
        <v>249</v>
      </c>
      <c r="G889">
        <v>7</v>
      </c>
      <c r="H889">
        <v>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Q889">
        <v>0</v>
      </c>
      <c r="R889">
        <v>24</v>
      </c>
      <c r="S889">
        <v>252</v>
      </c>
      <c r="T889">
        <v>10.5</v>
      </c>
      <c r="U889">
        <v>0</v>
      </c>
      <c r="V889" t="s">
        <v>135</v>
      </c>
      <c r="W889">
        <v>23</v>
      </c>
      <c r="X889">
        <v>74</v>
      </c>
      <c r="Y889">
        <v>192</v>
      </c>
      <c r="Z889" t="s">
        <v>1208</v>
      </c>
      <c r="AA889" t="str">
        <f>VLOOKUP(Z889,'[1]Unique players'!AG$2:$AM$2107,4,FALSE)</f>
        <v xml:space="preserve">Missouri Valley </v>
      </c>
      <c r="AB889" t="e">
        <f>VLOOKUP(Z889,[1]Sheet3!B$3:$G$122,3,FALSE)</f>
        <v>#N/A</v>
      </c>
      <c r="AC889" t="e">
        <f>VLOOKUP(Z889,[1]Sheet3!B$3:$G$122,4,FALSE)</f>
        <v>#N/A</v>
      </c>
      <c r="AD889">
        <v>192</v>
      </c>
      <c r="AE889">
        <v>3</v>
      </c>
      <c r="AF889">
        <v>0</v>
      </c>
      <c r="AG889">
        <v>0</v>
      </c>
      <c r="AH889">
        <v>4.38</v>
      </c>
      <c r="AI889">
        <v>19</v>
      </c>
      <c r="AJ889">
        <v>39</v>
      </c>
      <c r="AK889">
        <v>127</v>
      </c>
      <c r="AL889">
        <v>4.28</v>
      </c>
      <c r="AM889">
        <v>6.83</v>
      </c>
    </row>
    <row r="890" spans="1:39" x14ac:dyDescent="0.3">
      <c r="A890">
        <v>2012</v>
      </c>
      <c r="B890" t="s">
        <v>683</v>
      </c>
      <c r="C890">
        <v>23</v>
      </c>
      <c r="D890" t="s">
        <v>684</v>
      </c>
      <c r="E890" t="s">
        <v>35</v>
      </c>
      <c r="F890" t="s">
        <v>61</v>
      </c>
      <c r="G890">
        <v>15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Q890">
        <v>0</v>
      </c>
      <c r="R890">
        <v>11</v>
      </c>
      <c r="S890">
        <v>186</v>
      </c>
      <c r="T890">
        <v>16.91</v>
      </c>
      <c r="U890">
        <v>1</v>
      </c>
      <c r="V890" t="s">
        <v>135</v>
      </c>
      <c r="W890">
        <v>23</v>
      </c>
      <c r="X890">
        <v>71</v>
      </c>
      <c r="Y890">
        <v>192</v>
      </c>
      <c r="Z890" t="s">
        <v>685</v>
      </c>
      <c r="AA890" t="str">
        <f>VLOOKUP(Z890,'[1]Unique players'!AG$2:$AM$2107,4,FALSE)</f>
        <v>MAC</v>
      </c>
      <c r="AB890" t="e">
        <f>VLOOKUP(Z890,[1]Sheet3!B$3:$G$122,3,FALSE)</f>
        <v>#N/A</v>
      </c>
      <c r="AC890" t="e">
        <f>VLOOKUP(Z890,[1]Sheet3!B$3:$G$122,4,FALSE)</f>
        <v>#N/A</v>
      </c>
      <c r="AD890">
        <v>192</v>
      </c>
      <c r="AE890">
        <v>6</v>
      </c>
      <c r="AF890">
        <v>2012</v>
      </c>
      <c r="AG890">
        <v>0</v>
      </c>
      <c r="AH890">
        <v>4.43</v>
      </c>
      <c r="AI890">
        <v>11</v>
      </c>
      <c r="AJ890">
        <v>32.5</v>
      </c>
      <c r="AK890">
        <v>0</v>
      </c>
      <c r="AL890">
        <v>0</v>
      </c>
      <c r="AM890">
        <v>0</v>
      </c>
    </row>
    <row r="891" spans="1:39" x14ac:dyDescent="0.3">
      <c r="A891">
        <v>2012</v>
      </c>
      <c r="B891" t="s">
        <v>664</v>
      </c>
      <c r="C891">
        <v>25</v>
      </c>
      <c r="D891" t="s">
        <v>665</v>
      </c>
      <c r="E891" t="s">
        <v>98</v>
      </c>
      <c r="F891" t="s">
        <v>164</v>
      </c>
      <c r="G891">
        <v>13</v>
      </c>
      <c r="H891">
        <v>11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Q891">
        <v>0</v>
      </c>
      <c r="R891">
        <v>21</v>
      </c>
      <c r="S891">
        <v>225</v>
      </c>
      <c r="T891">
        <v>10.71</v>
      </c>
      <c r="U891">
        <v>0</v>
      </c>
      <c r="V891" t="s">
        <v>144</v>
      </c>
      <c r="W891">
        <v>23</v>
      </c>
      <c r="X891">
        <v>76</v>
      </c>
      <c r="Y891">
        <v>244</v>
      </c>
      <c r="Z891" t="s">
        <v>342</v>
      </c>
      <c r="AA891" t="str">
        <f>VLOOKUP(Z891,'[1]Unique players'!AG$2:$AM$2107,4,FALSE)</f>
        <v>Pac 12</v>
      </c>
      <c r="AB891">
        <f>VLOOKUP(Z891,[1]Sheet3!B$3:$G$122,3,FALSE)</f>
        <v>143</v>
      </c>
      <c r="AC891">
        <f>VLOOKUP(Z891,[1]Sheet3!B$3:$G$122,4,FALSE)</f>
        <v>47</v>
      </c>
      <c r="AD891">
        <v>244</v>
      </c>
      <c r="AE891">
        <v>3</v>
      </c>
      <c r="AF891">
        <v>2010</v>
      </c>
      <c r="AG891">
        <v>0</v>
      </c>
      <c r="AH891">
        <v>4.59</v>
      </c>
      <c r="AI891">
        <v>23</v>
      </c>
      <c r="AJ891">
        <v>34</v>
      </c>
      <c r="AK891">
        <v>115</v>
      </c>
      <c r="AL891">
        <v>4.59</v>
      </c>
      <c r="AM891">
        <v>7.32</v>
      </c>
    </row>
    <row r="892" spans="1:39" x14ac:dyDescent="0.3">
      <c r="A892">
        <v>2012</v>
      </c>
      <c r="B892" t="s">
        <v>1102</v>
      </c>
      <c r="C892">
        <v>24</v>
      </c>
      <c r="D892" t="s">
        <v>1103</v>
      </c>
      <c r="E892" t="s">
        <v>588</v>
      </c>
      <c r="F892" t="s">
        <v>238</v>
      </c>
      <c r="G892">
        <v>16</v>
      </c>
      <c r="H892">
        <v>11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Q892">
        <v>0</v>
      </c>
      <c r="R892">
        <v>16</v>
      </c>
      <c r="S892">
        <v>165</v>
      </c>
      <c r="T892">
        <v>10.31</v>
      </c>
      <c r="U892">
        <v>1</v>
      </c>
      <c r="V892" t="s">
        <v>144</v>
      </c>
      <c r="W892">
        <v>23</v>
      </c>
      <c r="X892">
        <v>77</v>
      </c>
      <c r="Y892">
        <v>255</v>
      </c>
      <c r="Z892" t="s">
        <v>43</v>
      </c>
      <c r="AA892" t="str">
        <f>VLOOKUP(Z892,'[1]Unique players'!AG$2:$AM$2107,4,FALSE)</f>
        <v>SEC</v>
      </c>
      <c r="AB892">
        <f>VLOOKUP(Z892,[1]Sheet3!B$3:$G$122,3,FALSE)</f>
        <v>113</v>
      </c>
      <c r="AC892">
        <f>VLOOKUP(Z892,[1]Sheet3!B$3:$G$122,4,FALSE)</f>
        <v>75</v>
      </c>
      <c r="AD892">
        <v>255</v>
      </c>
      <c r="AE892">
        <v>4</v>
      </c>
      <c r="AF892">
        <v>2011</v>
      </c>
      <c r="AG892">
        <v>0</v>
      </c>
      <c r="AH892">
        <v>4.68</v>
      </c>
      <c r="AI892">
        <v>27</v>
      </c>
      <c r="AJ892">
        <v>33</v>
      </c>
      <c r="AK892">
        <v>115</v>
      </c>
      <c r="AL892">
        <v>4.4000000000000004</v>
      </c>
      <c r="AM892">
        <v>7.03</v>
      </c>
    </row>
    <row r="893" spans="1:39" x14ac:dyDescent="0.3">
      <c r="A893">
        <v>2012</v>
      </c>
      <c r="B893" t="s">
        <v>1004</v>
      </c>
      <c r="C893">
        <v>23</v>
      </c>
      <c r="D893" t="s">
        <v>605</v>
      </c>
      <c r="E893" t="s">
        <v>40</v>
      </c>
      <c r="F893" t="s">
        <v>79</v>
      </c>
      <c r="G893">
        <v>14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3</v>
      </c>
      <c r="O893">
        <v>12</v>
      </c>
      <c r="P893">
        <v>4</v>
      </c>
      <c r="Q893">
        <v>0</v>
      </c>
      <c r="R893">
        <v>19</v>
      </c>
      <c r="S893">
        <v>256</v>
      </c>
      <c r="T893">
        <v>13.47</v>
      </c>
      <c r="U893">
        <v>0</v>
      </c>
      <c r="V893" t="s">
        <v>135</v>
      </c>
      <c r="W893">
        <v>23</v>
      </c>
      <c r="X893">
        <v>68</v>
      </c>
      <c r="Y893">
        <v>175</v>
      </c>
      <c r="Z893" t="s">
        <v>344</v>
      </c>
      <c r="AA893" t="str">
        <f>VLOOKUP(Z893,'[1]Unique players'!AG$2:$AM$2107,4,FALSE)</f>
        <v>American</v>
      </c>
      <c r="AB893">
        <f>VLOOKUP(Z893,[1]Sheet3!B$3:$G$122,3,FALSE)</f>
        <v>96</v>
      </c>
      <c r="AC893">
        <f>VLOOKUP(Z893,[1]Sheet3!B$3:$G$122,4,FALSE)</f>
        <v>93</v>
      </c>
      <c r="AD893">
        <v>175</v>
      </c>
      <c r="AE893">
        <v>0</v>
      </c>
      <c r="AF893">
        <v>0</v>
      </c>
      <c r="AG893" t="e">
        <v>#N/A</v>
      </c>
      <c r="AH893" t="e">
        <v>#N/A</v>
      </c>
      <c r="AI893" t="e">
        <v>#N/A</v>
      </c>
      <c r="AJ893" t="e">
        <v>#N/A</v>
      </c>
      <c r="AK893" t="e">
        <v>#N/A</v>
      </c>
      <c r="AL893" t="e">
        <v>#N/A</v>
      </c>
      <c r="AM893" t="e">
        <v>#N/A</v>
      </c>
    </row>
    <row r="894" spans="1:39" x14ac:dyDescent="0.3">
      <c r="A894">
        <v>2012</v>
      </c>
      <c r="B894" t="s">
        <v>1209</v>
      </c>
      <c r="C894">
        <v>26</v>
      </c>
      <c r="D894" t="s">
        <v>1210</v>
      </c>
      <c r="E894" t="s">
        <v>98</v>
      </c>
      <c r="F894" t="s">
        <v>217</v>
      </c>
      <c r="G894">
        <v>12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Q894">
        <v>0</v>
      </c>
      <c r="R894">
        <v>14</v>
      </c>
      <c r="S894">
        <v>220</v>
      </c>
      <c r="T894">
        <v>15.71</v>
      </c>
      <c r="U894">
        <v>0</v>
      </c>
      <c r="V894" t="s">
        <v>135</v>
      </c>
      <c r="W894">
        <v>22</v>
      </c>
      <c r="X894">
        <v>78</v>
      </c>
      <c r="Y894">
        <v>227</v>
      </c>
      <c r="Z894" t="s">
        <v>1211</v>
      </c>
      <c r="AA894" t="s">
        <v>1212</v>
      </c>
      <c r="AB894" t="e">
        <f>VLOOKUP(Z894,[1]Sheet3!B$3:$G$122,3,FALSE)</f>
        <v>#N/A</v>
      </c>
      <c r="AC894" t="e">
        <f>VLOOKUP(Z894,[1]Sheet3!B$3:$G$122,4,FALSE)</f>
        <v>#N/A</v>
      </c>
      <c r="AD894">
        <v>227</v>
      </c>
      <c r="AE894">
        <v>3</v>
      </c>
      <c r="AF894">
        <v>0</v>
      </c>
      <c r="AG894">
        <v>0</v>
      </c>
      <c r="AH894">
        <v>4.55</v>
      </c>
      <c r="AI894">
        <v>17</v>
      </c>
      <c r="AJ894">
        <v>33.5</v>
      </c>
      <c r="AK894">
        <v>118</v>
      </c>
      <c r="AL894">
        <v>4.26</v>
      </c>
      <c r="AM894">
        <v>0</v>
      </c>
    </row>
    <row r="895" spans="1:39" x14ac:dyDescent="0.3">
      <c r="A895">
        <v>2012</v>
      </c>
      <c r="B895" t="s">
        <v>1213</v>
      </c>
      <c r="C895">
        <v>23</v>
      </c>
      <c r="D895" t="s">
        <v>34</v>
      </c>
      <c r="E895" t="s">
        <v>35</v>
      </c>
      <c r="F895" t="s">
        <v>183</v>
      </c>
      <c r="G895">
        <v>10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19</v>
      </c>
      <c r="O895">
        <v>30</v>
      </c>
      <c r="P895">
        <v>1.58</v>
      </c>
      <c r="Q895">
        <v>3</v>
      </c>
      <c r="R895">
        <v>1</v>
      </c>
      <c r="S895">
        <v>8</v>
      </c>
      <c r="T895">
        <v>8</v>
      </c>
      <c r="U895">
        <v>0</v>
      </c>
      <c r="V895" t="s">
        <v>37</v>
      </c>
      <c r="W895">
        <v>22</v>
      </c>
      <c r="X895">
        <v>71</v>
      </c>
      <c r="Y895">
        <v>235</v>
      </c>
      <c r="Z895" t="s">
        <v>309</v>
      </c>
      <c r="AA895" t="str">
        <f>VLOOKUP(Z895,'[1]Unique players'!AG$2:$AM$2107,4,FALSE)</f>
        <v>ACC</v>
      </c>
      <c r="AB895">
        <f>VLOOKUP(Z895,[1]Sheet3!B$3:$G$122,3,FALSE)</f>
        <v>123</v>
      </c>
      <c r="AC895">
        <f>VLOOKUP(Z895,[1]Sheet3!B$3:$G$122,4,FALSE)</f>
        <v>68</v>
      </c>
      <c r="AD895">
        <v>235</v>
      </c>
      <c r="AE895">
        <v>4</v>
      </c>
      <c r="AF895">
        <v>2011</v>
      </c>
      <c r="AG895">
        <v>0</v>
      </c>
      <c r="AH895">
        <v>4.53</v>
      </c>
      <c r="AI895">
        <v>24</v>
      </c>
      <c r="AJ895">
        <v>36.5</v>
      </c>
      <c r="AK895">
        <v>120</v>
      </c>
      <c r="AL895">
        <v>4.3899999999999997</v>
      </c>
      <c r="AM895">
        <v>7.16</v>
      </c>
    </row>
    <row r="896" spans="1:39" x14ac:dyDescent="0.3">
      <c r="A896">
        <v>2012</v>
      </c>
      <c r="B896" t="s">
        <v>1214</v>
      </c>
      <c r="C896">
        <v>27</v>
      </c>
      <c r="D896" t="s">
        <v>1215</v>
      </c>
      <c r="E896" t="s">
        <v>40</v>
      </c>
      <c r="F896" t="s">
        <v>148</v>
      </c>
      <c r="G896">
        <v>12</v>
      </c>
      <c r="H896">
        <v>3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2</v>
      </c>
      <c r="O896">
        <v>9</v>
      </c>
      <c r="P896">
        <v>4.5</v>
      </c>
      <c r="Q896">
        <v>0</v>
      </c>
      <c r="R896">
        <v>28</v>
      </c>
      <c r="S896">
        <v>207</v>
      </c>
      <c r="T896">
        <v>7.39</v>
      </c>
      <c r="U896">
        <v>0</v>
      </c>
      <c r="V896" t="s">
        <v>144</v>
      </c>
      <c r="W896">
        <v>22</v>
      </c>
      <c r="X896">
        <v>73</v>
      </c>
      <c r="Y896">
        <v>211</v>
      </c>
      <c r="Z896" t="s">
        <v>332</v>
      </c>
      <c r="AA896" t="str">
        <f>VLOOKUP(Z896,'[1]Unique players'!AG$2:$AM$2107,4,FALSE)</f>
        <v>SEC</v>
      </c>
      <c r="AB896">
        <f>VLOOKUP(Z896,[1]Sheet3!B$3:$G$122,3,FALSE)</f>
        <v>146</v>
      </c>
      <c r="AC896">
        <f>VLOOKUP(Z896,[1]Sheet3!B$3:$G$122,4,FALSE)</f>
        <v>48</v>
      </c>
      <c r="AD896">
        <v>211</v>
      </c>
      <c r="AE896">
        <v>3</v>
      </c>
      <c r="AF896">
        <v>2008</v>
      </c>
      <c r="AG896" t="e">
        <v>#N/A</v>
      </c>
      <c r="AH896" t="e">
        <v>#N/A</v>
      </c>
      <c r="AI896" t="e">
        <v>#N/A</v>
      </c>
      <c r="AJ896" t="e">
        <v>#N/A</v>
      </c>
      <c r="AK896" t="e">
        <v>#N/A</v>
      </c>
      <c r="AL896" t="e">
        <v>#N/A</v>
      </c>
      <c r="AM896" t="e">
        <v>#N/A</v>
      </c>
    </row>
    <row r="897" spans="1:39" x14ac:dyDescent="0.3">
      <c r="A897">
        <v>2012</v>
      </c>
      <c r="B897" t="s">
        <v>897</v>
      </c>
      <c r="C897">
        <v>24</v>
      </c>
      <c r="D897" t="s">
        <v>176</v>
      </c>
      <c r="E897" t="s">
        <v>35</v>
      </c>
      <c r="F897" t="s">
        <v>215</v>
      </c>
      <c r="G897">
        <v>14</v>
      </c>
      <c r="H897">
        <v>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Q897">
        <v>0</v>
      </c>
      <c r="R897">
        <v>6</v>
      </c>
      <c r="S897">
        <v>151</v>
      </c>
      <c r="T897">
        <v>25.17</v>
      </c>
      <c r="U897">
        <v>1</v>
      </c>
      <c r="V897" t="s">
        <v>135</v>
      </c>
      <c r="W897">
        <v>21</v>
      </c>
      <c r="X897">
        <v>75</v>
      </c>
      <c r="Y897">
        <v>215</v>
      </c>
      <c r="Z897" t="s">
        <v>223</v>
      </c>
      <c r="AA897" t="str">
        <f>VLOOKUP(Z897,'[1]Unique players'!AG$2:$AM$2107,4,FALSE)</f>
        <v>Conference USA</v>
      </c>
      <c r="AB897">
        <f>VLOOKUP(Z897,[1]Sheet3!B$3:$G$122,3,FALSE)</f>
        <v>50</v>
      </c>
      <c r="AC897">
        <f>VLOOKUP(Z897,[1]Sheet3!B$3:$G$122,4,FALSE)</f>
        <v>71</v>
      </c>
      <c r="AD897">
        <v>215</v>
      </c>
      <c r="AE897">
        <v>0</v>
      </c>
      <c r="AF897">
        <v>0</v>
      </c>
      <c r="AG897">
        <v>0</v>
      </c>
      <c r="AH897">
        <v>4.6100000000000003</v>
      </c>
      <c r="AI897">
        <v>14</v>
      </c>
      <c r="AJ897">
        <v>37.5</v>
      </c>
      <c r="AK897">
        <v>113</v>
      </c>
      <c r="AL897">
        <v>4.43</v>
      </c>
      <c r="AM897">
        <v>7.45</v>
      </c>
    </row>
    <row r="898" spans="1:39" x14ac:dyDescent="0.3">
      <c r="A898">
        <v>2012</v>
      </c>
      <c r="B898" t="s">
        <v>1216</v>
      </c>
      <c r="C898">
        <v>31</v>
      </c>
      <c r="D898" t="s">
        <v>1217</v>
      </c>
      <c r="E898" t="s">
        <v>55</v>
      </c>
      <c r="F898" t="s">
        <v>74</v>
      </c>
      <c r="G898">
        <v>16</v>
      </c>
      <c r="H898">
        <v>5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Q898">
        <v>0</v>
      </c>
      <c r="R898">
        <v>17</v>
      </c>
      <c r="S898">
        <v>150</v>
      </c>
      <c r="T898">
        <v>8.82</v>
      </c>
      <c r="U898">
        <v>1</v>
      </c>
      <c r="V898" t="s">
        <v>144</v>
      </c>
      <c r="W898">
        <v>21</v>
      </c>
      <c r="X898">
        <v>78</v>
      </c>
      <c r="Y898">
        <v>250</v>
      </c>
      <c r="Z898" t="s">
        <v>138</v>
      </c>
      <c r="AA898" t="str">
        <f>VLOOKUP(Z898,'[1]Unique players'!AG$2:$AM$2107,4,FALSE)</f>
        <v>ACC</v>
      </c>
      <c r="AB898">
        <f>VLOOKUP(Z898,[1]Sheet3!B$3:$G$122,3,FALSE)</f>
        <v>117</v>
      </c>
      <c r="AC898">
        <f>VLOOKUP(Z898,[1]Sheet3!B$3:$G$122,4,FALSE)</f>
        <v>77</v>
      </c>
      <c r="AD898">
        <v>250</v>
      </c>
      <c r="AE898">
        <v>0</v>
      </c>
      <c r="AF898">
        <v>0</v>
      </c>
      <c r="AG898" t="e">
        <v>#N/A</v>
      </c>
      <c r="AH898" t="e">
        <v>#N/A</v>
      </c>
      <c r="AI898" t="e">
        <v>#N/A</v>
      </c>
      <c r="AJ898" t="e">
        <v>#N/A</v>
      </c>
      <c r="AK898" t="e">
        <v>#N/A</v>
      </c>
      <c r="AL898" t="e">
        <v>#N/A</v>
      </c>
      <c r="AM898" t="e">
        <v>#N/A</v>
      </c>
    </row>
    <row r="899" spans="1:39" x14ac:dyDescent="0.3">
      <c r="A899">
        <v>2012</v>
      </c>
      <c r="B899" t="s">
        <v>1218</v>
      </c>
      <c r="C899">
        <v>27</v>
      </c>
      <c r="D899" t="s">
        <v>1219</v>
      </c>
      <c r="E899" t="s">
        <v>40</v>
      </c>
      <c r="F899" t="s">
        <v>41</v>
      </c>
      <c r="G899">
        <v>3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17</v>
      </c>
      <c r="O899">
        <v>81</v>
      </c>
      <c r="P899">
        <v>4.76</v>
      </c>
      <c r="Q899">
        <v>2</v>
      </c>
      <c r="R899">
        <v>1</v>
      </c>
      <c r="S899">
        <v>7</v>
      </c>
      <c r="T899">
        <v>7</v>
      </c>
      <c r="U899">
        <v>0</v>
      </c>
      <c r="V899" t="s">
        <v>37</v>
      </c>
      <c r="W899">
        <v>21</v>
      </c>
      <c r="X899">
        <v>71</v>
      </c>
      <c r="Y899">
        <v>230</v>
      </c>
      <c r="Z899" t="s">
        <v>332</v>
      </c>
      <c r="AA899" t="str">
        <f>VLOOKUP(Z899,'[1]Unique players'!AG$2:$AM$2107,4,FALSE)</f>
        <v>SEC</v>
      </c>
      <c r="AB899">
        <f>VLOOKUP(Z899,[1]Sheet3!B$3:$G$122,3,FALSE)</f>
        <v>146</v>
      </c>
      <c r="AC899">
        <f>VLOOKUP(Z899,[1]Sheet3!B$3:$G$122,4,FALSE)</f>
        <v>48</v>
      </c>
      <c r="AD899">
        <v>230</v>
      </c>
      <c r="AE899">
        <v>3</v>
      </c>
      <c r="AF899">
        <v>2008</v>
      </c>
      <c r="AG899">
        <v>0</v>
      </c>
      <c r="AH899">
        <v>4.6100000000000003</v>
      </c>
      <c r="AI899">
        <v>23</v>
      </c>
      <c r="AJ899">
        <v>27.5</v>
      </c>
      <c r="AK899">
        <v>111</v>
      </c>
      <c r="AL899">
        <v>4.24</v>
      </c>
      <c r="AM899">
        <v>6.85</v>
      </c>
    </row>
    <row r="900" spans="1:39" x14ac:dyDescent="0.3">
      <c r="A900">
        <v>2012</v>
      </c>
      <c r="B900" t="s">
        <v>881</v>
      </c>
      <c r="C900">
        <v>23</v>
      </c>
      <c r="D900" t="s">
        <v>882</v>
      </c>
      <c r="E900" t="s">
        <v>260</v>
      </c>
      <c r="F900" t="s">
        <v>153</v>
      </c>
      <c r="G900">
        <v>16</v>
      </c>
      <c r="H900">
        <v>4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-1</v>
      </c>
      <c r="P900">
        <v>-1</v>
      </c>
      <c r="Q900">
        <v>0</v>
      </c>
      <c r="R900">
        <v>8</v>
      </c>
      <c r="S900">
        <v>152</v>
      </c>
      <c r="T900">
        <v>19</v>
      </c>
      <c r="U900">
        <v>1</v>
      </c>
      <c r="V900" t="s">
        <v>144</v>
      </c>
      <c r="W900">
        <v>21</v>
      </c>
      <c r="X900">
        <v>73</v>
      </c>
      <c r="Y900">
        <v>225</v>
      </c>
      <c r="Z900" t="s">
        <v>473</v>
      </c>
      <c r="AA900" t="str">
        <f>VLOOKUP(Z900,'[1]Unique players'!AG$2:$AM$2107,4,FALSE)</f>
        <v>Big Ten</v>
      </c>
      <c r="AB900">
        <f>VLOOKUP(Z900,[1]Sheet3!B$3:$G$122,3,FALSE)</f>
        <v>134</v>
      </c>
      <c r="AC900">
        <f>VLOOKUP(Z900,[1]Sheet3!B$3:$G$122,4,FALSE)</f>
        <v>61</v>
      </c>
      <c r="AD900">
        <v>225</v>
      </c>
      <c r="AE900">
        <v>5</v>
      </c>
      <c r="AF900">
        <v>2011</v>
      </c>
      <c r="AG900">
        <v>0</v>
      </c>
      <c r="AH900">
        <v>4.45</v>
      </c>
      <c r="AI900">
        <v>24</v>
      </c>
      <c r="AJ900">
        <v>34.5</v>
      </c>
      <c r="AK900">
        <v>117</v>
      </c>
      <c r="AL900">
        <v>4.1399999999999997</v>
      </c>
      <c r="AM900">
        <v>6.9</v>
      </c>
    </row>
    <row r="901" spans="1:39" x14ac:dyDescent="0.3">
      <c r="A901">
        <v>2012</v>
      </c>
      <c r="B901" t="s">
        <v>333</v>
      </c>
      <c r="C901">
        <v>30</v>
      </c>
      <c r="D901" t="s">
        <v>334</v>
      </c>
      <c r="E901" t="s">
        <v>65</v>
      </c>
      <c r="F901" t="s">
        <v>107</v>
      </c>
      <c r="G901">
        <v>14</v>
      </c>
      <c r="H901">
        <v>2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Q901">
        <v>0</v>
      </c>
      <c r="R901">
        <v>17</v>
      </c>
      <c r="S901">
        <v>205</v>
      </c>
      <c r="T901">
        <v>12.06</v>
      </c>
      <c r="U901">
        <v>0</v>
      </c>
      <c r="V901" t="s">
        <v>135</v>
      </c>
      <c r="W901">
        <v>21</v>
      </c>
      <c r="X901">
        <v>73</v>
      </c>
      <c r="Y901">
        <v>200</v>
      </c>
      <c r="Z901" t="s">
        <v>67</v>
      </c>
      <c r="AA901" t="str">
        <f>VLOOKUP(Z901,'[1]Unique players'!AG$2:$AM$2107,4,FALSE)</f>
        <v>ACC</v>
      </c>
      <c r="AB901">
        <f>VLOOKUP(Z901,[1]Sheet3!B$3:$G$122,3,FALSE)</f>
        <v>98</v>
      </c>
      <c r="AC901">
        <f>VLOOKUP(Z901,[1]Sheet3!B$3:$G$122,4,FALSE)</f>
        <v>88</v>
      </c>
      <c r="AD901">
        <v>200</v>
      </c>
      <c r="AE901">
        <v>4</v>
      </c>
      <c r="AF901">
        <v>2004</v>
      </c>
      <c r="AG901">
        <v>0</v>
      </c>
      <c r="AH901">
        <v>4.54</v>
      </c>
      <c r="AI901">
        <v>0</v>
      </c>
      <c r="AJ901">
        <v>36</v>
      </c>
      <c r="AK901">
        <v>121</v>
      </c>
      <c r="AL901">
        <v>3.92</v>
      </c>
      <c r="AM901">
        <v>6.95</v>
      </c>
    </row>
    <row r="902" spans="1:39" x14ac:dyDescent="0.3">
      <c r="A902">
        <v>2012</v>
      </c>
      <c r="B902" t="s">
        <v>1220</v>
      </c>
      <c r="C902">
        <v>37</v>
      </c>
      <c r="D902" t="s">
        <v>133</v>
      </c>
      <c r="E902" t="s">
        <v>46</v>
      </c>
      <c r="F902" t="s">
        <v>160</v>
      </c>
      <c r="G902">
        <v>13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Q902">
        <v>0</v>
      </c>
      <c r="R902">
        <v>8</v>
      </c>
      <c r="S902">
        <v>77</v>
      </c>
      <c r="T902">
        <v>9.6300000000000008</v>
      </c>
      <c r="U902">
        <v>2</v>
      </c>
      <c r="V902" t="s">
        <v>135</v>
      </c>
      <c r="W902">
        <v>20</v>
      </c>
      <c r="X902">
        <v>73</v>
      </c>
      <c r="Y902">
        <v>188</v>
      </c>
      <c r="Z902" t="s">
        <v>1221</v>
      </c>
      <c r="AA902" t="str">
        <f>VLOOKUP(Z902,'[1]Unique players'!AG$2:$AM$2107,4,FALSE)</f>
        <v>SWAC</v>
      </c>
      <c r="AB902" t="e">
        <f>VLOOKUP(Z902,[1]Sheet3!B$3:$G$122,3,FALSE)</f>
        <v>#N/A</v>
      </c>
      <c r="AC902" t="e">
        <f>VLOOKUP(Z902,[1]Sheet3!B$3:$G$122,4,FALSE)</f>
        <v>#N/A</v>
      </c>
      <c r="AD902">
        <v>188</v>
      </c>
      <c r="AE902">
        <v>7</v>
      </c>
      <c r="AF902">
        <v>0</v>
      </c>
      <c r="AG902" t="e">
        <v>#N/A</v>
      </c>
      <c r="AH902" t="e">
        <v>#N/A</v>
      </c>
      <c r="AI902" t="e">
        <v>#N/A</v>
      </c>
      <c r="AJ902" t="e">
        <v>#N/A</v>
      </c>
      <c r="AK902" t="e">
        <v>#N/A</v>
      </c>
      <c r="AL902" t="e">
        <v>#N/A</v>
      </c>
      <c r="AM902" t="e">
        <v>#N/A</v>
      </c>
    </row>
    <row r="903" spans="1:39" x14ac:dyDescent="0.3">
      <c r="A903">
        <v>2012</v>
      </c>
      <c r="B903" t="s">
        <v>645</v>
      </c>
      <c r="C903">
        <v>22</v>
      </c>
      <c r="D903" t="s">
        <v>646</v>
      </c>
      <c r="E903" t="s">
        <v>241</v>
      </c>
      <c r="F903" t="s">
        <v>215</v>
      </c>
      <c r="G903">
        <v>16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4</v>
      </c>
      <c r="O903">
        <v>53</v>
      </c>
      <c r="P903">
        <v>13.25</v>
      </c>
      <c r="Q903">
        <v>0</v>
      </c>
      <c r="R903">
        <v>10</v>
      </c>
      <c r="S903">
        <v>85</v>
      </c>
      <c r="T903">
        <v>8.5</v>
      </c>
      <c r="U903">
        <v>1</v>
      </c>
      <c r="V903" t="s">
        <v>135</v>
      </c>
      <c r="W903">
        <v>20</v>
      </c>
      <c r="X903">
        <v>70</v>
      </c>
      <c r="Y903">
        <v>190</v>
      </c>
      <c r="Z903" t="s">
        <v>213</v>
      </c>
      <c r="AA903" t="str">
        <f>VLOOKUP(Z903,'[1]Unique players'!AG$2:$AM$2107,4,FALSE)</f>
        <v>Big Ten</v>
      </c>
      <c r="AB903">
        <f>VLOOKUP(Z903,[1]Sheet3!B$3:$G$122,3,FALSE)</f>
        <v>112</v>
      </c>
      <c r="AC903">
        <f>VLOOKUP(Z903,[1]Sheet3!B$3:$G$122,4,FALSE)</f>
        <v>76</v>
      </c>
      <c r="AD903">
        <v>190</v>
      </c>
      <c r="AE903">
        <v>4</v>
      </c>
      <c r="AF903">
        <v>2012</v>
      </c>
      <c r="AG903">
        <v>0</v>
      </c>
      <c r="AH903">
        <v>4.42</v>
      </c>
      <c r="AI903">
        <v>13</v>
      </c>
      <c r="AJ903">
        <v>39.5</v>
      </c>
      <c r="AK903">
        <v>122</v>
      </c>
      <c r="AL903">
        <v>4.13</v>
      </c>
      <c r="AM903">
        <v>6.85</v>
      </c>
    </row>
    <row r="904" spans="1:39" x14ac:dyDescent="0.3">
      <c r="A904">
        <v>2012</v>
      </c>
      <c r="B904" t="s">
        <v>712</v>
      </c>
      <c r="C904">
        <v>25</v>
      </c>
      <c r="D904" t="s">
        <v>551</v>
      </c>
      <c r="E904" t="s">
        <v>331</v>
      </c>
      <c r="F904" t="s">
        <v>93</v>
      </c>
      <c r="G904">
        <v>16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21</v>
      </c>
      <c r="O904">
        <v>78</v>
      </c>
      <c r="P904">
        <v>3.71</v>
      </c>
      <c r="Q904">
        <v>2</v>
      </c>
      <c r="R904">
        <v>0</v>
      </c>
      <c r="S904">
        <v>0</v>
      </c>
      <c r="U904">
        <v>0</v>
      </c>
      <c r="V904" t="s">
        <v>37</v>
      </c>
      <c r="W904">
        <v>20</v>
      </c>
      <c r="X904">
        <v>73</v>
      </c>
      <c r="Y904">
        <v>239</v>
      </c>
      <c r="Z904" t="s">
        <v>1138</v>
      </c>
      <c r="AA904" t="str">
        <f>VLOOKUP(Z904,'[1]Unique players'!AG$2:$AM$2107,4,FALSE)</f>
        <v>SEC</v>
      </c>
      <c r="AB904">
        <f>VLOOKUP(Z904,[1]Sheet3!B$3:$G$122,3,FALSE)</f>
        <v>83</v>
      </c>
      <c r="AC904">
        <f>VLOOKUP(Z904,[1]Sheet3!B$3:$G$122,4,FALSE)</f>
        <v>99</v>
      </c>
      <c r="AD904">
        <v>239</v>
      </c>
      <c r="AE904">
        <v>6</v>
      </c>
      <c r="AF904">
        <v>2010</v>
      </c>
      <c r="AG904">
        <v>25</v>
      </c>
      <c r="AH904">
        <v>4.67</v>
      </c>
      <c r="AI904">
        <v>15</v>
      </c>
      <c r="AJ904">
        <v>33</v>
      </c>
      <c r="AK904">
        <v>121</v>
      </c>
      <c r="AL904">
        <v>4.49</v>
      </c>
      <c r="AM904">
        <v>7.09</v>
      </c>
    </row>
    <row r="905" spans="1:39" x14ac:dyDescent="0.3">
      <c r="A905">
        <v>2012</v>
      </c>
      <c r="B905" t="s">
        <v>1222</v>
      </c>
      <c r="C905">
        <v>23</v>
      </c>
      <c r="D905" t="s">
        <v>1223</v>
      </c>
      <c r="E905" t="s">
        <v>35</v>
      </c>
      <c r="F905" t="s">
        <v>88</v>
      </c>
      <c r="G905">
        <v>15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27</v>
      </c>
      <c r="O905">
        <v>124</v>
      </c>
      <c r="P905">
        <v>4.59</v>
      </c>
      <c r="Q905">
        <v>1</v>
      </c>
      <c r="R905">
        <v>2</v>
      </c>
      <c r="S905">
        <v>16</v>
      </c>
      <c r="T905">
        <v>8</v>
      </c>
      <c r="U905">
        <v>0</v>
      </c>
      <c r="V905" t="s">
        <v>37</v>
      </c>
      <c r="W905">
        <v>20</v>
      </c>
      <c r="X905">
        <v>70</v>
      </c>
      <c r="Y905">
        <v>205</v>
      </c>
      <c r="Z905" t="s">
        <v>301</v>
      </c>
      <c r="AA905" t="str">
        <f>VLOOKUP(Z905,'[1]Unique players'!AG$2:$AM$2107,4,FALSE)</f>
        <v>Independent</v>
      </c>
      <c r="AB905">
        <f>VLOOKUP(Z905,[1]Sheet3!B$3:$G$122,3,FALSE)</f>
        <v>112</v>
      </c>
      <c r="AC905">
        <f>VLOOKUP(Z905,[1]Sheet3!B$3:$G$122,4,FALSE)</f>
        <v>74</v>
      </c>
      <c r="AD905">
        <v>205</v>
      </c>
      <c r="AE905">
        <v>0</v>
      </c>
      <c r="AF905">
        <v>0</v>
      </c>
      <c r="AG905">
        <v>0</v>
      </c>
      <c r="AH905">
        <v>4.5199999999999996</v>
      </c>
      <c r="AI905">
        <v>23</v>
      </c>
      <c r="AJ905">
        <v>0</v>
      </c>
      <c r="AK905">
        <v>0</v>
      </c>
      <c r="AL905">
        <v>0</v>
      </c>
      <c r="AM905">
        <v>0</v>
      </c>
    </row>
    <row r="906" spans="1:39" x14ac:dyDescent="0.3">
      <c r="A906">
        <v>2012</v>
      </c>
      <c r="B906" t="s">
        <v>503</v>
      </c>
      <c r="C906">
        <v>26</v>
      </c>
      <c r="D906" t="s">
        <v>133</v>
      </c>
      <c r="E906" t="s">
        <v>46</v>
      </c>
      <c r="F906" t="s">
        <v>134</v>
      </c>
      <c r="G906">
        <v>15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8</v>
      </c>
      <c r="O906">
        <v>30</v>
      </c>
      <c r="P906">
        <v>3.75</v>
      </c>
      <c r="Q906">
        <v>0</v>
      </c>
      <c r="R906">
        <v>24</v>
      </c>
      <c r="S906">
        <v>187</v>
      </c>
      <c r="T906">
        <v>7.79</v>
      </c>
      <c r="U906">
        <v>0</v>
      </c>
      <c r="V906" t="s">
        <v>37</v>
      </c>
      <c r="W906">
        <v>20</v>
      </c>
      <c r="X906">
        <v>73</v>
      </c>
      <c r="Y906">
        <v>220</v>
      </c>
      <c r="Z906" t="s">
        <v>52</v>
      </c>
      <c r="AA906" t="str">
        <f>VLOOKUP(Z906,'[1]Unique players'!AG$2:$AM$2107,4,FALSE)</f>
        <v>Big 12</v>
      </c>
      <c r="AB906">
        <f>VLOOKUP(Z906,[1]Sheet3!B$3:$G$122,3,FALSE)</f>
        <v>149</v>
      </c>
      <c r="AC906">
        <f>VLOOKUP(Z906,[1]Sheet3!B$3:$G$122,4,FALSE)</f>
        <v>45</v>
      </c>
      <c r="AD906">
        <v>220</v>
      </c>
      <c r="AE906">
        <v>7</v>
      </c>
      <c r="AF906">
        <v>2009</v>
      </c>
      <c r="AG906">
        <v>0</v>
      </c>
      <c r="AH906">
        <v>4.57</v>
      </c>
      <c r="AI906">
        <v>19</v>
      </c>
      <c r="AJ906">
        <v>35</v>
      </c>
      <c r="AK906">
        <v>111</v>
      </c>
      <c r="AL906">
        <v>4.29</v>
      </c>
      <c r="AM906">
        <v>6.85</v>
      </c>
    </row>
    <row r="907" spans="1:39" x14ac:dyDescent="0.3">
      <c r="A907">
        <v>2012</v>
      </c>
      <c r="B907" t="s">
        <v>1224</v>
      </c>
      <c r="C907">
        <v>27</v>
      </c>
      <c r="D907" t="s">
        <v>1181</v>
      </c>
      <c r="E907" t="s">
        <v>241</v>
      </c>
      <c r="F907" t="s">
        <v>249</v>
      </c>
      <c r="G907">
        <v>11</v>
      </c>
      <c r="H907">
        <v>2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40</v>
      </c>
      <c r="O907">
        <v>143</v>
      </c>
      <c r="P907">
        <v>3.58</v>
      </c>
      <c r="Q907">
        <v>0</v>
      </c>
      <c r="R907">
        <v>7</v>
      </c>
      <c r="S907">
        <v>60</v>
      </c>
      <c r="T907">
        <v>8.57</v>
      </c>
      <c r="U907">
        <v>0</v>
      </c>
      <c r="V907" t="s">
        <v>37</v>
      </c>
      <c r="W907">
        <v>20</v>
      </c>
      <c r="X907">
        <v>73</v>
      </c>
      <c r="Y907">
        <v>224</v>
      </c>
      <c r="Z907" t="s">
        <v>365</v>
      </c>
      <c r="AA907" t="str">
        <f>VLOOKUP(Z907,'[1]Unique players'!AG$2:$AM$2107,4,FALSE)</f>
        <v>MAC</v>
      </c>
      <c r="AB907">
        <f>VLOOKUP(Z907,[1]Sheet3!B$3:$G$122,3,FALSE)</f>
        <v>112</v>
      </c>
      <c r="AC907">
        <f>VLOOKUP(Z907,[1]Sheet3!B$3:$G$122,4,FALSE)</f>
        <v>72</v>
      </c>
      <c r="AD907">
        <v>224</v>
      </c>
      <c r="AE907">
        <v>6</v>
      </c>
      <c r="AF907">
        <v>2008</v>
      </c>
      <c r="AG907">
        <v>0</v>
      </c>
      <c r="AH907">
        <v>4.47</v>
      </c>
      <c r="AI907">
        <v>19</v>
      </c>
      <c r="AJ907">
        <v>34</v>
      </c>
      <c r="AK907">
        <v>125</v>
      </c>
      <c r="AL907">
        <v>4.29</v>
      </c>
      <c r="AM907">
        <v>6.96</v>
      </c>
    </row>
    <row r="908" spans="1:39" x14ac:dyDescent="0.3">
      <c r="A908">
        <v>2012</v>
      </c>
      <c r="B908" t="s">
        <v>805</v>
      </c>
      <c r="C908">
        <v>23</v>
      </c>
      <c r="D908" t="s">
        <v>806</v>
      </c>
      <c r="E908" t="s">
        <v>106</v>
      </c>
      <c r="F908" t="s">
        <v>107</v>
      </c>
      <c r="G908">
        <v>16</v>
      </c>
      <c r="H908">
        <v>7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2</v>
      </c>
      <c r="O908">
        <v>7</v>
      </c>
      <c r="P908">
        <v>3.5</v>
      </c>
      <c r="Q908">
        <v>0</v>
      </c>
      <c r="R908">
        <v>15</v>
      </c>
      <c r="S908">
        <v>137</v>
      </c>
      <c r="T908">
        <v>9.1300000000000008</v>
      </c>
      <c r="U908">
        <v>1</v>
      </c>
      <c r="V908" t="s">
        <v>37</v>
      </c>
      <c r="W908">
        <v>20</v>
      </c>
      <c r="X908">
        <v>74</v>
      </c>
      <c r="Y908">
        <v>238</v>
      </c>
      <c r="Z908" t="s">
        <v>191</v>
      </c>
      <c r="AA908" t="str">
        <f>VLOOKUP(Z908,'[1]Unique players'!AG$2:$AM$2107,4,FALSE)</f>
        <v>Big 12</v>
      </c>
      <c r="AB908">
        <f>VLOOKUP(Z908,[1]Sheet3!B$3:$G$122,3,FALSE)</f>
        <v>120</v>
      </c>
      <c r="AC908">
        <f>VLOOKUP(Z908,[1]Sheet3!B$3:$G$122,4,FALSE)</f>
        <v>67</v>
      </c>
      <c r="AD908">
        <v>238</v>
      </c>
      <c r="AE908">
        <v>0</v>
      </c>
      <c r="AF908">
        <v>0</v>
      </c>
      <c r="AG908" t="e">
        <v>#N/A</v>
      </c>
      <c r="AH908" t="e">
        <v>#N/A</v>
      </c>
      <c r="AI908" t="e">
        <v>#N/A</v>
      </c>
      <c r="AJ908" t="e">
        <v>#N/A</v>
      </c>
      <c r="AK908" t="e">
        <v>#N/A</v>
      </c>
      <c r="AL908" t="e">
        <v>#N/A</v>
      </c>
      <c r="AM908" t="e">
        <v>#N/A</v>
      </c>
    </row>
    <row r="909" spans="1:39" x14ac:dyDescent="0.3">
      <c r="A909">
        <v>2012</v>
      </c>
      <c r="B909" t="s">
        <v>849</v>
      </c>
      <c r="C909">
        <v>25</v>
      </c>
      <c r="D909" t="s">
        <v>754</v>
      </c>
      <c r="E909" t="s">
        <v>98</v>
      </c>
      <c r="F909" t="s">
        <v>127</v>
      </c>
      <c r="G909">
        <v>14</v>
      </c>
      <c r="H909">
        <v>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9</v>
      </c>
      <c r="P909">
        <v>9</v>
      </c>
      <c r="Q909">
        <v>0</v>
      </c>
      <c r="R909">
        <v>6</v>
      </c>
      <c r="S909">
        <v>116</v>
      </c>
      <c r="T909">
        <v>19.329999999999998</v>
      </c>
      <c r="U909">
        <v>1</v>
      </c>
      <c r="V909" t="s">
        <v>135</v>
      </c>
      <c r="W909">
        <v>19</v>
      </c>
      <c r="X909">
        <v>73</v>
      </c>
      <c r="Y909">
        <v>190</v>
      </c>
      <c r="Z909" t="s">
        <v>1143</v>
      </c>
      <c r="AA909" t="str">
        <f>VLOOKUP(Z909,'[1]Unique players'!AG$2:$AM$2107,4,FALSE)</f>
        <v>Mountain West</v>
      </c>
      <c r="AB909">
        <f>VLOOKUP(Z909,[1]Sheet3!B$3:$G$122,3,FALSE)</f>
        <v>121</v>
      </c>
      <c r="AC909">
        <f>VLOOKUP(Z909,[1]Sheet3!B$3:$G$122,4,FALSE)</f>
        <v>74</v>
      </c>
      <c r="AD909">
        <v>190</v>
      </c>
      <c r="AE909">
        <v>0</v>
      </c>
      <c r="AF909">
        <v>0</v>
      </c>
      <c r="AG909" t="e">
        <v>#N/A</v>
      </c>
      <c r="AH909" t="e">
        <v>#N/A</v>
      </c>
      <c r="AI909" t="e">
        <v>#N/A</v>
      </c>
      <c r="AJ909" t="e">
        <v>#N/A</v>
      </c>
      <c r="AK909" t="e">
        <v>#N/A</v>
      </c>
      <c r="AL909" t="e">
        <v>#N/A</v>
      </c>
      <c r="AM909" t="e">
        <v>#N/A</v>
      </c>
    </row>
    <row r="910" spans="1:39" x14ac:dyDescent="0.3">
      <c r="A910">
        <v>2012</v>
      </c>
      <c r="B910" t="s">
        <v>528</v>
      </c>
      <c r="C910">
        <v>24</v>
      </c>
      <c r="D910">
        <v>0</v>
      </c>
      <c r="F910" t="s">
        <v>74</v>
      </c>
      <c r="G910">
        <v>4</v>
      </c>
      <c r="H910">
        <v>3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Q910">
        <v>0</v>
      </c>
      <c r="R910">
        <v>8</v>
      </c>
      <c r="S910">
        <v>125</v>
      </c>
      <c r="T910">
        <v>15.63</v>
      </c>
      <c r="U910">
        <v>1</v>
      </c>
      <c r="V910" t="s">
        <v>135</v>
      </c>
      <c r="W910">
        <v>19</v>
      </c>
      <c r="X910">
        <v>12</v>
      </c>
      <c r="Y910">
        <v>214</v>
      </c>
      <c r="Z910" t="s">
        <v>75</v>
      </c>
      <c r="AA910" t="str">
        <f>VLOOKUP(Z910,'[1]Unique players'!AG$2:$AM$2107,4,FALSE)</f>
        <v>SEC</v>
      </c>
      <c r="AB910">
        <f>VLOOKUP(Z910,[1]Sheet3!B$3:$G$122,3,FALSE)</f>
        <v>142</v>
      </c>
      <c r="AC910">
        <f>VLOOKUP(Z910,[1]Sheet3!B$3:$G$122,4,FALSE)</f>
        <v>53</v>
      </c>
      <c r="AD910">
        <v>214</v>
      </c>
      <c r="AE910">
        <v>4</v>
      </c>
      <c r="AF910">
        <v>2011</v>
      </c>
      <c r="AG910" t="e">
        <v>#N/A</v>
      </c>
      <c r="AH910" t="e">
        <v>#N/A</v>
      </c>
      <c r="AI910" t="e">
        <v>#N/A</v>
      </c>
      <c r="AJ910" t="e">
        <v>#N/A</v>
      </c>
      <c r="AK910" t="e">
        <v>#N/A</v>
      </c>
      <c r="AL910" t="e">
        <v>#N/A</v>
      </c>
      <c r="AM910" t="e">
        <v>#N/A</v>
      </c>
    </row>
    <row r="911" spans="1:39" x14ac:dyDescent="0.3">
      <c r="A911">
        <v>2012</v>
      </c>
      <c r="B911" t="s">
        <v>1225</v>
      </c>
      <c r="C911">
        <v>27</v>
      </c>
      <c r="D911" t="s">
        <v>1226</v>
      </c>
      <c r="E911" t="s">
        <v>78</v>
      </c>
      <c r="F911" t="s">
        <v>66</v>
      </c>
      <c r="G911">
        <v>10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39</v>
      </c>
      <c r="O911">
        <v>115</v>
      </c>
      <c r="P911">
        <v>2.95</v>
      </c>
      <c r="Q911">
        <v>0</v>
      </c>
      <c r="R911">
        <v>12</v>
      </c>
      <c r="S911">
        <v>77</v>
      </c>
      <c r="T911">
        <v>6.42</v>
      </c>
      <c r="U911">
        <v>0</v>
      </c>
      <c r="V911" t="s">
        <v>37</v>
      </c>
      <c r="W911">
        <v>19</v>
      </c>
      <c r="X911">
        <v>69</v>
      </c>
      <c r="Y911">
        <v>208</v>
      </c>
      <c r="Z911" t="s">
        <v>656</v>
      </c>
      <c r="AA911" t="str">
        <f>VLOOKUP(Z911,'[1]Unique players'!AG$2:$AM$2107,4,FALSE)</f>
        <v>ACC</v>
      </c>
      <c r="AB911">
        <f>VLOOKUP(Z911,[1]Sheet3!B$3:$G$122,3,FALSE)</f>
        <v>81</v>
      </c>
      <c r="AC911">
        <f>VLOOKUP(Z911,[1]Sheet3!B$3:$G$122,4,FALSE)</f>
        <v>101</v>
      </c>
      <c r="AD911">
        <v>208</v>
      </c>
      <c r="AE911">
        <v>0</v>
      </c>
      <c r="AF911">
        <v>0</v>
      </c>
      <c r="AG911" t="e">
        <v>#N/A</v>
      </c>
      <c r="AH911" t="e">
        <v>#N/A</v>
      </c>
      <c r="AI911" t="e">
        <v>#N/A</v>
      </c>
      <c r="AJ911" t="e">
        <v>#N/A</v>
      </c>
      <c r="AK911" t="e">
        <v>#N/A</v>
      </c>
      <c r="AL911" t="e">
        <v>#N/A</v>
      </c>
      <c r="AM911" t="e">
        <v>#N/A</v>
      </c>
    </row>
    <row r="912" spans="1:39" x14ac:dyDescent="0.3">
      <c r="A912">
        <v>2012</v>
      </c>
      <c r="B912" t="s">
        <v>1227</v>
      </c>
      <c r="C912">
        <v>28</v>
      </c>
      <c r="D912" t="s">
        <v>272</v>
      </c>
      <c r="E912" t="s">
        <v>35</v>
      </c>
      <c r="F912" t="s">
        <v>174</v>
      </c>
      <c r="G912">
        <v>15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Q912">
        <v>0</v>
      </c>
      <c r="R912">
        <v>11</v>
      </c>
      <c r="S912">
        <v>182</v>
      </c>
      <c r="T912">
        <v>16.55</v>
      </c>
      <c r="U912">
        <v>0</v>
      </c>
      <c r="V912" t="s">
        <v>135</v>
      </c>
      <c r="W912">
        <v>18</v>
      </c>
      <c r="X912">
        <v>74</v>
      </c>
      <c r="Y912">
        <v>202</v>
      </c>
      <c r="Z912" t="s">
        <v>57</v>
      </c>
      <c r="AA912" t="str">
        <f>VLOOKUP(Z912,'[1]Unique players'!AG$2:$AM$2107,4,FALSE)</f>
        <v>SEC</v>
      </c>
      <c r="AB912">
        <f>VLOOKUP(Z912,[1]Sheet3!B$3:$G$122,3,FALSE)</f>
        <v>130</v>
      </c>
      <c r="AC912">
        <f>VLOOKUP(Z912,[1]Sheet3!B$3:$G$122,4,FALSE)</f>
        <v>61</v>
      </c>
      <c r="AD912">
        <v>202</v>
      </c>
      <c r="AE912">
        <v>7</v>
      </c>
      <c r="AF912">
        <v>2006</v>
      </c>
      <c r="AG912">
        <v>0</v>
      </c>
      <c r="AH912">
        <v>4.3499999999999996</v>
      </c>
      <c r="AI912">
        <v>0</v>
      </c>
      <c r="AJ912">
        <v>39</v>
      </c>
      <c r="AK912">
        <v>120</v>
      </c>
      <c r="AL912">
        <v>4.17</v>
      </c>
      <c r="AM912">
        <v>7.05</v>
      </c>
    </row>
    <row r="913" spans="1:39" x14ac:dyDescent="0.3">
      <c r="A913">
        <v>2012</v>
      </c>
      <c r="B913" t="s">
        <v>678</v>
      </c>
      <c r="C913">
        <v>23</v>
      </c>
      <c r="D913">
        <v>0</v>
      </c>
      <c r="F913" t="s">
        <v>164</v>
      </c>
      <c r="G913">
        <v>14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Q913">
        <v>0</v>
      </c>
      <c r="R913">
        <v>7</v>
      </c>
      <c r="S913">
        <v>123</v>
      </c>
      <c r="T913">
        <v>17.57</v>
      </c>
      <c r="U913">
        <v>1</v>
      </c>
      <c r="V913" t="s">
        <v>135</v>
      </c>
      <c r="W913">
        <v>18</v>
      </c>
      <c r="X913">
        <v>74</v>
      </c>
      <c r="Y913">
        <v>201</v>
      </c>
      <c r="Z913" t="s">
        <v>679</v>
      </c>
      <c r="AA913" t="str">
        <f>VLOOKUP(Z913,'[1]Unique players'!AG$2:$AM$2107,4,FALSE)</f>
        <v>Big Ten</v>
      </c>
      <c r="AB913">
        <f>VLOOKUP(Z913,[1]Sheet3!B$3:$G$122,3,FALSE)</f>
        <v>58</v>
      </c>
      <c r="AC913">
        <f>VLOOKUP(Z913,[1]Sheet3!B$3:$G$122,4,FALSE)</f>
        <v>118</v>
      </c>
      <c r="AD913">
        <v>201</v>
      </c>
      <c r="AE913">
        <v>4</v>
      </c>
      <c r="AF913">
        <v>2011</v>
      </c>
      <c r="AG913">
        <v>0</v>
      </c>
      <c r="AH913">
        <v>4.5599999999999996</v>
      </c>
      <c r="AI913">
        <v>14</v>
      </c>
      <c r="AJ913">
        <v>0</v>
      </c>
      <c r="AK913">
        <v>0</v>
      </c>
      <c r="AL913">
        <v>0</v>
      </c>
      <c r="AM913">
        <v>0</v>
      </c>
    </row>
    <row r="914" spans="1:39" x14ac:dyDescent="0.3">
      <c r="A914">
        <v>2012</v>
      </c>
      <c r="B914" t="s">
        <v>1228</v>
      </c>
      <c r="C914">
        <v>24</v>
      </c>
      <c r="D914" t="s">
        <v>1229</v>
      </c>
      <c r="E914" t="s">
        <v>40</v>
      </c>
      <c r="F914" t="s">
        <v>190</v>
      </c>
      <c r="G914">
        <v>15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30</v>
      </c>
      <c r="O914">
        <v>179</v>
      </c>
      <c r="P914">
        <v>5.97</v>
      </c>
      <c r="Q914">
        <v>0</v>
      </c>
      <c r="R914">
        <v>1</v>
      </c>
      <c r="S914">
        <v>18</v>
      </c>
      <c r="T914">
        <v>18</v>
      </c>
      <c r="U914">
        <v>0</v>
      </c>
      <c r="V914" t="s">
        <v>37</v>
      </c>
      <c r="W914">
        <v>18</v>
      </c>
      <c r="X914">
        <v>73</v>
      </c>
      <c r="Y914">
        <v>190</v>
      </c>
      <c r="Z914" t="s">
        <v>1230</v>
      </c>
      <c r="AA914" t="e">
        <f>VLOOKUP(Z914,'[1]Unique players'!AG$2:$AM$2107,4,FALSE)</f>
        <v>#N/A</v>
      </c>
      <c r="AB914" t="e">
        <f>VLOOKUP(Z914,[1]Sheet3!B$3:$G$122,3,FALSE)</f>
        <v>#N/A</v>
      </c>
      <c r="AC914" t="e">
        <f>VLOOKUP(Z914,[1]Sheet3!B$3:$G$122,4,FALSE)</f>
        <v>#N/A</v>
      </c>
      <c r="AD914">
        <v>190</v>
      </c>
      <c r="AE914">
        <v>4</v>
      </c>
      <c r="AF914">
        <v>0</v>
      </c>
      <c r="AG914">
        <v>0</v>
      </c>
      <c r="AH914">
        <v>4.4000000000000004</v>
      </c>
      <c r="AI914">
        <v>18</v>
      </c>
      <c r="AJ914">
        <v>36.5</v>
      </c>
      <c r="AK914">
        <v>120</v>
      </c>
      <c r="AL914">
        <v>0</v>
      </c>
      <c r="AM914">
        <v>0</v>
      </c>
    </row>
    <row r="915" spans="1:39" x14ac:dyDescent="0.3">
      <c r="A915">
        <v>2012</v>
      </c>
      <c r="B915" t="s">
        <v>1231</v>
      </c>
      <c r="C915">
        <v>32</v>
      </c>
      <c r="D915" t="s">
        <v>59</v>
      </c>
      <c r="E915" t="s">
        <v>60</v>
      </c>
      <c r="F915" t="s">
        <v>107</v>
      </c>
      <c r="G915">
        <v>2</v>
      </c>
      <c r="H915">
        <v>1</v>
      </c>
      <c r="I915">
        <v>25</v>
      </c>
      <c r="J915">
        <v>53</v>
      </c>
      <c r="K915">
        <v>272</v>
      </c>
      <c r="L915">
        <v>0</v>
      </c>
      <c r="M915">
        <v>1</v>
      </c>
      <c r="N915">
        <v>1</v>
      </c>
      <c r="O915">
        <v>31</v>
      </c>
      <c r="P915">
        <v>31</v>
      </c>
      <c r="Q915">
        <v>1</v>
      </c>
      <c r="R915">
        <v>0</v>
      </c>
      <c r="S915">
        <v>0</v>
      </c>
      <c r="U915">
        <v>0</v>
      </c>
      <c r="V915" t="s">
        <v>42</v>
      </c>
      <c r="W915">
        <v>18</v>
      </c>
      <c r="X915">
        <v>77</v>
      </c>
      <c r="Y915">
        <v>0</v>
      </c>
      <c r="Z915" t="s">
        <v>480</v>
      </c>
      <c r="AA915" t="str">
        <f>VLOOKUP(Z915,'[1]Unique players'!AG$2:$AM$2107,4,FALSE)</f>
        <v>Conference USA</v>
      </c>
      <c r="AB915">
        <f>VLOOKUP(Z915,[1]Sheet3!B$3:$G$122,3,FALSE)</f>
        <v>107</v>
      </c>
      <c r="AC915">
        <f>VLOOKUP(Z915,[1]Sheet3!B$3:$G$122,4,FALSE)</f>
        <v>80</v>
      </c>
      <c r="AD915">
        <v>0</v>
      </c>
      <c r="AE915">
        <v>1</v>
      </c>
      <c r="AF915">
        <v>2003</v>
      </c>
      <c r="AG915">
        <v>25</v>
      </c>
      <c r="AH915">
        <v>5.0999999999999996</v>
      </c>
      <c r="AI915">
        <v>0</v>
      </c>
      <c r="AJ915">
        <v>0</v>
      </c>
      <c r="AK915">
        <v>0</v>
      </c>
      <c r="AL915">
        <v>0</v>
      </c>
      <c r="AM915">
        <v>0</v>
      </c>
    </row>
    <row r="916" spans="1:39" x14ac:dyDescent="0.3">
      <c r="A916">
        <v>2012</v>
      </c>
      <c r="B916" t="s">
        <v>877</v>
      </c>
      <c r="C916">
        <v>23</v>
      </c>
      <c r="D916" t="s">
        <v>878</v>
      </c>
      <c r="E916" t="s">
        <v>83</v>
      </c>
      <c r="F916" t="s">
        <v>164</v>
      </c>
      <c r="G916">
        <v>7</v>
      </c>
      <c r="H916">
        <v>0</v>
      </c>
      <c r="I916">
        <v>17</v>
      </c>
      <c r="J916">
        <v>29</v>
      </c>
      <c r="K916">
        <v>179</v>
      </c>
      <c r="L916">
        <v>0</v>
      </c>
      <c r="M916">
        <v>1</v>
      </c>
      <c r="N916">
        <v>14</v>
      </c>
      <c r="O916">
        <v>73</v>
      </c>
      <c r="P916">
        <v>5.21</v>
      </c>
      <c r="Q916">
        <v>1</v>
      </c>
      <c r="R916">
        <v>0</v>
      </c>
      <c r="S916">
        <v>0</v>
      </c>
      <c r="U916">
        <v>0</v>
      </c>
      <c r="V916" t="s">
        <v>42</v>
      </c>
      <c r="W916">
        <v>18</v>
      </c>
      <c r="X916">
        <v>73</v>
      </c>
      <c r="Y916">
        <v>0</v>
      </c>
      <c r="Z916" t="s">
        <v>1131</v>
      </c>
      <c r="AA916" t="str">
        <f>VLOOKUP(Z916,'[1]Unique players'!AG$2:$AM$2107,4,FALSE)</f>
        <v>ACC</v>
      </c>
      <c r="AB916">
        <f>VLOOKUP(Z916,[1]Sheet3!B$3:$G$122,3,FALSE)</f>
        <v>147</v>
      </c>
      <c r="AC916">
        <f>VLOOKUP(Z916,[1]Sheet3!B$3:$G$122,4,FALSE)</f>
        <v>50</v>
      </c>
      <c r="AD916">
        <v>0</v>
      </c>
      <c r="AE916">
        <v>6</v>
      </c>
      <c r="AF916">
        <v>2011</v>
      </c>
      <c r="AG916">
        <v>0</v>
      </c>
      <c r="AH916">
        <v>4.47</v>
      </c>
      <c r="AI916">
        <v>0</v>
      </c>
      <c r="AJ916">
        <v>37.5</v>
      </c>
      <c r="AK916">
        <v>126</v>
      </c>
      <c r="AL916">
        <v>4.09</v>
      </c>
      <c r="AM916">
        <v>6.78</v>
      </c>
    </row>
    <row r="917" spans="1:39" x14ac:dyDescent="0.3">
      <c r="A917">
        <v>2012</v>
      </c>
      <c r="B917" t="s">
        <v>348</v>
      </c>
      <c r="C917">
        <v>31</v>
      </c>
      <c r="D917" t="s">
        <v>349</v>
      </c>
      <c r="E917" t="s">
        <v>331</v>
      </c>
      <c r="F917" t="s">
        <v>88</v>
      </c>
      <c r="G917">
        <v>6</v>
      </c>
      <c r="H917">
        <v>1</v>
      </c>
      <c r="I917">
        <v>32</v>
      </c>
      <c r="J917">
        <v>51</v>
      </c>
      <c r="K917">
        <v>265</v>
      </c>
      <c r="L917">
        <v>2</v>
      </c>
      <c r="M917">
        <v>2</v>
      </c>
      <c r="N917">
        <v>7</v>
      </c>
      <c r="O917">
        <v>28</v>
      </c>
      <c r="P917">
        <v>4</v>
      </c>
      <c r="Q917">
        <v>0</v>
      </c>
      <c r="R917">
        <v>0</v>
      </c>
      <c r="S917">
        <v>0</v>
      </c>
      <c r="U917">
        <v>0</v>
      </c>
      <c r="V917" t="s">
        <v>42</v>
      </c>
      <c r="W917">
        <v>17</v>
      </c>
      <c r="X917">
        <v>77</v>
      </c>
      <c r="Y917">
        <v>0</v>
      </c>
      <c r="Z917" t="s">
        <v>57</v>
      </c>
      <c r="AA917" t="str">
        <f>VLOOKUP(Z917,'[1]Unique players'!AG$2:$AM$2107,4,FALSE)</f>
        <v>SEC</v>
      </c>
      <c r="AB917">
        <f>VLOOKUP(Z917,[1]Sheet3!B$3:$G$122,3,FALSE)</f>
        <v>130</v>
      </c>
      <c r="AC917">
        <f>VLOOKUP(Z917,[1]Sheet3!B$3:$G$122,4,FALSE)</f>
        <v>61</v>
      </c>
      <c r="AD917">
        <v>0</v>
      </c>
      <c r="AE917">
        <v>1</v>
      </c>
      <c r="AF917">
        <v>2005</v>
      </c>
      <c r="AG917">
        <v>28</v>
      </c>
      <c r="AH917">
        <v>4.72</v>
      </c>
      <c r="AI917">
        <v>0</v>
      </c>
      <c r="AJ917">
        <v>0</v>
      </c>
      <c r="AK917">
        <v>0</v>
      </c>
      <c r="AL917">
        <v>0</v>
      </c>
      <c r="AM917">
        <v>7.42</v>
      </c>
    </row>
    <row r="918" spans="1:39" x14ac:dyDescent="0.3">
      <c r="A918">
        <v>2012</v>
      </c>
      <c r="B918" t="s">
        <v>638</v>
      </c>
      <c r="C918">
        <v>28</v>
      </c>
      <c r="D918" t="s">
        <v>639</v>
      </c>
      <c r="E918" t="s">
        <v>337</v>
      </c>
      <c r="F918" t="s">
        <v>70</v>
      </c>
      <c r="G918">
        <v>15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33</v>
      </c>
      <c r="O918">
        <v>106</v>
      </c>
      <c r="P918">
        <v>3.21</v>
      </c>
      <c r="Q918">
        <v>0</v>
      </c>
      <c r="R918">
        <v>11</v>
      </c>
      <c r="S918">
        <v>67</v>
      </c>
      <c r="T918">
        <v>6.09</v>
      </c>
      <c r="U918">
        <v>0</v>
      </c>
      <c r="V918" t="s">
        <v>37</v>
      </c>
      <c r="W918">
        <v>17</v>
      </c>
      <c r="X918">
        <v>74</v>
      </c>
      <c r="Y918">
        <v>226</v>
      </c>
      <c r="Z918" t="s">
        <v>338</v>
      </c>
      <c r="AA918" t="str">
        <f>VLOOKUP(Z918,'[1]Unique players'!AG$2:$AM$2107,4,FALSE)</f>
        <v>Big Ten</v>
      </c>
      <c r="AB918">
        <f>VLOOKUP(Z918,[1]Sheet3!B$3:$G$122,3,FALSE)</f>
        <v>87</v>
      </c>
      <c r="AC918">
        <f>VLOOKUP(Z918,[1]Sheet3!B$3:$G$122,4,FALSE)</f>
        <v>96</v>
      </c>
      <c r="AD918">
        <v>226</v>
      </c>
      <c r="AE918">
        <v>2</v>
      </c>
      <c r="AF918">
        <v>2007</v>
      </c>
      <c r="AG918">
        <v>0</v>
      </c>
      <c r="AH918">
        <v>4.5199999999999996</v>
      </c>
      <c r="AI918">
        <v>28</v>
      </c>
      <c r="AJ918">
        <v>34.5</v>
      </c>
      <c r="AK918">
        <v>122</v>
      </c>
      <c r="AL918">
        <v>4.22</v>
      </c>
      <c r="AM918">
        <v>6.88</v>
      </c>
    </row>
    <row r="919" spans="1:39" x14ac:dyDescent="0.3">
      <c r="A919">
        <v>2012</v>
      </c>
      <c r="B919" t="s">
        <v>1232</v>
      </c>
      <c r="C919">
        <v>22</v>
      </c>
      <c r="D919" t="s">
        <v>193</v>
      </c>
      <c r="E919" t="s">
        <v>337</v>
      </c>
      <c r="F919" t="s">
        <v>148</v>
      </c>
      <c r="G919">
        <v>5</v>
      </c>
      <c r="H919">
        <v>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58</v>
      </c>
      <c r="O919">
        <v>164</v>
      </c>
      <c r="P919">
        <v>2.83</v>
      </c>
      <c r="Q919">
        <v>0</v>
      </c>
      <c r="R919">
        <v>7</v>
      </c>
      <c r="S919">
        <v>44</v>
      </c>
      <c r="T919">
        <v>6.29</v>
      </c>
      <c r="U919">
        <v>0</v>
      </c>
      <c r="V919" t="s">
        <v>37</v>
      </c>
      <c r="W919">
        <v>17</v>
      </c>
      <c r="X919">
        <v>70</v>
      </c>
      <c r="Y919">
        <v>205</v>
      </c>
      <c r="Z919" t="s">
        <v>1131</v>
      </c>
      <c r="AA919" t="str">
        <f>VLOOKUP(Z919,'[1]Unique players'!AG$2:$AM$2107,4,FALSE)</f>
        <v>ACC</v>
      </c>
      <c r="AB919">
        <f>VLOOKUP(Z919,[1]Sheet3!B$3:$G$122,3,FALSE)</f>
        <v>147</v>
      </c>
      <c r="AC919">
        <f>VLOOKUP(Z919,[1]Sheet3!B$3:$G$122,4,FALSE)</f>
        <v>50</v>
      </c>
      <c r="AD919">
        <v>205</v>
      </c>
      <c r="AE919">
        <v>2</v>
      </c>
      <c r="AF919">
        <v>2011</v>
      </c>
      <c r="AG919">
        <v>0</v>
      </c>
      <c r="AH919">
        <v>4.59</v>
      </c>
      <c r="AI919">
        <v>19</v>
      </c>
      <c r="AJ919">
        <v>40</v>
      </c>
      <c r="AK919">
        <v>123</v>
      </c>
      <c r="AL919">
        <v>4.18</v>
      </c>
      <c r="AM919">
        <v>6.96</v>
      </c>
    </row>
    <row r="920" spans="1:39" x14ac:dyDescent="0.3">
      <c r="A920">
        <v>2012</v>
      </c>
      <c r="B920" t="s">
        <v>742</v>
      </c>
      <c r="C920">
        <v>26</v>
      </c>
      <c r="D920">
        <v>0</v>
      </c>
      <c r="F920" t="s">
        <v>47</v>
      </c>
      <c r="G920">
        <v>15</v>
      </c>
      <c r="H920">
        <v>7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Q920">
        <v>0</v>
      </c>
      <c r="R920">
        <v>14</v>
      </c>
      <c r="S920">
        <v>70</v>
      </c>
      <c r="T920">
        <v>5</v>
      </c>
      <c r="U920">
        <v>2</v>
      </c>
      <c r="V920" t="s">
        <v>37</v>
      </c>
      <c r="W920">
        <v>17</v>
      </c>
      <c r="X920">
        <v>73</v>
      </c>
      <c r="Y920">
        <v>255</v>
      </c>
      <c r="Z920" t="s">
        <v>1142</v>
      </c>
      <c r="AA920" t="str">
        <f>VLOOKUP(Z920,'[1]Unique players'!AG$2:$AM$2107,4,FALSE)</f>
        <v>Pac 12</v>
      </c>
      <c r="AB920">
        <f>VLOOKUP(Z920,[1]Sheet3!B$3:$G$122,3,FALSE)</f>
        <v>75</v>
      </c>
      <c r="AC920">
        <f>VLOOKUP(Z920,[1]Sheet3!B$3:$G$122,4,FALSE)</f>
        <v>106</v>
      </c>
      <c r="AD920">
        <v>255</v>
      </c>
      <c r="AE920">
        <v>0</v>
      </c>
      <c r="AF920">
        <v>0</v>
      </c>
      <c r="AG920" t="e">
        <v>#N/A</v>
      </c>
      <c r="AH920" t="e">
        <v>#N/A</v>
      </c>
      <c r="AI920" t="e">
        <v>#N/A</v>
      </c>
      <c r="AJ920" t="e">
        <v>#N/A</v>
      </c>
      <c r="AK920" t="e">
        <v>#N/A</v>
      </c>
      <c r="AL920" t="e">
        <v>#N/A</v>
      </c>
      <c r="AM920" t="e">
        <v>#N/A</v>
      </c>
    </row>
    <row r="921" spans="1:39" x14ac:dyDescent="0.3">
      <c r="A921">
        <v>2012</v>
      </c>
      <c r="B921" t="s">
        <v>857</v>
      </c>
      <c r="C921">
        <v>23</v>
      </c>
      <c r="D921" t="s">
        <v>521</v>
      </c>
      <c r="E921" t="s">
        <v>40</v>
      </c>
      <c r="F921" t="s">
        <v>266</v>
      </c>
      <c r="G921">
        <v>4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25</v>
      </c>
      <c r="O921">
        <v>101</v>
      </c>
      <c r="P921">
        <v>4.04</v>
      </c>
      <c r="Q921">
        <v>0</v>
      </c>
      <c r="R921">
        <v>8</v>
      </c>
      <c r="S921">
        <v>62</v>
      </c>
      <c r="T921">
        <v>7.75</v>
      </c>
      <c r="U921">
        <v>0</v>
      </c>
      <c r="V921" t="s">
        <v>37</v>
      </c>
      <c r="W921">
        <v>16</v>
      </c>
      <c r="X921">
        <v>73</v>
      </c>
      <c r="Y921">
        <v>230</v>
      </c>
      <c r="Z921" t="s">
        <v>62</v>
      </c>
      <c r="AA921" t="str">
        <f>VLOOKUP(Z921,'[1]Unique players'!AG$2:$AM$2107,4,FALSE)</f>
        <v>Pac 12</v>
      </c>
      <c r="AB921">
        <f>VLOOKUP(Z921,[1]Sheet3!B$3:$G$122,3,FALSE)</f>
        <v>101</v>
      </c>
      <c r="AC921">
        <f>VLOOKUP(Z921,[1]Sheet3!B$3:$G$122,4,FALSE)</f>
        <v>81</v>
      </c>
      <c r="AD921">
        <v>230</v>
      </c>
      <c r="AE921">
        <v>0</v>
      </c>
      <c r="AF921">
        <v>0</v>
      </c>
      <c r="AG921" t="e">
        <v>#N/A</v>
      </c>
      <c r="AH921" t="e">
        <v>#N/A</v>
      </c>
      <c r="AI921" t="e">
        <v>#N/A</v>
      </c>
      <c r="AJ921" t="e">
        <v>#N/A</v>
      </c>
      <c r="AK921" t="e">
        <v>#N/A</v>
      </c>
      <c r="AL921" t="e">
        <v>#N/A</v>
      </c>
      <c r="AM921" t="e">
        <v>#N/A</v>
      </c>
    </row>
    <row r="922" spans="1:39" x14ac:dyDescent="0.3">
      <c r="A922">
        <v>2012</v>
      </c>
      <c r="B922" t="s">
        <v>1233</v>
      </c>
      <c r="C922">
        <v>22</v>
      </c>
      <c r="D922" t="s">
        <v>830</v>
      </c>
      <c r="E922" t="s">
        <v>337</v>
      </c>
      <c r="F922" t="s">
        <v>79</v>
      </c>
      <c r="G922">
        <v>9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13</v>
      </c>
      <c r="O922">
        <v>69</v>
      </c>
      <c r="P922">
        <v>5.31</v>
      </c>
      <c r="Q922">
        <v>1</v>
      </c>
      <c r="R922">
        <v>2</v>
      </c>
      <c r="S922">
        <v>24</v>
      </c>
      <c r="T922">
        <v>12</v>
      </c>
      <c r="U922">
        <v>0</v>
      </c>
      <c r="V922" t="s">
        <v>37</v>
      </c>
      <c r="W922">
        <v>15</v>
      </c>
      <c r="X922">
        <v>68</v>
      </c>
      <c r="Y922">
        <v>195</v>
      </c>
      <c r="Z922" t="s">
        <v>1234</v>
      </c>
      <c r="AA922" t="e">
        <f>VLOOKUP(Z922,'[1]Unique players'!AG$2:$AM$2107,4,FALSE)</f>
        <v>#N/A</v>
      </c>
      <c r="AB922" t="e">
        <f>VLOOKUP(Z922,[1]Sheet3!B$3:$G$122,3,FALSE)</f>
        <v>#N/A</v>
      </c>
      <c r="AC922" t="e">
        <f>VLOOKUP(Z922,[1]Sheet3!B$3:$G$122,4,FALSE)</f>
        <v>#N/A</v>
      </c>
      <c r="AD922">
        <v>195</v>
      </c>
      <c r="AE922">
        <v>5</v>
      </c>
      <c r="AF922">
        <v>0</v>
      </c>
      <c r="AG922">
        <v>0</v>
      </c>
      <c r="AH922">
        <v>4.5599999999999996</v>
      </c>
      <c r="AI922">
        <v>17</v>
      </c>
      <c r="AJ922">
        <v>34.5</v>
      </c>
      <c r="AK922">
        <v>112</v>
      </c>
      <c r="AL922">
        <v>4.18</v>
      </c>
      <c r="AM922">
        <v>6.9</v>
      </c>
    </row>
    <row r="923" spans="1:39" x14ac:dyDescent="0.3">
      <c r="A923">
        <v>2012</v>
      </c>
      <c r="B923" t="s">
        <v>1235</v>
      </c>
      <c r="C923">
        <v>38</v>
      </c>
      <c r="D923" t="s">
        <v>1236</v>
      </c>
      <c r="E923" t="s">
        <v>78</v>
      </c>
      <c r="F923" t="s">
        <v>107</v>
      </c>
      <c r="G923">
        <v>3</v>
      </c>
      <c r="H923">
        <v>2</v>
      </c>
      <c r="I923">
        <v>45</v>
      </c>
      <c r="J923">
        <v>70</v>
      </c>
      <c r="K923">
        <v>475</v>
      </c>
      <c r="L923">
        <v>1</v>
      </c>
      <c r="M923">
        <v>4</v>
      </c>
      <c r="N923">
        <v>0</v>
      </c>
      <c r="O923">
        <v>0</v>
      </c>
      <c r="Q923">
        <v>0</v>
      </c>
      <c r="R923">
        <v>0</v>
      </c>
      <c r="S923">
        <v>0</v>
      </c>
      <c r="U923">
        <v>0</v>
      </c>
      <c r="V923" t="s">
        <v>42</v>
      </c>
      <c r="W923">
        <v>15</v>
      </c>
      <c r="X923">
        <v>74</v>
      </c>
      <c r="Y923">
        <v>0</v>
      </c>
      <c r="Z923" t="s">
        <v>1160</v>
      </c>
      <c r="AA923" t="s">
        <v>109</v>
      </c>
      <c r="AB923">
        <f>VLOOKUP(Z923,[1]Sheet3!B$3:$G$122,3,FALSE)</f>
        <v>43</v>
      </c>
      <c r="AC923">
        <f>VLOOKUP(Z923,[1]Sheet3!B$3:$G$122,4,FALSE)</f>
        <v>132</v>
      </c>
      <c r="AD923">
        <v>0</v>
      </c>
      <c r="AE923">
        <v>2</v>
      </c>
      <c r="AF923">
        <v>1998</v>
      </c>
      <c r="AG923" t="e">
        <v>#N/A</v>
      </c>
      <c r="AH923" t="e">
        <v>#N/A</v>
      </c>
      <c r="AI923" t="e">
        <v>#N/A</v>
      </c>
      <c r="AJ923" t="e">
        <v>#N/A</v>
      </c>
      <c r="AK923" t="e">
        <v>#N/A</v>
      </c>
      <c r="AL923" t="e">
        <v>#N/A</v>
      </c>
      <c r="AM923" t="e">
        <v>#N/A</v>
      </c>
    </row>
    <row r="924" spans="1:39" x14ac:dyDescent="0.3">
      <c r="A924">
        <v>2012</v>
      </c>
      <c r="B924" t="s">
        <v>1237</v>
      </c>
      <c r="C924">
        <v>30</v>
      </c>
      <c r="D924" t="s">
        <v>34</v>
      </c>
      <c r="E924" t="s">
        <v>35</v>
      </c>
      <c r="F924" t="s">
        <v>84</v>
      </c>
      <c r="G924">
        <v>16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23</v>
      </c>
      <c r="O924">
        <v>83</v>
      </c>
      <c r="P924">
        <v>3.61</v>
      </c>
      <c r="Q924">
        <v>1</v>
      </c>
      <c r="R924">
        <v>4</v>
      </c>
      <c r="S924">
        <v>31</v>
      </c>
      <c r="T924">
        <v>7.75</v>
      </c>
      <c r="U924">
        <v>0</v>
      </c>
      <c r="V924" t="s">
        <v>37</v>
      </c>
      <c r="W924">
        <v>15</v>
      </c>
      <c r="X924">
        <v>68</v>
      </c>
      <c r="Y924">
        <v>210</v>
      </c>
      <c r="Z924" t="s">
        <v>244</v>
      </c>
      <c r="AA924" t="str">
        <f>VLOOKUP(Z924,'[1]Unique players'!AG$2:$AM$2107,4,FALSE)</f>
        <v>ACC</v>
      </c>
      <c r="AB924">
        <f>VLOOKUP(Z924,[1]Sheet3!B$3:$G$122,3,FALSE)</f>
        <v>130</v>
      </c>
      <c r="AC924">
        <f>VLOOKUP(Z924,[1]Sheet3!B$3:$G$122,4,FALSE)</f>
        <v>54</v>
      </c>
      <c r="AD924">
        <v>210</v>
      </c>
      <c r="AE924">
        <v>4</v>
      </c>
      <c r="AF924">
        <v>2006</v>
      </c>
      <c r="AG924">
        <v>0</v>
      </c>
      <c r="AH924">
        <v>4.42</v>
      </c>
      <c r="AI924">
        <v>17</v>
      </c>
      <c r="AJ924">
        <v>32.5</v>
      </c>
      <c r="AK924">
        <v>105</v>
      </c>
      <c r="AL924">
        <v>4.37</v>
      </c>
      <c r="AM924">
        <v>6.96</v>
      </c>
    </row>
    <row r="925" spans="1:39" x14ac:dyDescent="0.3">
      <c r="A925">
        <v>2012</v>
      </c>
      <c r="B925" t="s">
        <v>1238</v>
      </c>
      <c r="C925">
        <v>27</v>
      </c>
      <c r="D925" t="s">
        <v>1239</v>
      </c>
      <c r="E925" t="s">
        <v>55</v>
      </c>
      <c r="F925" t="s">
        <v>238</v>
      </c>
      <c r="G925">
        <v>16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11</v>
      </c>
      <c r="O925">
        <v>51</v>
      </c>
      <c r="P925">
        <v>4.6399999999999997</v>
      </c>
      <c r="Q925">
        <v>0</v>
      </c>
      <c r="R925">
        <v>14</v>
      </c>
      <c r="S925">
        <v>100</v>
      </c>
      <c r="T925">
        <v>7.14</v>
      </c>
      <c r="U925">
        <v>0</v>
      </c>
      <c r="V925" t="s">
        <v>37</v>
      </c>
      <c r="W925">
        <v>15</v>
      </c>
      <c r="X925">
        <v>73</v>
      </c>
      <c r="Y925">
        <v>225</v>
      </c>
      <c r="Z925" t="s">
        <v>75</v>
      </c>
      <c r="AA925" t="str">
        <f>VLOOKUP(Z925,'[1]Unique players'!AG$2:$AM$2107,4,FALSE)</f>
        <v>SEC</v>
      </c>
      <c r="AB925">
        <f>VLOOKUP(Z925,[1]Sheet3!B$3:$G$122,3,FALSE)</f>
        <v>142</v>
      </c>
      <c r="AC925">
        <f>VLOOKUP(Z925,[1]Sheet3!B$3:$G$122,4,FALSE)</f>
        <v>53</v>
      </c>
      <c r="AD925">
        <v>225</v>
      </c>
      <c r="AE925">
        <v>0</v>
      </c>
      <c r="AF925">
        <v>0</v>
      </c>
      <c r="AG925" t="e">
        <v>#N/A</v>
      </c>
      <c r="AH925" t="e">
        <v>#N/A</v>
      </c>
      <c r="AI925" t="e">
        <v>#N/A</v>
      </c>
      <c r="AJ925" t="e">
        <v>#N/A</v>
      </c>
      <c r="AK925" t="e">
        <v>#N/A</v>
      </c>
      <c r="AL925" t="e">
        <v>#N/A</v>
      </c>
      <c r="AM925" t="e">
        <v>#N/A</v>
      </c>
    </row>
    <row r="926" spans="1:39" x14ac:dyDescent="0.3">
      <c r="A926">
        <v>2012</v>
      </c>
      <c r="B926" t="s">
        <v>1240</v>
      </c>
      <c r="C926">
        <v>33</v>
      </c>
      <c r="D926" t="s">
        <v>830</v>
      </c>
      <c r="E926" t="s">
        <v>55</v>
      </c>
      <c r="F926" t="s">
        <v>112</v>
      </c>
      <c r="G926">
        <v>10</v>
      </c>
      <c r="H926">
        <v>4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Q926">
        <v>0</v>
      </c>
      <c r="R926">
        <v>16</v>
      </c>
      <c r="S926">
        <v>145</v>
      </c>
      <c r="T926">
        <v>9.06</v>
      </c>
      <c r="U926">
        <v>0</v>
      </c>
      <c r="V926" t="s">
        <v>135</v>
      </c>
      <c r="W926">
        <v>15</v>
      </c>
      <c r="X926">
        <v>69</v>
      </c>
      <c r="Y926">
        <v>193</v>
      </c>
      <c r="Z926" t="s">
        <v>352</v>
      </c>
      <c r="AA926" t="str">
        <f>VLOOKUP(Z926,'[1]Unique players'!AG$2:$AM$2107,4,FALSE)</f>
        <v>ACC</v>
      </c>
      <c r="AB926">
        <f>VLOOKUP(Z926,[1]Sheet3!B$3:$G$122,3,FALSE)</f>
        <v>127</v>
      </c>
      <c r="AC926">
        <f>VLOOKUP(Z926,[1]Sheet3!B$3:$G$122,4,FALSE)</f>
        <v>61</v>
      </c>
      <c r="AD926">
        <v>193</v>
      </c>
      <c r="AE926">
        <v>2</v>
      </c>
      <c r="AF926">
        <v>2002</v>
      </c>
      <c r="AG926">
        <v>0</v>
      </c>
      <c r="AH926">
        <v>4.47</v>
      </c>
      <c r="AI926">
        <v>0</v>
      </c>
      <c r="AJ926">
        <v>36</v>
      </c>
      <c r="AK926">
        <v>117</v>
      </c>
      <c r="AL926">
        <v>3.76</v>
      </c>
      <c r="AM926">
        <v>6.71</v>
      </c>
    </row>
    <row r="927" spans="1:39" x14ac:dyDescent="0.3">
      <c r="A927">
        <v>2012</v>
      </c>
      <c r="B927" t="s">
        <v>1067</v>
      </c>
      <c r="C927">
        <v>32</v>
      </c>
      <c r="D927" t="s">
        <v>1068</v>
      </c>
      <c r="E927" t="s">
        <v>208</v>
      </c>
      <c r="F927" t="s">
        <v>74</v>
      </c>
      <c r="G927">
        <v>1</v>
      </c>
      <c r="H927">
        <v>0</v>
      </c>
      <c r="I927">
        <v>10</v>
      </c>
      <c r="J927">
        <v>13</v>
      </c>
      <c r="K927">
        <v>172</v>
      </c>
      <c r="L927">
        <v>2</v>
      </c>
      <c r="M927">
        <v>0</v>
      </c>
      <c r="N927">
        <v>1</v>
      </c>
      <c r="O927">
        <v>-1</v>
      </c>
      <c r="P927">
        <v>-1</v>
      </c>
      <c r="Q927">
        <v>0</v>
      </c>
      <c r="R927">
        <v>0</v>
      </c>
      <c r="S927">
        <v>0</v>
      </c>
      <c r="U927">
        <v>0</v>
      </c>
      <c r="V927" t="s">
        <v>42</v>
      </c>
      <c r="W927">
        <v>15</v>
      </c>
      <c r="X927">
        <v>77</v>
      </c>
      <c r="Y927">
        <v>0</v>
      </c>
      <c r="Z927" t="s">
        <v>246</v>
      </c>
      <c r="AA927" t="str">
        <f>VLOOKUP(Z927,'[1]Unique players'!AG$2:$AM$2107,4,FALSE)</f>
        <v>Big Ten</v>
      </c>
      <c r="AB927">
        <f>VLOOKUP(Z927,[1]Sheet3!B$3:$G$122,3,FALSE)</f>
        <v>98</v>
      </c>
      <c r="AC927">
        <f>VLOOKUP(Z927,[1]Sheet3!B$3:$G$122,4,FALSE)</f>
        <v>86</v>
      </c>
      <c r="AD927">
        <v>0</v>
      </c>
      <c r="AE927">
        <v>0</v>
      </c>
      <c r="AF927">
        <v>0</v>
      </c>
      <c r="AG927" t="e">
        <v>#N/A</v>
      </c>
      <c r="AH927" t="e">
        <v>#N/A</v>
      </c>
      <c r="AI927" t="e">
        <v>#N/A</v>
      </c>
      <c r="AJ927" t="e">
        <v>#N/A</v>
      </c>
      <c r="AK927" t="e">
        <v>#N/A</v>
      </c>
      <c r="AL927" t="e">
        <v>#N/A</v>
      </c>
      <c r="AM927" t="e">
        <v>#N/A</v>
      </c>
    </row>
    <row r="928" spans="1:39" x14ac:dyDescent="0.3">
      <c r="A928">
        <v>2012</v>
      </c>
      <c r="B928" t="s">
        <v>536</v>
      </c>
      <c r="C928">
        <v>23</v>
      </c>
      <c r="D928" t="s">
        <v>97</v>
      </c>
      <c r="E928" t="s">
        <v>98</v>
      </c>
      <c r="F928" t="s">
        <v>127</v>
      </c>
      <c r="G928">
        <v>8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Q928">
        <v>0</v>
      </c>
      <c r="R928">
        <v>11</v>
      </c>
      <c r="S928">
        <v>151</v>
      </c>
      <c r="T928">
        <v>13.73</v>
      </c>
      <c r="U928">
        <v>0</v>
      </c>
      <c r="V928" t="s">
        <v>135</v>
      </c>
      <c r="W928">
        <v>15</v>
      </c>
      <c r="X928">
        <v>73</v>
      </c>
      <c r="Y928">
        <v>212</v>
      </c>
      <c r="Z928" t="s">
        <v>1206</v>
      </c>
      <c r="AA928" t="e">
        <f>VLOOKUP(Z928,'[1]Unique players'!AG$2:$AM$2107,4,FALSE)</f>
        <v>#N/A</v>
      </c>
      <c r="AB928" t="e">
        <f>VLOOKUP(Z928,[1]Sheet3!B$3:$G$122,3,FALSE)</f>
        <v>#N/A</v>
      </c>
      <c r="AC928" t="e">
        <f>VLOOKUP(Z928,[1]Sheet3!B$3:$G$122,4,FALSE)</f>
        <v>#N/A</v>
      </c>
      <c r="AD928">
        <v>212</v>
      </c>
      <c r="AE928">
        <v>7</v>
      </c>
      <c r="AF928">
        <v>0</v>
      </c>
      <c r="AG928">
        <v>0</v>
      </c>
      <c r="AH928">
        <v>4.54</v>
      </c>
      <c r="AI928">
        <v>20</v>
      </c>
      <c r="AJ928">
        <v>36</v>
      </c>
      <c r="AK928">
        <v>0</v>
      </c>
      <c r="AL928">
        <v>4.1900000000000004</v>
      </c>
      <c r="AM928">
        <v>6.88</v>
      </c>
    </row>
    <row r="929" spans="1:39" x14ac:dyDescent="0.3">
      <c r="A929">
        <v>2012</v>
      </c>
      <c r="B929" t="s">
        <v>832</v>
      </c>
      <c r="C929">
        <v>23</v>
      </c>
      <c r="D929" t="s">
        <v>833</v>
      </c>
      <c r="E929" t="s">
        <v>46</v>
      </c>
      <c r="F929" t="s">
        <v>93</v>
      </c>
      <c r="G929">
        <v>4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27</v>
      </c>
      <c r="O929">
        <v>125</v>
      </c>
      <c r="P929">
        <v>4.63</v>
      </c>
      <c r="Q929">
        <v>0</v>
      </c>
      <c r="R929">
        <v>3</v>
      </c>
      <c r="S929">
        <v>29</v>
      </c>
      <c r="T929">
        <v>9.67</v>
      </c>
      <c r="U929">
        <v>0</v>
      </c>
      <c r="V929" t="s">
        <v>37</v>
      </c>
      <c r="W929">
        <v>15</v>
      </c>
      <c r="X929">
        <v>68</v>
      </c>
      <c r="Y929">
        <v>190</v>
      </c>
      <c r="Z929" t="s">
        <v>342</v>
      </c>
      <c r="AA929" t="str">
        <f>VLOOKUP(Z929,'[1]Unique players'!AG$2:$AM$2107,4,FALSE)</f>
        <v>Pac 12</v>
      </c>
      <c r="AB929">
        <f>VLOOKUP(Z929,[1]Sheet3!B$3:$G$122,3,FALSE)</f>
        <v>143</v>
      </c>
      <c r="AC929">
        <f>VLOOKUP(Z929,[1]Sheet3!B$3:$G$122,4,FALSE)</f>
        <v>47</v>
      </c>
      <c r="AD929">
        <v>190</v>
      </c>
      <c r="AE929">
        <v>2</v>
      </c>
      <c r="AF929">
        <v>2012</v>
      </c>
      <c r="AG929">
        <v>0</v>
      </c>
      <c r="AH929">
        <v>4.3499999999999996</v>
      </c>
      <c r="AI929">
        <v>15</v>
      </c>
      <c r="AJ929">
        <v>35</v>
      </c>
      <c r="AK929">
        <v>123</v>
      </c>
      <c r="AL929">
        <v>4.12</v>
      </c>
      <c r="AM929">
        <v>6.88</v>
      </c>
    </row>
    <row r="930" spans="1:39" x14ac:dyDescent="0.3">
      <c r="A930">
        <v>2012</v>
      </c>
      <c r="B930" t="s">
        <v>1241</v>
      </c>
      <c r="C930">
        <v>26</v>
      </c>
      <c r="D930" t="s">
        <v>1242</v>
      </c>
      <c r="E930" t="s">
        <v>873</v>
      </c>
      <c r="F930" t="s">
        <v>134</v>
      </c>
      <c r="G930">
        <v>2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1</v>
      </c>
      <c r="P930">
        <v>1</v>
      </c>
      <c r="Q930">
        <v>0</v>
      </c>
      <c r="R930">
        <v>13</v>
      </c>
      <c r="S930">
        <v>137</v>
      </c>
      <c r="T930">
        <v>10.54</v>
      </c>
      <c r="U930">
        <v>0</v>
      </c>
      <c r="V930" t="s">
        <v>135</v>
      </c>
      <c r="W930">
        <v>14</v>
      </c>
      <c r="X930">
        <v>71</v>
      </c>
      <c r="Y930">
        <v>171</v>
      </c>
      <c r="Z930">
        <v>0</v>
      </c>
      <c r="AA930" t="e">
        <f>VLOOKUP(Z930,'[1]Unique players'!AG$2:$AM$2107,4,FALSE)</f>
        <v>#N/A</v>
      </c>
      <c r="AB930" t="e">
        <f>VLOOKUP(Z930,[1]Sheet3!B$3:$G$122,3,FALSE)</f>
        <v>#N/A</v>
      </c>
      <c r="AC930" t="e">
        <f>VLOOKUP(Z930,[1]Sheet3!B$3:$G$122,4,FALSE)</f>
        <v>#N/A</v>
      </c>
      <c r="AD930">
        <v>171</v>
      </c>
      <c r="AE930">
        <v>0</v>
      </c>
      <c r="AF930">
        <v>0</v>
      </c>
      <c r="AG930" t="e">
        <v>#N/A</v>
      </c>
      <c r="AH930" t="e">
        <v>#N/A</v>
      </c>
      <c r="AI930" t="e">
        <v>#N/A</v>
      </c>
      <c r="AJ930" t="e">
        <v>#N/A</v>
      </c>
      <c r="AK930" t="e">
        <v>#N/A</v>
      </c>
      <c r="AL930" t="e">
        <v>#N/A</v>
      </c>
      <c r="AM930" t="e">
        <v>#N/A</v>
      </c>
    </row>
    <row r="931" spans="1:39" x14ac:dyDescent="0.3">
      <c r="A931">
        <v>2012</v>
      </c>
      <c r="B931" t="s">
        <v>691</v>
      </c>
      <c r="C931">
        <v>27</v>
      </c>
      <c r="D931" t="s">
        <v>692</v>
      </c>
      <c r="E931" t="s">
        <v>35</v>
      </c>
      <c r="F931" t="s">
        <v>56</v>
      </c>
      <c r="G931">
        <v>16</v>
      </c>
      <c r="H931">
        <v>5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Q931">
        <v>0</v>
      </c>
      <c r="R931">
        <v>6</v>
      </c>
      <c r="S931">
        <v>78</v>
      </c>
      <c r="T931">
        <v>13</v>
      </c>
      <c r="U931">
        <v>1</v>
      </c>
      <c r="V931" t="s">
        <v>144</v>
      </c>
      <c r="W931">
        <v>14</v>
      </c>
      <c r="X931">
        <v>77</v>
      </c>
      <c r="Y931">
        <v>240</v>
      </c>
      <c r="Z931" t="s">
        <v>352</v>
      </c>
      <c r="AA931" t="str">
        <f>VLOOKUP(Z931,'[1]Unique players'!AG$2:$AM$2107,4,FALSE)</f>
        <v>ACC</v>
      </c>
      <c r="AB931">
        <f>VLOOKUP(Z931,[1]Sheet3!B$3:$G$122,3,FALSE)</f>
        <v>127</v>
      </c>
      <c r="AC931">
        <f>VLOOKUP(Z931,[1]Sheet3!B$3:$G$122,4,FALSE)</f>
        <v>61</v>
      </c>
      <c r="AD931">
        <v>240</v>
      </c>
      <c r="AE931">
        <v>5</v>
      </c>
      <c r="AF931">
        <v>2008</v>
      </c>
      <c r="AG931">
        <v>0</v>
      </c>
      <c r="AH931">
        <v>4.6100000000000003</v>
      </c>
      <c r="AI931">
        <v>22</v>
      </c>
      <c r="AJ931">
        <v>31</v>
      </c>
      <c r="AK931">
        <v>117</v>
      </c>
      <c r="AL931">
        <v>4.2300000000000004</v>
      </c>
      <c r="AM931">
        <v>6.92</v>
      </c>
    </row>
    <row r="932" spans="1:39" x14ac:dyDescent="0.3">
      <c r="A932">
        <v>2012</v>
      </c>
      <c r="B932" t="s">
        <v>824</v>
      </c>
      <c r="C932">
        <v>27</v>
      </c>
      <c r="D932" t="s">
        <v>825</v>
      </c>
      <c r="E932" t="s">
        <v>826</v>
      </c>
      <c r="F932" t="s">
        <v>252</v>
      </c>
      <c r="G932">
        <v>16</v>
      </c>
      <c r="H932">
        <v>9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Q932">
        <v>0</v>
      </c>
      <c r="R932">
        <v>8</v>
      </c>
      <c r="S932">
        <v>84</v>
      </c>
      <c r="T932">
        <v>10.5</v>
      </c>
      <c r="U932">
        <v>1</v>
      </c>
      <c r="V932" t="s">
        <v>135</v>
      </c>
      <c r="W932">
        <v>14</v>
      </c>
      <c r="X932">
        <v>76</v>
      </c>
      <c r="Y932">
        <v>258</v>
      </c>
      <c r="Z932" t="s">
        <v>827</v>
      </c>
      <c r="AA932" t="str">
        <f>VLOOKUP(Z932,'[1]Unique players'!AG$2:$AM$2107,4,FALSE)</f>
        <v>Colonial Athletic Association</v>
      </c>
      <c r="AB932" t="e">
        <f>VLOOKUP(Z932,[1]Sheet3!B$3:$G$122,3,FALSE)</f>
        <v>#N/A</v>
      </c>
      <c r="AC932" t="e">
        <f>VLOOKUP(Z932,[1]Sheet3!B$3:$G$122,4,FALSE)</f>
        <v>#N/A</v>
      </c>
      <c r="AD932">
        <v>258</v>
      </c>
      <c r="AE932">
        <v>0</v>
      </c>
      <c r="AF932">
        <v>0</v>
      </c>
      <c r="AG932" t="e">
        <v>#N/A</v>
      </c>
      <c r="AH932" t="e">
        <v>#N/A</v>
      </c>
      <c r="AI932" t="e">
        <v>#N/A</v>
      </c>
      <c r="AJ932" t="e">
        <v>#N/A</v>
      </c>
      <c r="AK932" t="e">
        <v>#N/A</v>
      </c>
      <c r="AL932" t="e">
        <v>#N/A</v>
      </c>
      <c r="AM932" t="e">
        <v>#N/A</v>
      </c>
    </row>
    <row r="933" spans="1:39" x14ac:dyDescent="0.3">
      <c r="A933">
        <v>2012</v>
      </c>
      <c r="B933" t="s">
        <v>619</v>
      </c>
      <c r="C933">
        <v>27</v>
      </c>
      <c r="D933" t="s">
        <v>620</v>
      </c>
      <c r="E933" t="s">
        <v>106</v>
      </c>
      <c r="F933" t="s">
        <v>148</v>
      </c>
      <c r="G933">
        <v>2</v>
      </c>
      <c r="H933">
        <v>1</v>
      </c>
      <c r="I933">
        <v>30</v>
      </c>
      <c r="J933">
        <v>53</v>
      </c>
      <c r="K933">
        <v>330</v>
      </c>
      <c r="L933">
        <v>1</v>
      </c>
      <c r="M933">
        <v>2</v>
      </c>
      <c r="N933">
        <v>1</v>
      </c>
      <c r="O933">
        <v>6</v>
      </c>
      <c r="P933">
        <v>6</v>
      </c>
      <c r="Q933">
        <v>0</v>
      </c>
      <c r="R933">
        <v>0</v>
      </c>
      <c r="S933">
        <v>0</v>
      </c>
      <c r="U933">
        <v>0</v>
      </c>
      <c r="V933" t="s">
        <v>42</v>
      </c>
      <c r="W933">
        <v>14</v>
      </c>
      <c r="X933">
        <v>75</v>
      </c>
      <c r="Y933">
        <v>0</v>
      </c>
      <c r="Z933" t="s">
        <v>213</v>
      </c>
      <c r="AA933" t="str">
        <f>VLOOKUP(Z933,'[1]Unique players'!AG$2:$AM$2107,4,FALSE)</f>
        <v>Big Ten</v>
      </c>
      <c r="AB933">
        <f>VLOOKUP(Z933,[1]Sheet3!B$3:$G$122,3,FALSE)</f>
        <v>112</v>
      </c>
      <c r="AC933">
        <f>VLOOKUP(Z933,[1]Sheet3!B$3:$G$122,4,FALSE)</f>
        <v>76</v>
      </c>
      <c r="AD933">
        <v>0</v>
      </c>
      <c r="AE933">
        <v>0</v>
      </c>
      <c r="AF933">
        <v>0</v>
      </c>
      <c r="AG933">
        <v>0</v>
      </c>
      <c r="AH933">
        <v>5.0199999999999996</v>
      </c>
      <c r="AI933">
        <v>0</v>
      </c>
      <c r="AJ933">
        <v>32</v>
      </c>
      <c r="AK933">
        <v>109</v>
      </c>
      <c r="AL933">
        <v>4.42</v>
      </c>
      <c r="AM933">
        <v>7.1</v>
      </c>
    </row>
    <row r="934" spans="1:39" x14ac:dyDescent="0.3">
      <c r="A934">
        <v>2012</v>
      </c>
      <c r="B934" t="s">
        <v>887</v>
      </c>
      <c r="C934">
        <v>26</v>
      </c>
      <c r="D934" t="s">
        <v>888</v>
      </c>
      <c r="E934" t="s">
        <v>98</v>
      </c>
      <c r="F934" t="s">
        <v>238</v>
      </c>
      <c r="G934">
        <v>16</v>
      </c>
      <c r="H934">
        <v>7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Q934">
        <v>0</v>
      </c>
      <c r="R934">
        <v>12</v>
      </c>
      <c r="S934">
        <v>83</v>
      </c>
      <c r="T934">
        <v>6.92</v>
      </c>
      <c r="U934">
        <v>1</v>
      </c>
      <c r="V934" t="s">
        <v>37</v>
      </c>
      <c r="W934">
        <v>14</v>
      </c>
      <c r="X934">
        <v>76</v>
      </c>
      <c r="Y934">
        <v>265</v>
      </c>
      <c r="Z934" t="s">
        <v>62</v>
      </c>
      <c r="AA934" t="str">
        <f>VLOOKUP(Z934,'[1]Unique players'!AG$2:$AM$2107,4,FALSE)</f>
        <v>Pac 12</v>
      </c>
      <c r="AB934">
        <f>VLOOKUP(Z934,[1]Sheet3!B$3:$G$122,3,FALSE)</f>
        <v>101</v>
      </c>
      <c r="AC934">
        <f>VLOOKUP(Z934,[1]Sheet3!B$3:$G$122,4,FALSE)</f>
        <v>81</v>
      </c>
      <c r="AD934">
        <v>265</v>
      </c>
      <c r="AE934">
        <v>7</v>
      </c>
      <c r="AF934">
        <v>2010</v>
      </c>
      <c r="AG934" t="e">
        <v>#N/A</v>
      </c>
      <c r="AH934" t="e">
        <v>#N/A</v>
      </c>
      <c r="AI934" t="e">
        <v>#N/A</v>
      </c>
      <c r="AJ934" t="e">
        <v>#N/A</v>
      </c>
      <c r="AK934" t="e">
        <v>#N/A</v>
      </c>
      <c r="AL934" t="e">
        <v>#N/A</v>
      </c>
      <c r="AM934" t="e">
        <v>#N/A</v>
      </c>
    </row>
    <row r="935" spans="1:39" x14ac:dyDescent="0.3">
      <c r="A935">
        <v>2012</v>
      </c>
      <c r="B935" t="s">
        <v>1243</v>
      </c>
      <c r="C935">
        <v>25</v>
      </c>
      <c r="D935" t="s">
        <v>1244</v>
      </c>
      <c r="E935" t="s">
        <v>46</v>
      </c>
      <c r="F935" t="s">
        <v>107</v>
      </c>
      <c r="G935">
        <v>12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25</v>
      </c>
      <c r="O935">
        <v>49</v>
      </c>
      <c r="P935">
        <v>1.96</v>
      </c>
      <c r="Q935">
        <v>1</v>
      </c>
      <c r="R935">
        <v>4</v>
      </c>
      <c r="S935">
        <v>31</v>
      </c>
      <c r="T935">
        <v>7.75</v>
      </c>
      <c r="U935">
        <v>0</v>
      </c>
      <c r="V935" t="s">
        <v>37</v>
      </c>
      <c r="W935">
        <v>14</v>
      </c>
      <c r="X935">
        <v>69</v>
      </c>
      <c r="Y935">
        <v>200</v>
      </c>
      <c r="Z935" t="s">
        <v>288</v>
      </c>
      <c r="AA935" t="str">
        <f>VLOOKUP(Z935,'[1]Unique players'!AG$2:$AM$2107,4,FALSE)</f>
        <v>Big 12</v>
      </c>
      <c r="AB935">
        <f>VLOOKUP(Z935,[1]Sheet3!B$3:$G$122,3,FALSE)</f>
        <v>120</v>
      </c>
      <c r="AC935">
        <f>VLOOKUP(Z935,[1]Sheet3!B$3:$G$122,4,FALSE)</f>
        <v>70</v>
      </c>
      <c r="AD935">
        <v>200</v>
      </c>
      <c r="AE935">
        <v>7</v>
      </c>
      <c r="AF935">
        <v>2011</v>
      </c>
      <c r="AG935" t="e">
        <v>#N/A</v>
      </c>
      <c r="AH935" t="e">
        <v>#N/A</v>
      </c>
      <c r="AI935" t="e">
        <v>#N/A</v>
      </c>
      <c r="AJ935" t="e">
        <v>#N/A</v>
      </c>
      <c r="AK935" t="e">
        <v>#N/A</v>
      </c>
      <c r="AL935" t="e">
        <v>#N/A</v>
      </c>
      <c r="AM935" t="e">
        <v>#N/A</v>
      </c>
    </row>
    <row r="936" spans="1:39" x14ac:dyDescent="0.3">
      <c r="A936">
        <v>2012</v>
      </c>
      <c r="B936" t="s">
        <v>1245</v>
      </c>
      <c r="C936">
        <v>30</v>
      </c>
      <c r="D936" t="s">
        <v>1246</v>
      </c>
      <c r="E936" t="s">
        <v>40</v>
      </c>
      <c r="F936" t="s">
        <v>61</v>
      </c>
      <c r="G936">
        <v>9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13</v>
      </c>
      <c r="O936">
        <v>20</v>
      </c>
      <c r="P936">
        <v>1.54</v>
      </c>
      <c r="Q936">
        <v>0</v>
      </c>
      <c r="R936">
        <v>6</v>
      </c>
      <c r="S936">
        <v>77</v>
      </c>
      <c r="T936">
        <v>12.83</v>
      </c>
      <c r="U936">
        <v>1</v>
      </c>
      <c r="V936" t="s">
        <v>37</v>
      </c>
      <c r="W936">
        <v>14</v>
      </c>
      <c r="X936">
        <v>71</v>
      </c>
      <c r="Y936">
        <v>210</v>
      </c>
      <c r="Z936" t="s">
        <v>89</v>
      </c>
      <c r="AA936" t="str">
        <f>VLOOKUP(Z936,'[1]Unique players'!AG$2:$AM$2107,4,FALSE)</f>
        <v>American</v>
      </c>
      <c r="AB936">
        <f>VLOOKUP(Z936,[1]Sheet3!B$3:$G$122,3,FALSE)</f>
        <v>60</v>
      </c>
      <c r="AC936">
        <f>VLOOKUP(Z936,[1]Sheet3!B$3:$G$122,4,FALSE)</f>
        <v>119</v>
      </c>
      <c r="AD936">
        <v>210</v>
      </c>
      <c r="AE936">
        <v>4</v>
      </c>
      <c r="AF936">
        <v>2004</v>
      </c>
      <c r="AG936">
        <v>0</v>
      </c>
      <c r="AH936">
        <v>4.6500000000000004</v>
      </c>
      <c r="AI936">
        <v>0</v>
      </c>
      <c r="AJ936">
        <v>35</v>
      </c>
      <c r="AK936">
        <v>118</v>
      </c>
      <c r="AL936">
        <v>4.1399999999999997</v>
      </c>
      <c r="AM936">
        <v>7.07</v>
      </c>
    </row>
    <row r="937" spans="1:39" x14ac:dyDescent="0.3">
      <c r="A937">
        <v>2012</v>
      </c>
      <c r="B937" t="s">
        <v>968</v>
      </c>
      <c r="C937">
        <v>24</v>
      </c>
      <c r="D937" t="s">
        <v>969</v>
      </c>
      <c r="E937" t="s">
        <v>78</v>
      </c>
      <c r="F937" t="s">
        <v>217</v>
      </c>
      <c r="G937">
        <v>16</v>
      </c>
      <c r="H937">
        <v>11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5</v>
      </c>
      <c r="O937">
        <v>20</v>
      </c>
      <c r="P937">
        <v>4</v>
      </c>
      <c r="Q937">
        <v>0</v>
      </c>
      <c r="R937">
        <v>11</v>
      </c>
      <c r="S937">
        <v>50</v>
      </c>
      <c r="T937">
        <v>4.55</v>
      </c>
      <c r="U937">
        <v>1</v>
      </c>
      <c r="V937" t="s">
        <v>37</v>
      </c>
      <c r="W937">
        <v>13</v>
      </c>
      <c r="X937">
        <v>74</v>
      </c>
      <c r="Y937">
        <v>260</v>
      </c>
      <c r="Z937">
        <v>0</v>
      </c>
      <c r="AA937" t="e">
        <f>VLOOKUP(Z937,'[1]Unique players'!AG$2:$AM$2107,4,FALSE)</f>
        <v>#N/A</v>
      </c>
      <c r="AB937" t="e">
        <f>VLOOKUP(Z937,[1]Sheet3!B$3:$G$122,3,FALSE)</f>
        <v>#N/A</v>
      </c>
      <c r="AC937" t="e">
        <f>VLOOKUP(Z937,[1]Sheet3!B$3:$G$122,4,FALSE)</f>
        <v>#N/A</v>
      </c>
      <c r="AD937">
        <v>260</v>
      </c>
      <c r="AE937">
        <v>0</v>
      </c>
      <c r="AF937">
        <v>0</v>
      </c>
      <c r="AG937">
        <v>0</v>
      </c>
      <c r="AH937">
        <v>5.0599999999999996</v>
      </c>
      <c r="AI937">
        <v>24</v>
      </c>
      <c r="AJ937">
        <v>30.5</v>
      </c>
      <c r="AK937">
        <v>111</v>
      </c>
      <c r="AL937">
        <v>0</v>
      </c>
      <c r="AM937">
        <v>0</v>
      </c>
    </row>
    <row r="938" spans="1:39" x14ac:dyDescent="0.3">
      <c r="A938">
        <v>2012</v>
      </c>
      <c r="B938" t="s">
        <v>1247</v>
      </c>
      <c r="C938">
        <v>29</v>
      </c>
      <c r="D938" t="s">
        <v>1248</v>
      </c>
      <c r="E938" t="s">
        <v>55</v>
      </c>
      <c r="F938" t="s">
        <v>107</v>
      </c>
      <c r="G938">
        <v>16</v>
      </c>
      <c r="H938">
        <v>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Q938">
        <v>0</v>
      </c>
      <c r="R938">
        <v>3</v>
      </c>
      <c r="S938">
        <v>9</v>
      </c>
      <c r="T938">
        <v>3</v>
      </c>
      <c r="U938">
        <v>2</v>
      </c>
      <c r="V938" t="s">
        <v>144</v>
      </c>
      <c r="W938">
        <v>13</v>
      </c>
      <c r="X938">
        <v>80</v>
      </c>
      <c r="Y938">
        <v>264</v>
      </c>
      <c r="Z938" t="s">
        <v>75</v>
      </c>
      <c r="AA938" t="s">
        <v>1249</v>
      </c>
      <c r="AB938">
        <f>VLOOKUP(Z938,[1]Sheet3!B$3:$G$122,3,FALSE)</f>
        <v>142</v>
      </c>
      <c r="AC938">
        <f>VLOOKUP(Z938,[1]Sheet3!B$3:$G$122,4,FALSE)</f>
        <v>53</v>
      </c>
      <c r="AD938">
        <v>264</v>
      </c>
      <c r="AE938">
        <v>3</v>
      </c>
      <c r="AF938">
        <v>0</v>
      </c>
      <c r="AG938">
        <v>0</v>
      </c>
      <c r="AH938">
        <v>4.62</v>
      </c>
      <c r="AI938">
        <v>22</v>
      </c>
      <c r="AJ938">
        <v>37.5</v>
      </c>
      <c r="AK938">
        <v>118</v>
      </c>
      <c r="AL938">
        <v>4.67</v>
      </c>
      <c r="AM938">
        <v>7.48</v>
      </c>
    </row>
    <row r="939" spans="1:39" x14ac:dyDescent="0.3">
      <c r="A939">
        <v>2012</v>
      </c>
      <c r="B939" t="s">
        <v>1250</v>
      </c>
      <c r="C939">
        <v>24</v>
      </c>
      <c r="D939" t="s">
        <v>73</v>
      </c>
      <c r="E939" t="s">
        <v>35</v>
      </c>
      <c r="F939" t="s">
        <v>164</v>
      </c>
      <c r="G939">
        <v>16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16</v>
      </c>
      <c r="O939">
        <v>61</v>
      </c>
      <c r="P939">
        <v>3.81</v>
      </c>
      <c r="Q939">
        <v>1</v>
      </c>
      <c r="R939">
        <v>2</v>
      </c>
      <c r="S939">
        <v>12</v>
      </c>
      <c r="T939">
        <v>6</v>
      </c>
      <c r="U939">
        <v>0</v>
      </c>
      <c r="V939" t="s">
        <v>37</v>
      </c>
      <c r="W939">
        <v>13</v>
      </c>
      <c r="X939">
        <v>73</v>
      </c>
      <c r="Y939">
        <v>223</v>
      </c>
      <c r="Z939" t="s">
        <v>138</v>
      </c>
      <c r="AA939" t="str">
        <f>VLOOKUP(Z939,'[1]Unique players'!AG$2:$AM$2107,4,FALSE)</f>
        <v>ACC</v>
      </c>
      <c r="AB939">
        <f>VLOOKUP(Z939,[1]Sheet3!B$3:$G$122,3,FALSE)</f>
        <v>117</v>
      </c>
      <c r="AC939">
        <f>VLOOKUP(Z939,[1]Sheet3!B$3:$G$122,4,FALSE)</f>
        <v>77</v>
      </c>
      <c r="AD939">
        <v>223</v>
      </c>
      <c r="AE939">
        <v>7</v>
      </c>
      <c r="AF939">
        <v>2011</v>
      </c>
      <c r="AG939">
        <v>0</v>
      </c>
      <c r="AH939">
        <v>4.5599999999999996</v>
      </c>
      <c r="AI939">
        <v>24</v>
      </c>
      <c r="AJ939">
        <v>41.5</v>
      </c>
      <c r="AK939">
        <v>120</v>
      </c>
      <c r="AL939">
        <v>4.0599999999999996</v>
      </c>
      <c r="AM939">
        <v>6.79</v>
      </c>
    </row>
    <row r="940" spans="1:39" x14ac:dyDescent="0.3">
      <c r="A940">
        <v>2012</v>
      </c>
      <c r="B940" t="s">
        <v>1251</v>
      </c>
      <c r="C940">
        <v>23</v>
      </c>
      <c r="D940" t="s">
        <v>97</v>
      </c>
      <c r="E940" t="s">
        <v>98</v>
      </c>
      <c r="F940" t="s">
        <v>148</v>
      </c>
      <c r="G940">
        <v>7</v>
      </c>
      <c r="H940">
        <v>4</v>
      </c>
      <c r="I940">
        <v>89</v>
      </c>
      <c r="J940">
        <v>171</v>
      </c>
      <c r="K940">
        <v>752</v>
      </c>
      <c r="L940">
        <v>0</v>
      </c>
      <c r="M940">
        <v>7</v>
      </c>
      <c r="N940">
        <v>4</v>
      </c>
      <c r="O940">
        <v>7</v>
      </c>
      <c r="P940">
        <v>1.75</v>
      </c>
      <c r="Q940">
        <v>0</v>
      </c>
      <c r="R940">
        <v>0</v>
      </c>
      <c r="S940">
        <v>0</v>
      </c>
      <c r="U940">
        <v>0</v>
      </c>
      <c r="V940" t="s">
        <v>42</v>
      </c>
      <c r="W940">
        <v>13</v>
      </c>
      <c r="X940">
        <v>75</v>
      </c>
      <c r="Y940">
        <v>0</v>
      </c>
      <c r="Z940" t="s">
        <v>1178</v>
      </c>
      <c r="AA940" t="str">
        <f>VLOOKUP(Z940,'[1]Unique players'!AG$2:$AM$2107,4,FALSE)</f>
        <v>Mountain West</v>
      </c>
      <c r="AB940">
        <f>VLOOKUP(Z940,[1]Sheet3!B$3:$G$122,3,FALSE)</f>
        <v>77</v>
      </c>
      <c r="AC940">
        <f>VLOOKUP(Z940,[1]Sheet3!B$3:$G$122,4,FALSE)</f>
        <v>104</v>
      </c>
      <c r="AD940">
        <v>0</v>
      </c>
      <c r="AE940">
        <v>6</v>
      </c>
      <c r="AF940">
        <v>2012</v>
      </c>
      <c r="AG940">
        <v>35</v>
      </c>
      <c r="AH940">
        <v>4.8600000000000003</v>
      </c>
      <c r="AI940">
        <v>0</v>
      </c>
      <c r="AJ940">
        <v>29.5</v>
      </c>
      <c r="AK940">
        <v>108</v>
      </c>
      <c r="AL940">
        <v>4.45</v>
      </c>
      <c r="AM940">
        <v>7.52</v>
      </c>
    </row>
    <row r="941" spans="1:39" x14ac:dyDescent="0.3">
      <c r="A941">
        <v>2012</v>
      </c>
      <c r="B941" t="s">
        <v>590</v>
      </c>
      <c r="C941">
        <v>23</v>
      </c>
      <c r="D941" t="s">
        <v>133</v>
      </c>
      <c r="E941" t="s">
        <v>46</v>
      </c>
      <c r="F941" t="s">
        <v>99</v>
      </c>
      <c r="G941">
        <v>10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Q941">
        <v>0</v>
      </c>
      <c r="R941">
        <v>15</v>
      </c>
      <c r="S941">
        <v>128</v>
      </c>
      <c r="T941">
        <v>8.5299999999999994</v>
      </c>
      <c r="U941">
        <v>0</v>
      </c>
      <c r="V941" t="s">
        <v>135</v>
      </c>
      <c r="W941">
        <v>13</v>
      </c>
      <c r="X941">
        <v>68</v>
      </c>
      <c r="Y941">
        <v>174</v>
      </c>
      <c r="Z941" t="s">
        <v>294</v>
      </c>
      <c r="AA941" t="str">
        <f>VLOOKUP(Z941,'[1]Unique players'!AG$2:$AM$2107,4,FALSE)</f>
        <v>American</v>
      </c>
      <c r="AB941">
        <f>VLOOKUP(Z941,[1]Sheet3!B$3:$G$122,3,FALSE)</f>
        <v>65</v>
      </c>
      <c r="AC941">
        <f>VLOOKUP(Z941,[1]Sheet3!B$3:$G$122,4,FALSE)</f>
        <v>115</v>
      </c>
      <c r="AD941">
        <v>174</v>
      </c>
      <c r="AE941">
        <v>0</v>
      </c>
      <c r="AF941">
        <v>0</v>
      </c>
      <c r="AG941" t="e">
        <v>#N/A</v>
      </c>
      <c r="AH941" t="e">
        <v>#N/A</v>
      </c>
      <c r="AI941" t="e">
        <v>#N/A</v>
      </c>
      <c r="AJ941" t="e">
        <v>#N/A</v>
      </c>
      <c r="AK941" t="e">
        <v>#N/A</v>
      </c>
      <c r="AL941" t="e">
        <v>#N/A</v>
      </c>
      <c r="AM941" t="e">
        <v>#N/A</v>
      </c>
    </row>
    <row r="942" spans="1:39" x14ac:dyDescent="0.3">
      <c r="A942">
        <v>2012</v>
      </c>
      <c r="B942" t="s">
        <v>836</v>
      </c>
      <c r="C942">
        <v>25</v>
      </c>
      <c r="D942" t="s">
        <v>837</v>
      </c>
      <c r="E942" t="s">
        <v>307</v>
      </c>
      <c r="F942" t="s">
        <v>198</v>
      </c>
      <c r="G942">
        <v>16</v>
      </c>
      <c r="H942">
        <v>7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Q942">
        <v>0</v>
      </c>
      <c r="R942">
        <v>4</v>
      </c>
      <c r="S942">
        <v>13</v>
      </c>
      <c r="T942">
        <v>3.25</v>
      </c>
      <c r="U942">
        <v>2</v>
      </c>
      <c r="V942" t="s">
        <v>144</v>
      </c>
      <c r="W942">
        <v>13</v>
      </c>
      <c r="X942">
        <v>78</v>
      </c>
      <c r="Y942">
        <v>269</v>
      </c>
      <c r="Z942" t="s">
        <v>43</v>
      </c>
      <c r="AA942" t="str">
        <f>VLOOKUP(Z942,'[1]Unique players'!AG$2:$AM$2107,4,FALSE)</f>
        <v>SEC</v>
      </c>
      <c r="AB942">
        <f>VLOOKUP(Z942,[1]Sheet3!B$3:$G$122,3,FALSE)</f>
        <v>113</v>
      </c>
      <c r="AC942">
        <f>VLOOKUP(Z942,[1]Sheet3!B$3:$G$122,4,FALSE)</f>
        <v>75</v>
      </c>
      <c r="AD942">
        <v>269</v>
      </c>
      <c r="AE942">
        <v>5</v>
      </c>
      <c r="AF942">
        <v>0</v>
      </c>
      <c r="AG942">
        <v>0</v>
      </c>
      <c r="AH942">
        <v>4.9400000000000004</v>
      </c>
      <c r="AI942">
        <v>25</v>
      </c>
      <c r="AJ942">
        <v>29</v>
      </c>
      <c r="AK942">
        <v>108</v>
      </c>
      <c r="AL942">
        <v>4.28</v>
      </c>
      <c r="AM942">
        <v>7.16</v>
      </c>
    </row>
    <row r="943" spans="1:39" x14ac:dyDescent="0.3">
      <c r="A943">
        <v>2012</v>
      </c>
      <c r="B943" t="s">
        <v>724</v>
      </c>
      <c r="C943">
        <v>25</v>
      </c>
      <c r="D943" t="s">
        <v>725</v>
      </c>
      <c r="E943" t="s">
        <v>660</v>
      </c>
      <c r="F943" t="s">
        <v>79</v>
      </c>
      <c r="G943">
        <v>15</v>
      </c>
      <c r="H943">
        <v>2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6</v>
      </c>
      <c r="O943">
        <v>22</v>
      </c>
      <c r="P943">
        <v>3.67</v>
      </c>
      <c r="Q943">
        <v>1</v>
      </c>
      <c r="R943">
        <v>7</v>
      </c>
      <c r="S943">
        <v>43</v>
      </c>
      <c r="T943">
        <v>6.14</v>
      </c>
      <c r="U943">
        <v>0</v>
      </c>
      <c r="V943" t="s">
        <v>37</v>
      </c>
      <c r="W943">
        <v>13</v>
      </c>
      <c r="X943">
        <v>73</v>
      </c>
      <c r="Y943">
        <v>230</v>
      </c>
      <c r="Z943" t="s">
        <v>149</v>
      </c>
      <c r="AA943" t="str">
        <f>VLOOKUP(Z943,'[1]Unique players'!AG$2:$AM$2107,4,FALSE)</f>
        <v>Pac 12</v>
      </c>
      <c r="AB943">
        <f>VLOOKUP(Z943,[1]Sheet3!B$3:$G$122,3,FALSE)</f>
        <v>129</v>
      </c>
      <c r="AC943">
        <f>VLOOKUP(Z943,[1]Sheet3!B$3:$G$122,4,FALSE)</f>
        <v>49</v>
      </c>
      <c r="AD943">
        <v>230</v>
      </c>
      <c r="AE943">
        <v>7</v>
      </c>
      <c r="AF943">
        <v>2011</v>
      </c>
      <c r="AG943" t="e">
        <v>#N/A</v>
      </c>
      <c r="AH943" t="e">
        <v>#N/A</v>
      </c>
      <c r="AI943" t="e">
        <v>#N/A</v>
      </c>
      <c r="AJ943" t="e">
        <v>#N/A</v>
      </c>
      <c r="AK943" t="e">
        <v>#N/A</v>
      </c>
      <c r="AL943" t="e">
        <v>#N/A</v>
      </c>
      <c r="AM943" t="e">
        <v>#N/A</v>
      </c>
    </row>
    <row r="944" spans="1:39" x14ac:dyDescent="0.3">
      <c r="A944">
        <v>2012</v>
      </c>
      <c r="B944" t="s">
        <v>402</v>
      </c>
      <c r="C944">
        <v>27</v>
      </c>
      <c r="D944" t="s">
        <v>280</v>
      </c>
      <c r="E944" t="s">
        <v>98</v>
      </c>
      <c r="F944" t="s">
        <v>252</v>
      </c>
      <c r="G944">
        <v>9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Q944">
        <v>0</v>
      </c>
      <c r="R944">
        <v>14</v>
      </c>
      <c r="S944">
        <v>131</v>
      </c>
      <c r="T944">
        <v>9.36</v>
      </c>
      <c r="U944">
        <v>0</v>
      </c>
      <c r="V944" t="s">
        <v>135</v>
      </c>
      <c r="W944">
        <v>13</v>
      </c>
      <c r="X944">
        <v>69</v>
      </c>
      <c r="Y944">
        <v>185</v>
      </c>
      <c r="Z944" t="s">
        <v>117</v>
      </c>
      <c r="AA944" t="str">
        <f>VLOOKUP(Z944,'[1]Unique players'!AG$2:$AM$2107,4,FALSE)</f>
        <v>Pac 12</v>
      </c>
      <c r="AB944">
        <f>VLOOKUP(Z944,[1]Sheet3!B$3:$G$122,3,FALSE)</f>
        <v>123</v>
      </c>
      <c r="AC944">
        <f>VLOOKUP(Z944,[1]Sheet3!B$3:$G$122,4,FALSE)</f>
        <v>61</v>
      </c>
      <c r="AD944">
        <v>185</v>
      </c>
      <c r="AE944">
        <v>3</v>
      </c>
      <c r="AF944">
        <v>2001</v>
      </c>
      <c r="AG944">
        <v>0</v>
      </c>
      <c r="AH944">
        <v>4.4400000000000004</v>
      </c>
      <c r="AI944">
        <v>0</v>
      </c>
      <c r="AJ944">
        <v>38</v>
      </c>
      <c r="AK944">
        <v>120</v>
      </c>
      <c r="AL944">
        <v>4.1900000000000004</v>
      </c>
      <c r="AM944">
        <v>6.68</v>
      </c>
    </row>
    <row r="945" spans="1:39" x14ac:dyDescent="0.3">
      <c r="A945">
        <v>2012</v>
      </c>
      <c r="B945" t="s">
        <v>1252</v>
      </c>
      <c r="C945">
        <v>29</v>
      </c>
      <c r="D945" t="s">
        <v>1253</v>
      </c>
      <c r="E945" t="s">
        <v>83</v>
      </c>
      <c r="F945" t="s">
        <v>148</v>
      </c>
      <c r="G945">
        <v>16</v>
      </c>
      <c r="H945">
        <v>12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Q945">
        <v>0</v>
      </c>
      <c r="R945">
        <v>17</v>
      </c>
      <c r="S945">
        <v>129</v>
      </c>
      <c r="T945">
        <v>7.59</v>
      </c>
      <c r="U945">
        <v>0</v>
      </c>
      <c r="V945" t="s">
        <v>144</v>
      </c>
      <c r="W945">
        <v>13</v>
      </c>
      <c r="X945">
        <v>77</v>
      </c>
      <c r="Y945">
        <v>250</v>
      </c>
      <c r="Z945" t="s">
        <v>1131</v>
      </c>
      <c r="AA945" t="str">
        <f>VLOOKUP(Z945,'[1]Unique players'!AG$2:$AM$2107,4,FALSE)</f>
        <v>ACC</v>
      </c>
      <c r="AB945">
        <f>VLOOKUP(Z945,[1]Sheet3!B$3:$G$122,3,FALSE)</f>
        <v>147</v>
      </c>
      <c r="AC945">
        <f>VLOOKUP(Z945,[1]Sheet3!B$3:$G$122,4,FALSE)</f>
        <v>50</v>
      </c>
      <c r="AD945">
        <v>250</v>
      </c>
      <c r="AE945">
        <v>5</v>
      </c>
      <c r="AF945">
        <v>2006</v>
      </c>
      <c r="AG945">
        <v>0</v>
      </c>
      <c r="AH945">
        <v>4.83</v>
      </c>
      <c r="AI945">
        <v>21</v>
      </c>
      <c r="AJ945">
        <v>32.5</v>
      </c>
      <c r="AK945">
        <v>109</v>
      </c>
      <c r="AL945">
        <v>4.13</v>
      </c>
      <c r="AM945">
        <v>6.99</v>
      </c>
    </row>
    <row r="946" spans="1:39" x14ac:dyDescent="0.3">
      <c r="A946">
        <v>2012</v>
      </c>
      <c r="B946" t="s">
        <v>1254</v>
      </c>
      <c r="C946">
        <v>28</v>
      </c>
      <c r="D946" t="s">
        <v>1255</v>
      </c>
      <c r="E946" t="s">
        <v>445</v>
      </c>
      <c r="F946" t="s">
        <v>51</v>
      </c>
      <c r="G946">
        <v>2</v>
      </c>
      <c r="H946">
        <v>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Q946">
        <v>0</v>
      </c>
      <c r="R946">
        <v>3</v>
      </c>
      <c r="S946">
        <v>65</v>
      </c>
      <c r="T946">
        <v>21.67</v>
      </c>
      <c r="U946">
        <v>1</v>
      </c>
      <c r="V946" t="s">
        <v>144</v>
      </c>
      <c r="W946">
        <v>13</v>
      </c>
      <c r="X946">
        <v>79</v>
      </c>
      <c r="Y946">
        <v>255</v>
      </c>
      <c r="Z946" t="s">
        <v>1256</v>
      </c>
      <c r="AA946" t="str">
        <f>VLOOKUP(Z946,'[1]Unique players'!AG$2:$AM$2107,4,FALSE)</f>
        <v>Division II</v>
      </c>
      <c r="AB946" t="e">
        <f>VLOOKUP(Z946,[1]Sheet3!B$3:$G$122,3,FALSE)</f>
        <v>#N/A</v>
      </c>
      <c r="AC946" t="e">
        <f>VLOOKUP(Z946,[1]Sheet3!B$3:$G$122,4,FALSE)</f>
        <v>#N/A</v>
      </c>
      <c r="AD946">
        <v>255</v>
      </c>
      <c r="AE946">
        <v>5</v>
      </c>
      <c r="AF946">
        <v>0</v>
      </c>
      <c r="AG946">
        <v>0</v>
      </c>
      <c r="AH946">
        <v>4.78</v>
      </c>
      <c r="AI946">
        <v>0</v>
      </c>
      <c r="AJ946">
        <v>35</v>
      </c>
      <c r="AK946">
        <v>116</v>
      </c>
      <c r="AL946">
        <v>4.41</v>
      </c>
      <c r="AM946">
        <v>6.96</v>
      </c>
    </row>
    <row r="947" spans="1:39" x14ac:dyDescent="0.3">
      <c r="A947">
        <v>2012</v>
      </c>
      <c r="B947" t="s">
        <v>1257</v>
      </c>
      <c r="C947">
        <v>24</v>
      </c>
      <c r="D947" t="s">
        <v>280</v>
      </c>
      <c r="E947" t="s">
        <v>98</v>
      </c>
      <c r="F947" t="s">
        <v>190</v>
      </c>
      <c r="G947">
        <v>2</v>
      </c>
      <c r="H947">
        <v>1</v>
      </c>
      <c r="I947">
        <v>19</v>
      </c>
      <c r="J947">
        <v>31</v>
      </c>
      <c r="K947">
        <v>214</v>
      </c>
      <c r="L947">
        <v>1</v>
      </c>
      <c r="M947">
        <v>1</v>
      </c>
      <c r="N947">
        <v>8</v>
      </c>
      <c r="O947">
        <v>30</v>
      </c>
      <c r="P947">
        <v>3.75</v>
      </c>
      <c r="Q947">
        <v>0</v>
      </c>
      <c r="R947">
        <v>0</v>
      </c>
      <c r="S947">
        <v>0</v>
      </c>
      <c r="U947">
        <v>0</v>
      </c>
      <c r="V947" t="s">
        <v>42</v>
      </c>
      <c r="W947">
        <v>12</v>
      </c>
      <c r="X947">
        <v>74</v>
      </c>
      <c r="Y947">
        <v>0</v>
      </c>
      <c r="Z947" t="s">
        <v>161</v>
      </c>
      <c r="AA947" t="str">
        <f>VLOOKUP(Z947,'[1]Unique players'!AG$2:$AM$2107,4,FALSE)</f>
        <v>SEC</v>
      </c>
      <c r="AB947">
        <f>VLOOKUP(Z947,[1]Sheet3!B$3:$G$122,3,FALSE)</f>
        <v>114</v>
      </c>
      <c r="AC947">
        <f>VLOOKUP(Z947,[1]Sheet3!B$3:$G$122,4,FALSE)</f>
        <v>58</v>
      </c>
      <c r="AD947">
        <v>0</v>
      </c>
      <c r="AE947">
        <v>7</v>
      </c>
      <c r="AF947">
        <v>2011</v>
      </c>
      <c r="AG947">
        <v>43</v>
      </c>
      <c r="AH947">
        <v>4.84</v>
      </c>
      <c r="AI947">
        <v>0</v>
      </c>
      <c r="AJ947">
        <v>33</v>
      </c>
      <c r="AK947">
        <v>107</v>
      </c>
      <c r="AL947">
        <v>4.45</v>
      </c>
      <c r="AM947">
        <v>7.11</v>
      </c>
    </row>
    <row r="948" spans="1:39" x14ac:dyDescent="0.3">
      <c r="A948">
        <v>2012</v>
      </c>
      <c r="B948" t="s">
        <v>971</v>
      </c>
      <c r="C948">
        <v>24</v>
      </c>
      <c r="D948" t="s">
        <v>972</v>
      </c>
      <c r="E948" t="s">
        <v>158</v>
      </c>
      <c r="F948" t="s">
        <v>56</v>
      </c>
      <c r="G948">
        <v>16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0</v>
      </c>
      <c r="Q948">
        <v>0</v>
      </c>
      <c r="R948">
        <v>5</v>
      </c>
      <c r="S948">
        <v>121</v>
      </c>
      <c r="T948">
        <v>24.2</v>
      </c>
      <c r="U948">
        <v>0</v>
      </c>
      <c r="V948" t="s">
        <v>135</v>
      </c>
      <c r="W948">
        <v>12</v>
      </c>
      <c r="X948">
        <v>71</v>
      </c>
      <c r="Y948">
        <v>191</v>
      </c>
      <c r="Z948" t="s">
        <v>1201</v>
      </c>
      <c r="AA948" t="str">
        <f>VLOOKUP(Z948,'[1]Unique players'!AG$2:$AM$2107,4,FALSE)</f>
        <v>Sun Belt</v>
      </c>
      <c r="AB948" t="e">
        <f>VLOOKUP(Z948,[1]Sheet3!B$3:$G$122,3,FALSE)</f>
        <v>#N/A</v>
      </c>
      <c r="AC948" t="e">
        <f>VLOOKUP(Z948,[1]Sheet3!B$3:$G$122,4,FALSE)</f>
        <v>#N/A</v>
      </c>
      <c r="AD948">
        <v>191</v>
      </c>
      <c r="AE948">
        <v>3</v>
      </c>
      <c r="AF948">
        <v>0</v>
      </c>
      <c r="AG948" t="e">
        <v>#N/A</v>
      </c>
      <c r="AH948" t="e">
        <v>#N/A</v>
      </c>
      <c r="AI948" t="e">
        <v>#N/A</v>
      </c>
      <c r="AJ948" t="e">
        <v>#N/A</v>
      </c>
      <c r="AK948" t="e">
        <v>#N/A</v>
      </c>
      <c r="AL948" t="e">
        <v>#N/A</v>
      </c>
      <c r="AM948" t="e">
        <v>#N/A</v>
      </c>
    </row>
    <row r="949" spans="1:39" x14ac:dyDescent="0.3">
      <c r="A949">
        <v>2012</v>
      </c>
      <c r="B949" t="s">
        <v>1258</v>
      </c>
      <c r="C949">
        <v>29</v>
      </c>
      <c r="D949" t="s">
        <v>133</v>
      </c>
      <c r="E949" t="s">
        <v>46</v>
      </c>
      <c r="F949" t="s">
        <v>99</v>
      </c>
      <c r="G949">
        <v>16</v>
      </c>
      <c r="H949">
        <v>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3</v>
      </c>
      <c r="O949">
        <v>11</v>
      </c>
      <c r="P949">
        <v>3.67</v>
      </c>
      <c r="Q949">
        <v>0</v>
      </c>
      <c r="R949">
        <v>13</v>
      </c>
      <c r="S949">
        <v>104</v>
      </c>
      <c r="T949">
        <v>8</v>
      </c>
      <c r="U949">
        <v>0</v>
      </c>
      <c r="V949" t="s">
        <v>37</v>
      </c>
      <c r="W949">
        <v>12</v>
      </c>
      <c r="X949">
        <v>73</v>
      </c>
      <c r="Y949">
        <v>240</v>
      </c>
      <c r="Z949" t="s">
        <v>848</v>
      </c>
      <c r="AA949" t="str">
        <f>VLOOKUP(Z949,'[1]Unique players'!AG$2:$AM$2107,4,FALSE)</f>
        <v>Pac 12</v>
      </c>
      <c r="AB949">
        <f>VLOOKUP(Z949,[1]Sheet3!B$3:$G$122,3,FALSE)</f>
        <v>78</v>
      </c>
      <c r="AC949">
        <f>VLOOKUP(Z949,[1]Sheet3!B$3:$G$122,4,FALSE)</f>
        <v>108</v>
      </c>
      <c r="AD949">
        <v>240</v>
      </c>
      <c r="AE949">
        <v>6</v>
      </c>
      <c r="AF949">
        <v>2006</v>
      </c>
      <c r="AG949">
        <v>0</v>
      </c>
      <c r="AH949">
        <v>4.82</v>
      </c>
      <c r="AI949">
        <v>21</v>
      </c>
      <c r="AJ949">
        <v>30.5</v>
      </c>
      <c r="AK949">
        <v>104</v>
      </c>
      <c r="AL949">
        <v>4.6399999999999997</v>
      </c>
      <c r="AM949">
        <v>7.75</v>
      </c>
    </row>
    <row r="950" spans="1:39" x14ac:dyDescent="0.3">
      <c r="A950">
        <v>2012</v>
      </c>
      <c r="B950" t="s">
        <v>1259</v>
      </c>
      <c r="C950">
        <v>25</v>
      </c>
      <c r="D950" t="s">
        <v>1260</v>
      </c>
      <c r="E950" t="s">
        <v>1261</v>
      </c>
      <c r="F950" t="s">
        <v>190</v>
      </c>
      <c r="G950">
        <v>12</v>
      </c>
      <c r="H950">
        <v>2</v>
      </c>
      <c r="I950">
        <v>6</v>
      </c>
      <c r="J950">
        <v>8</v>
      </c>
      <c r="K950">
        <v>39</v>
      </c>
      <c r="L950">
        <v>0</v>
      </c>
      <c r="M950">
        <v>0</v>
      </c>
      <c r="N950">
        <v>32</v>
      </c>
      <c r="O950">
        <v>102</v>
      </c>
      <c r="P950">
        <v>3.19</v>
      </c>
      <c r="Q950">
        <v>0</v>
      </c>
      <c r="R950">
        <v>0</v>
      </c>
      <c r="S950">
        <v>0</v>
      </c>
      <c r="U950">
        <v>0</v>
      </c>
      <c r="V950" t="s">
        <v>144</v>
      </c>
      <c r="W950">
        <v>12</v>
      </c>
      <c r="X950">
        <v>74</v>
      </c>
      <c r="Y950">
        <v>0</v>
      </c>
      <c r="Z950" t="s">
        <v>290</v>
      </c>
      <c r="AA950" t="str">
        <f>VLOOKUP(Z950,'[1]Unique players'!AG$2:$AM$2107,4,FALSE)</f>
        <v>SEC</v>
      </c>
      <c r="AB950">
        <f>VLOOKUP(Z950,[1]Sheet3!B$3:$G$122,3,FALSE)</f>
        <v>139</v>
      </c>
      <c r="AC950">
        <f>VLOOKUP(Z950,[1]Sheet3!B$3:$G$122,4,FALSE)</f>
        <v>55</v>
      </c>
      <c r="AD950">
        <v>0</v>
      </c>
      <c r="AE950">
        <v>1</v>
      </c>
      <c r="AF950">
        <v>2010</v>
      </c>
      <c r="AG950">
        <v>22</v>
      </c>
      <c r="AH950">
        <v>4.71</v>
      </c>
      <c r="AI950">
        <v>0</v>
      </c>
      <c r="AJ950">
        <v>38.5</v>
      </c>
      <c r="AK950">
        <v>115</v>
      </c>
      <c r="AL950">
        <v>4.17</v>
      </c>
      <c r="AM950">
        <v>6.66</v>
      </c>
    </row>
    <row r="951" spans="1:39" x14ac:dyDescent="0.3">
      <c r="A951">
        <v>2012</v>
      </c>
      <c r="B951" t="s">
        <v>1262</v>
      </c>
      <c r="C951">
        <v>24</v>
      </c>
      <c r="D951" t="s">
        <v>1263</v>
      </c>
      <c r="E951" t="s">
        <v>873</v>
      </c>
      <c r="F951" t="s">
        <v>56</v>
      </c>
      <c r="G951">
        <v>8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17</v>
      </c>
      <c r="P951">
        <v>17</v>
      </c>
      <c r="Q951">
        <v>0</v>
      </c>
      <c r="R951">
        <v>2</v>
      </c>
      <c r="S951">
        <v>42</v>
      </c>
      <c r="T951">
        <v>21</v>
      </c>
      <c r="U951">
        <v>1</v>
      </c>
      <c r="V951" t="s">
        <v>135</v>
      </c>
      <c r="W951">
        <v>12</v>
      </c>
      <c r="X951">
        <v>70</v>
      </c>
      <c r="Y951">
        <v>213</v>
      </c>
      <c r="Z951" t="s">
        <v>593</v>
      </c>
      <c r="AA951" t="str">
        <f>VLOOKUP(Z951,'[1]Unique players'!AG$2:$AM$2107,4,FALSE)</f>
        <v>Mountain West</v>
      </c>
      <c r="AB951">
        <f>VLOOKUP(Z951,[1]Sheet3!B$3:$G$122,3,FALSE)</f>
        <v>109</v>
      </c>
      <c r="AC951">
        <f>VLOOKUP(Z951,[1]Sheet3!B$3:$G$122,4,FALSE)</f>
        <v>86</v>
      </c>
      <c r="AD951">
        <v>213</v>
      </c>
      <c r="AE951">
        <v>5</v>
      </c>
      <c r="AF951">
        <v>2011</v>
      </c>
      <c r="AG951">
        <v>0</v>
      </c>
      <c r="AH951">
        <v>4.5599999999999996</v>
      </c>
      <c r="AI951">
        <v>19</v>
      </c>
      <c r="AJ951">
        <v>0</v>
      </c>
      <c r="AK951">
        <v>0</v>
      </c>
      <c r="AL951">
        <v>0</v>
      </c>
      <c r="AM951">
        <v>0</v>
      </c>
    </row>
    <row r="952" spans="1:39" x14ac:dyDescent="0.3">
      <c r="A952">
        <v>2012</v>
      </c>
      <c r="B952" t="s">
        <v>1264</v>
      </c>
      <c r="C952">
        <v>25</v>
      </c>
      <c r="D952" t="s">
        <v>1265</v>
      </c>
      <c r="E952" t="s">
        <v>46</v>
      </c>
      <c r="F952" t="s">
        <v>249</v>
      </c>
      <c r="G952">
        <v>6</v>
      </c>
      <c r="H952">
        <v>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17</v>
      </c>
      <c r="O952">
        <v>74</v>
      </c>
      <c r="P952">
        <v>4.3499999999999996</v>
      </c>
      <c r="Q952">
        <v>0</v>
      </c>
      <c r="R952">
        <v>3</v>
      </c>
      <c r="S952">
        <v>41</v>
      </c>
      <c r="T952">
        <v>13.67</v>
      </c>
      <c r="U952">
        <v>0</v>
      </c>
      <c r="V952" t="s">
        <v>37</v>
      </c>
      <c r="W952">
        <v>12</v>
      </c>
      <c r="X952">
        <v>73</v>
      </c>
      <c r="Y952">
        <v>210</v>
      </c>
      <c r="Z952" t="s">
        <v>180</v>
      </c>
      <c r="AA952" t="str">
        <f>VLOOKUP(Z952,'[1]Unique players'!AG$2:$AM$2107,4,FALSE)</f>
        <v>Big 12</v>
      </c>
      <c r="AB952">
        <f>VLOOKUP(Z952,[1]Sheet3!B$3:$G$122,3,FALSE)</f>
        <v>113</v>
      </c>
      <c r="AC952">
        <f>VLOOKUP(Z952,[1]Sheet3!B$3:$G$122,4,FALSE)</f>
        <v>73</v>
      </c>
      <c r="AD952">
        <v>210</v>
      </c>
      <c r="AE952">
        <v>0</v>
      </c>
      <c r="AF952">
        <v>0</v>
      </c>
      <c r="AG952">
        <v>0</v>
      </c>
      <c r="AH952">
        <v>4.66</v>
      </c>
      <c r="AI952">
        <v>22</v>
      </c>
      <c r="AJ952">
        <v>32</v>
      </c>
      <c r="AK952">
        <v>110</v>
      </c>
      <c r="AL952">
        <v>4.67</v>
      </c>
      <c r="AM952">
        <v>0</v>
      </c>
    </row>
    <row r="953" spans="1:39" x14ac:dyDescent="0.3">
      <c r="A953">
        <v>2012</v>
      </c>
      <c r="B953" t="s">
        <v>1266</v>
      </c>
      <c r="C953">
        <v>32</v>
      </c>
      <c r="D953" t="s">
        <v>754</v>
      </c>
      <c r="E953" t="s">
        <v>98</v>
      </c>
      <c r="F953" t="s">
        <v>112</v>
      </c>
      <c r="G953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Q953">
        <v>0</v>
      </c>
      <c r="R953">
        <v>1</v>
      </c>
      <c r="S953">
        <v>63</v>
      </c>
      <c r="T953">
        <v>63</v>
      </c>
      <c r="U953">
        <v>1</v>
      </c>
      <c r="V953" t="s">
        <v>135</v>
      </c>
      <c r="W953">
        <v>12</v>
      </c>
      <c r="X953">
        <v>73</v>
      </c>
      <c r="Y953">
        <v>197</v>
      </c>
      <c r="Z953" t="s">
        <v>43</v>
      </c>
      <c r="AA953" t="str">
        <f>VLOOKUP(Z953,'[1]Unique players'!AG$2:$AM$2107,4,FALSE)</f>
        <v>SEC</v>
      </c>
      <c r="AB953">
        <f>VLOOKUP(Z953,[1]Sheet3!B$3:$G$122,3,FALSE)</f>
        <v>113</v>
      </c>
      <c r="AC953">
        <f>VLOOKUP(Z953,[1]Sheet3!B$3:$G$122,4,FALSE)</f>
        <v>75</v>
      </c>
      <c r="AD953">
        <v>197</v>
      </c>
      <c r="AE953">
        <v>1</v>
      </c>
      <c r="AF953">
        <v>2002</v>
      </c>
      <c r="AG953" t="e">
        <v>#N/A</v>
      </c>
      <c r="AH953" t="e">
        <v>#N/A</v>
      </c>
      <c r="AI953" t="e">
        <v>#N/A</v>
      </c>
      <c r="AJ953" t="e">
        <v>#N/A</v>
      </c>
      <c r="AK953" t="e">
        <v>#N/A</v>
      </c>
      <c r="AL953" t="e">
        <v>#N/A</v>
      </c>
      <c r="AM953" t="e">
        <v>#N/A</v>
      </c>
    </row>
    <row r="954" spans="1:39" x14ac:dyDescent="0.3">
      <c r="A954">
        <v>2012</v>
      </c>
      <c r="B954" t="s">
        <v>943</v>
      </c>
      <c r="C954">
        <v>25</v>
      </c>
      <c r="D954" t="s">
        <v>944</v>
      </c>
      <c r="E954" t="s">
        <v>83</v>
      </c>
      <c r="F954" t="s">
        <v>99</v>
      </c>
      <c r="G954">
        <v>16</v>
      </c>
      <c r="H954">
        <v>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Q954">
        <v>0</v>
      </c>
      <c r="R954">
        <v>8</v>
      </c>
      <c r="S954">
        <v>55</v>
      </c>
      <c r="T954">
        <v>6.88</v>
      </c>
      <c r="U954">
        <v>1</v>
      </c>
      <c r="V954" t="s">
        <v>144</v>
      </c>
      <c r="W954">
        <v>12</v>
      </c>
      <c r="X954">
        <v>77</v>
      </c>
      <c r="Y954">
        <v>250</v>
      </c>
      <c r="Z954" t="s">
        <v>381</v>
      </c>
      <c r="AA954" t="str">
        <f>VLOOKUP(Z954,'[1]Unique players'!AG$2:$AM$2107,4,FALSE)</f>
        <v>ACC</v>
      </c>
      <c r="AB954">
        <f>VLOOKUP(Z954,[1]Sheet3!B$3:$G$122,3,FALSE)</f>
        <v>90</v>
      </c>
      <c r="AC954">
        <f>VLOOKUP(Z954,[1]Sheet3!B$3:$G$122,4,FALSE)</f>
        <v>95</v>
      </c>
      <c r="AD954">
        <v>250</v>
      </c>
      <c r="AE954">
        <v>6</v>
      </c>
      <c r="AF954">
        <v>2009</v>
      </c>
      <c r="AG954">
        <v>0</v>
      </c>
      <c r="AH954">
        <v>4.78</v>
      </c>
      <c r="AI954">
        <v>20</v>
      </c>
      <c r="AJ954">
        <v>33.5</v>
      </c>
      <c r="AK954">
        <v>112</v>
      </c>
      <c r="AL954">
        <v>4.2699999999999996</v>
      </c>
      <c r="AM954">
        <v>6.84</v>
      </c>
    </row>
    <row r="955" spans="1:39" x14ac:dyDescent="0.3">
      <c r="A955">
        <v>2012</v>
      </c>
      <c r="B955" t="s">
        <v>718</v>
      </c>
      <c r="C955">
        <v>24</v>
      </c>
      <c r="D955" t="s">
        <v>719</v>
      </c>
      <c r="E955" t="s">
        <v>297</v>
      </c>
      <c r="F955" t="s">
        <v>112</v>
      </c>
      <c r="G955">
        <v>14</v>
      </c>
      <c r="H955">
        <v>6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Q955">
        <v>0</v>
      </c>
      <c r="R955">
        <v>5</v>
      </c>
      <c r="S955">
        <v>109</v>
      </c>
      <c r="T955">
        <v>21.8</v>
      </c>
      <c r="U955">
        <v>0</v>
      </c>
      <c r="V955" t="s">
        <v>37</v>
      </c>
      <c r="W955">
        <v>11</v>
      </c>
      <c r="X955">
        <v>75</v>
      </c>
      <c r="Y955">
        <v>271</v>
      </c>
      <c r="Z955" t="s">
        <v>298</v>
      </c>
      <c r="AA955" t="str">
        <f>VLOOKUP(Z955,'[1]Unique players'!AG$2:$AM$2107,4,FALSE)</f>
        <v>Big Ten</v>
      </c>
      <c r="AB955">
        <f>VLOOKUP(Z955,[1]Sheet3!B$3:$G$122,3,FALSE)</f>
        <v>73</v>
      </c>
      <c r="AC955">
        <f>VLOOKUP(Z955,[1]Sheet3!B$3:$G$122,4,FALSE)</f>
        <v>107</v>
      </c>
      <c r="AD955">
        <v>271</v>
      </c>
      <c r="AE955">
        <v>5</v>
      </c>
      <c r="AF955">
        <v>2010</v>
      </c>
      <c r="AG955">
        <v>0</v>
      </c>
      <c r="AH955">
        <v>4.7699999999999996</v>
      </c>
      <c r="AI955">
        <v>25</v>
      </c>
      <c r="AJ955">
        <v>0</v>
      </c>
      <c r="AK955">
        <v>0</v>
      </c>
      <c r="AL955">
        <v>0</v>
      </c>
      <c r="AM955">
        <v>0</v>
      </c>
    </row>
    <row r="956" spans="1:39" x14ac:dyDescent="0.3">
      <c r="A956">
        <v>2012</v>
      </c>
      <c r="B956" t="s">
        <v>730</v>
      </c>
      <c r="C956">
        <v>22</v>
      </c>
      <c r="D956">
        <v>0</v>
      </c>
      <c r="F956" t="s">
        <v>99</v>
      </c>
      <c r="G956">
        <v>12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21</v>
      </c>
      <c r="O956">
        <v>75</v>
      </c>
      <c r="P956">
        <v>3.57</v>
      </c>
      <c r="Q956">
        <v>0</v>
      </c>
      <c r="R956">
        <v>6</v>
      </c>
      <c r="S956">
        <v>33</v>
      </c>
      <c r="T956">
        <v>5.5</v>
      </c>
      <c r="U956">
        <v>0</v>
      </c>
      <c r="V956" t="s">
        <v>37</v>
      </c>
      <c r="W956">
        <v>11</v>
      </c>
      <c r="X956">
        <v>68</v>
      </c>
      <c r="Y956">
        <v>191</v>
      </c>
      <c r="Z956" t="s">
        <v>1267</v>
      </c>
      <c r="AA956" t="str">
        <f>VLOOKUP(Z956,'[1]Unique players'!AG$2:$AM$2107,4,FALSE)</f>
        <v>Conference USA</v>
      </c>
      <c r="AB956">
        <f>VLOOKUP(Z956,[1]Sheet3!B$3:$G$122,3,FALSE)</f>
        <v>65</v>
      </c>
      <c r="AC956">
        <f>VLOOKUP(Z956,[1]Sheet3!B$3:$G$122,4,FALSE)</f>
        <v>115</v>
      </c>
      <c r="AD956">
        <v>191</v>
      </c>
      <c r="AE956">
        <v>0</v>
      </c>
      <c r="AF956">
        <v>0</v>
      </c>
      <c r="AG956" t="e">
        <v>#N/A</v>
      </c>
      <c r="AH956" t="e">
        <v>#N/A</v>
      </c>
      <c r="AI956" t="e">
        <v>#N/A</v>
      </c>
      <c r="AJ956" t="e">
        <v>#N/A</v>
      </c>
      <c r="AK956" t="e">
        <v>#N/A</v>
      </c>
      <c r="AL956" t="e">
        <v>#N/A</v>
      </c>
      <c r="AM956" t="e">
        <v>#N/A</v>
      </c>
    </row>
    <row r="957" spans="1:39" x14ac:dyDescent="0.3">
      <c r="A957">
        <v>2012</v>
      </c>
      <c r="B957" t="s">
        <v>870</v>
      </c>
      <c r="C957">
        <v>23</v>
      </c>
      <c r="D957">
        <v>0</v>
      </c>
      <c r="F957" t="s">
        <v>134</v>
      </c>
      <c r="G957">
        <v>6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Q957">
        <v>0</v>
      </c>
      <c r="R957">
        <v>8</v>
      </c>
      <c r="S957">
        <v>106</v>
      </c>
      <c r="T957">
        <v>13.25</v>
      </c>
      <c r="U957">
        <v>0</v>
      </c>
      <c r="V957" t="s">
        <v>135</v>
      </c>
      <c r="W957">
        <v>11</v>
      </c>
      <c r="X957">
        <v>70</v>
      </c>
      <c r="Y957">
        <v>190</v>
      </c>
      <c r="Z957" t="s">
        <v>180</v>
      </c>
      <c r="AA957" t="str">
        <f>VLOOKUP(Z957,'[1]Unique players'!AG$2:$AM$2107,4,FALSE)</f>
        <v>Big 12</v>
      </c>
      <c r="AB957">
        <f>VLOOKUP(Z957,[1]Sheet3!B$3:$G$122,3,FALSE)</f>
        <v>113</v>
      </c>
      <c r="AC957">
        <f>VLOOKUP(Z957,[1]Sheet3!B$3:$G$122,4,FALSE)</f>
        <v>73</v>
      </c>
      <c r="AD957">
        <v>190</v>
      </c>
      <c r="AE957">
        <v>0</v>
      </c>
      <c r="AF957">
        <v>0</v>
      </c>
      <c r="AG957">
        <v>0</v>
      </c>
      <c r="AH957">
        <v>4.6500000000000004</v>
      </c>
      <c r="AI957">
        <v>11</v>
      </c>
      <c r="AJ957">
        <v>0</v>
      </c>
      <c r="AK957">
        <v>0</v>
      </c>
      <c r="AL957">
        <v>0</v>
      </c>
      <c r="AM957">
        <v>0</v>
      </c>
    </row>
    <row r="958" spans="1:39" x14ac:dyDescent="0.3">
      <c r="A958">
        <v>2012</v>
      </c>
      <c r="B958" t="s">
        <v>687</v>
      </c>
      <c r="C958">
        <v>25</v>
      </c>
      <c r="D958" t="s">
        <v>314</v>
      </c>
      <c r="E958" t="s">
        <v>55</v>
      </c>
      <c r="F958" t="s">
        <v>93</v>
      </c>
      <c r="G958">
        <v>16</v>
      </c>
      <c r="H958">
        <v>13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5</v>
      </c>
      <c r="O958">
        <v>18</v>
      </c>
      <c r="P958">
        <v>3.6</v>
      </c>
      <c r="Q958">
        <v>0</v>
      </c>
      <c r="R958">
        <v>12</v>
      </c>
      <c r="S958">
        <v>84</v>
      </c>
      <c r="T958">
        <v>7</v>
      </c>
      <c r="U958">
        <v>0</v>
      </c>
      <c r="V958" t="s">
        <v>37</v>
      </c>
      <c r="W958">
        <v>10</v>
      </c>
      <c r="X958">
        <v>73</v>
      </c>
      <c r="Y958">
        <v>254</v>
      </c>
      <c r="Z958" t="s">
        <v>167</v>
      </c>
      <c r="AA958" t="str">
        <f>VLOOKUP(Z958,'[1]Unique players'!AG$2:$AM$2107,4,FALSE)</f>
        <v>American</v>
      </c>
      <c r="AB958">
        <f>VLOOKUP(Z958,[1]Sheet3!B$3:$G$122,3,FALSE)</f>
        <v>99</v>
      </c>
      <c r="AC958">
        <f>VLOOKUP(Z958,[1]Sheet3!B$3:$G$122,4,FALSE)</f>
        <v>86</v>
      </c>
      <c r="AD958">
        <v>254</v>
      </c>
      <c r="AE958">
        <v>7</v>
      </c>
      <c r="AF958">
        <v>2011</v>
      </c>
      <c r="AG958">
        <v>0</v>
      </c>
      <c r="AH958">
        <v>4.8099999999999996</v>
      </c>
      <c r="AI958">
        <v>35</v>
      </c>
      <c r="AJ958">
        <v>31</v>
      </c>
      <c r="AK958">
        <v>113</v>
      </c>
      <c r="AL958">
        <v>4.34</v>
      </c>
      <c r="AM958">
        <v>7.05</v>
      </c>
    </row>
    <row r="959" spans="1:39" x14ac:dyDescent="0.3">
      <c r="A959">
        <v>2012</v>
      </c>
      <c r="B959" t="s">
        <v>525</v>
      </c>
      <c r="C959">
        <v>27</v>
      </c>
      <c r="D959" t="s">
        <v>526</v>
      </c>
      <c r="E959" t="s">
        <v>35</v>
      </c>
      <c r="F959" t="s">
        <v>134</v>
      </c>
      <c r="G959">
        <v>1</v>
      </c>
      <c r="H959">
        <v>1</v>
      </c>
      <c r="I959">
        <v>22</v>
      </c>
      <c r="J959">
        <v>32</v>
      </c>
      <c r="K959">
        <v>204</v>
      </c>
      <c r="L959">
        <v>1</v>
      </c>
      <c r="M959">
        <v>1</v>
      </c>
      <c r="N959">
        <v>1</v>
      </c>
      <c r="O959">
        <v>3</v>
      </c>
      <c r="P959">
        <v>3</v>
      </c>
      <c r="Q959">
        <v>0</v>
      </c>
      <c r="R959">
        <v>0</v>
      </c>
      <c r="S959">
        <v>0</v>
      </c>
      <c r="U959">
        <v>0</v>
      </c>
      <c r="V959" t="s">
        <v>42</v>
      </c>
      <c r="W959">
        <v>10</v>
      </c>
      <c r="X959">
        <v>73</v>
      </c>
      <c r="Y959">
        <v>0</v>
      </c>
      <c r="Z959" t="s">
        <v>527</v>
      </c>
      <c r="AA959" t="str">
        <f>VLOOKUP(Z959,'[1]Unique players'!AG$2:$AM$2107,4,FALSE)</f>
        <v>ACC</v>
      </c>
      <c r="AB959">
        <f>VLOOKUP(Z959,[1]Sheet3!B$3:$G$122,3,FALSE)</f>
        <v>44</v>
      </c>
      <c r="AC959">
        <f>VLOOKUP(Z959,[1]Sheet3!B$3:$G$122,4,FALSE)</f>
        <v>134</v>
      </c>
      <c r="AD959">
        <v>0</v>
      </c>
      <c r="AE959">
        <v>0</v>
      </c>
      <c r="AF959">
        <v>0</v>
      </c>
      <c r="AG959">
        <v>0</v>
      </c>
      <c r="AH959">
        <v>4.84</v>
      </c>
      <c r="AI959">
        <v>0</v>
      </c>
      <c r="AJ959">
        <v>28</v>
      </c>
      <c r="AK959">
        <v>107</v>
      </c>
      <c r="AL959">
        <v>0</v>
      </c>
      <c r="AM959">
        <v>0</v>
      </c>
    </row>
    <row r="960" spans="1:39" x14ac:dyDescent="0.3">
      <c r="A960">
        <v>2012</v>
      </c>
      <c r="B960" t="s">
        <v>821</v>
      </c>
      <c r="C960">
        <v>26</v>
      </c>
      <c r="D960" t="s">
        <v>822</v>
      </c>
      <c r="E960" t="s">
        <v>98</v>
      </c>
      <c r="F960" t="s">
        <v>217</v>
      </c>
      <c r="G960">
        <v>15</v>
      </c>
      <c r="H960">
        <v>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Q960">
        <v>0</v>
      </c>
      <c r="R960">
        <v>4</v>
      </c>
      <c r="S960">
        <v>35</v>
      </c>
      <c r="T960">
        <v>8.75</v>
      </c>
      <c r="U960">
        <v>1</v>
      </c>
      <c r="V960" t="s">
        <v>37</v>
      </c>
      <c r="W960">
        <v>10</v>
      </c>
      <c r="X960">
        <v>77</v>
      </c>
      <c r="Y960">
        <v>257</v>
      </c>
      <c r="Z960" t="s">
        <v>1143</v>
      </c>
      <c r="AA960" t="str">
        <f>VLOOKUP(Z960,'[1]Unique players'!AG$2:$AM$2107,4,FALSE)</f>
        <v>Mountain West</v>
      </c>
      <c r="AB960">
        <f>VLOOKUP(Z960,[1]Sheet3!B$3:$G$122,3,FALSE)</f>
        <v>121</v>
      </c>
      <c r="AC960">
        <f>VLOOKUP(Z960,[1]Sheet3!B$3:$G$122,4,FALSE)</f>
        <v>74</v>
      </c>
      <c r="AD960">
        <v>257</v>
      </c>
      <c r="AE960">
        <v>6</v>
      </c>
      <c r="AF960">
        <v>2009</v>
      </c>
      <c r="AG960">
        <v>0</v>
      </c>
      <c r="AH960">
        <v>4.96</v>
      </c>
      <c r="AI960">
        <v>0</v>
      </c>
      <c r="AJ960">
        <v>26.5</v>
      </c>
      <c r="AK960">
        <v>107</v>
      </c>
      <c r="AL960">
        <v>4.55</v>
      </c>
      <c r="AM960">
        <v>7.65</v>
      </c>
    </row>
    <row r="961" spans="1:39" x14ac:dyDescent="0.3">
      <c r="A961">
        <v>2012</v>
      </c>
      <c r="B961" t="s">
        <v>981</v>
      </c>
      <c r="C961">
        <v>21</v>
      </c>
      <c r="D961" t="s">
        <v>73</v>
      </c>
      <c r="E961" t="s">
        <v>35</v>
      </c>
      <c r="F961" t="s">
        <v>70</v>
      </c>
      <c r="G961">
        <v>16</v>
      </c>
      <c r="H961">
        <v>6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Q961">
        <v>0</v>
      </c>
      <c r="R961">
        <v>8</v>
      </c>
      <c r="S961">
        <v>101</v>
      </c>
      <c r="T961">
        <v>12.63</v>
      </c>
      <c r="U961">
        <v>0</v>
      </c>
      <c r="V961" t="s">
        <v>144</v>
      </c>
      <c r="W961">
        <v>10</v>
      </c>
      <c r="X961">
        <v>74</v>
      </c>
      <c r="Y961">
        <v>251</v>
      </c>
      <c r="Z961" t="s">
        <v>75</v>
      </c>
      <c r="AA961" t="str">
        <f>VLOOKUP(Z961,'[1]Unique players'!AG$2:$AM$2107,4,FALSE)</f>
        <v>SEC</v>
      </c>
      <c r="AB961">
        <f>VLOOKUP(Z961,[1]Sheet3!B$3:$G$122,3,FALSE)</f>
        <v>142</v>
      </c>
      <c r="AC961">
        <f>VLOOKUP(Z961,[1]Sheet3!B$3:$G$122,4,FALSE)</f>
        <v>53</v>
      </c>
      <c r="AD961">
        <v>251</v>
      </c>
      <c r="AE961">
        <v>4</v>
      </c>
      <c r="AF961">
        <v>2012</v>
      </c>
      <c r="AG961">
        <v>0</v>
      </c>
      <c r="AH961">
        <v>4.83</v>
      </c>
      <c r="AI961">
        <v>35</v>
      </c>
      <c r="AJ961">
        <v>0</v>
      </c>
      <c r="AK961">
        <v>0</v>
      </c>
      <c r="AL961">
        <v>0</v>
      </c>
      <c r="AM961">
        <v>0</v>
      </c>
    </row>
    <row r="962" spans="1:39" x14ac:dyDescent="0.3">
      <c r="A962">
        <v>2012</v>
      </c>
      <c r="B962" t="s">
        <v>850</v>
      </c>
      <c r="C962">
        <v>23</v>
      </c>
      <c r="D962" t="s">
        <v>541</v>
      </c>
      <c r="E962" t="s">
        <v>98</v>
      </c>
      <c r="F962" t="s">
        <v>174</v>
      </c>
      <c r="G962">
        <v>12</v>
      </c>
      <c r="H962">
        <v>1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Q962">
        <v>0</v>
      </c>
      <c r="R962">
        <v>5</v>
      </c>
      <c r="S962">
        <v>35</v>
      </c>
      <c r="T962">
        <v>7</v>
      </c>
      <c r="U962">
        <v>1</v>
      </c>
      <c r="V962" t="s">
        <v>135</v>
      </c>
      <c r="W962">
        <v>10</v>
      </c>
      <c r="X962">
        <v>74</v>
      </c>
      <c r="Y962">
        <v>221</v>
      </c>
      <c r="Z962" t="s">
        <v>1268</v>
      </c>
      <c r="AA962" t="e">
        <f>VLOOKUP(Z962,'[1]Unique players'!AG$2:$AM$2107,4,FALSE)</f>
        <v>#N/A</v>
      </c>
      <c r="AB962" t="e">
        <f>VLOOKUP(Z962,[1]Sheet3!B$3:$G$122,3,FALSE)</f>
        <v>#N/A</v>
      </c>
      <c r="AC962" t="e">
        <f>VLOOKUP(Z962,[1]Sheet3!B$3:$G$122,4,FALSE)</f>
        <v>#N/A</v>
      </c>
      <c r="AD962">
        <v>221</v>
      </c>
      <c r="AE962">
        <v>7</v>
      </c>
      <c r="AF962">
        <v>2011</v>
      </c>
      <c r="AG962">
        <v>0</v>
      </c>
      <c r="AH962">
        <v>4.5</v>
      </c>
      <c r="AI962">
        <v>19</v>
      </c>
      <c r="AJ962">
        <v>34.5</v>
      </c>
      <c r="AK962">
        <v>117</v>
      </c>
      <c r="AL962">
        <v>4.3099999999999996</v>
      </c>
      <c r="AM962">
        <v>7.04</v>
      </c>
    </row>
    <row r="963" spans="1:39" x14ac:dyDescent="0.3">
      <c r="A963">
        <v>2012</v>
      </c>
      <c r="B963" t="s">
        <v>1269</v>
      </c>
      <c r="C963">
        <v>35</v>
      </c>
      <c r="D963" t="s">
        <v>642</v>
      </c>
      <c r="E963" t="s">
        <v>83</v>
      </c>
      <c r="F963" t="s">
        <v>107</v>
      </c>
      <c r="G963">
        <v>4</v>
      </c>
      <c r="H963">
        <v>3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Q963">
        <v>0</v>
      </c>
      <c r="R963">
        <v>3</v>
      </c>
      <c r="S963">
        <v>42</v>
      </c>
      <c r="T963">
        <v>14</v>
      </c>
      <c r="U963">
        <v>1</v>
      </c>
      <c r="V963" t="s">
        <v>135</v>
      </c>
      <c r="W963">
        <v>10</v>
      </c>
      <c r="X963">
        <v>77</v>
      </c>
      <c r="Y963">
        <v>226</v>
      </c>
      <c r="Z963" t="s">
        <v>213</v>
      </c>
      <c r="AA963" t="str">
        <f>VLOOKUP(Z963,'[1]Unique players'!AG$2:$AM$2107,4,FALSE)</f>
        <v>Big Ten</v>
      </c>
      <c r="AB963">
        <f>VLOOKUP(Z963,[1]Sheet3!B$3:$G$122,3,FALSE)</f>
        <v>112</v>
      </c>
      <c r="AC963">
        <f>VLOOKUP(Z963,[1]Sheet3!B$3:$G$122,4,FALSE)</f>
        <v>76</v>
      </c>
      <c r="AD963">
        <v>226</v>
      </c>
      <c r="AE963">
        <v>1</v>
      </c>
      <c r="AF963">
        <v>2000</v>
      </c>
      <c r="AG963">
        <v>0</v>
      </c>
      <c r="AH963">
        <v>4.59</v>
      </c>
      <c r="AI963">
        <v>0</v>
      </c>
      <c r="AJ963">
        <v>33</v>
      </c>
      <c r="AK963">
        <v>115</v>
      </c>
      <c r="AL963">
        <v>0</v>
      </c>
      <c r="AM963">
        <v>0</v>
      </c>
    </row>
    <row r="964" spans="1:39" x14ac:dyDescent="0.3">
      <c r="A964">
        <v>2012</v>
      </c>
      <c r="B964" t="s">
        <v>795</v>
      </c>
      <c r="C964">
        <v>24</v>
      </c>
      <c r="D964" t="s">
        <v>374</v>
      </c>
      <c r="E964" t="s">
        <v>46</v>
      </c>
      <c r="F964" t="s">
        <v>99</v>
      </c>
      <c r="G964">
        <v>14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25</v>
      </c>
      <c r="O964">
        <v>61</v>
      </c>
      <c r="P964">
        <v>2.44</v>
      </c>
      <c r="Q964">
        <v>0</v>
      </c>
      <c r="R964">
        <v>4</v>
      </c>
      <c r="S964">
        <v>41</v>
      </c>
      <c r="T964">
        <v>10.25</v>
      </c>
      <c r="U964">
        <v>0</v>
      </c>
      <c r="V964" t="s">
        <v>37</v>
      </c>
      <c r="W964">
        <v>10</v>
      </c>
      <c r="X964">
        <v>73</v>
      </c>
      <c r="Y964">
        <v>213</v>
      </c>
      <c r="Z964" t="s">
        <v>1270</v>
      </c>
      <c r="AA964" t="str">
        <f>VLOOKUP(Z964,'[1]Unique players'!AG$2:$AM$2107,4,FALSE)</f>
        <v>Conference USA</v>
      </c>
      <c r="AB964" t="e">
        <f>VLOOKUP(Z964,[1]Sheet3!B$3:$G$122,3,FALSE)</f>
        <v>#N/A</v>
      </c>
      <c r="AC964" t="e">
        <f>VLOOKUP(Z964,[1]Sheet3!B$3:$G$122,4,FALSE)</f>
        <v>#N/A</v>
      </c>
      <c r="AD964">
        <v>213</v>
      </c>
      <c r="AE964">
        <v>0</v>
      </c>
      <c r="AF964">
        <v>0</v>
      </c>
      <c r="AG964" t="e">
        <v>#N/A</v>
      </c>
      <c r="AH964" t="e">
        <v>#N/A</v>
      </c>
      <c r="AI964" t="e">
        <v>#N/A</v>
      </c>
      <c r="AJ964" t="e">
        <v>#N/A</v>
      </c>
      <c r="AK964" t="e">
        <v>#N/A</v>
      </c>
      <c r="AL964" t="e">
        <v>#N/A</v>
      </c>
      <c r="AM964" t="e">
        <v>#N/A</v>
      </c>
    </row>
    <row r="965" spans="1:39" x14ac:dyDescent="0.3">
      <c r="A965">
        <v>2012</v>
      </c>
      <c r="B965" t="s">
        <v>1080</v>
      </c>
      <c r="C965">
        <v>25</v>
      </c>
      <c r="D965" t="s">
        <v>280</v>
      </c>
      <c r="E965" t="s">
        <v>98</v>
      </c>
      <c r="F965" t="s">
        <v>74</v>
      </c>
      <c r="G965">
        <v>6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Q965">
        <v>0</v>
      </c>
      <c r="R965">
        <v>4</v>
      </c>
      <c r="S965">
        <v>44</v>
      </c>
      <c r="T965">
        <v>11</v>
      </c>
      <c r="U965">
        <v>1</v>
      </c>
      <c r="V965" t="s">
        <v>135</v>
      </c>
      <c r="W965">
        <v>10</v>
      </c>
      <c r="X965">
        <v>74</v>
      </c>
      <c r="Y965">
        <v>207</v>
      </c>
      <c r="Z965" t="s">
        <v>267</v>
      </c>
      <c r="AA965" t="str">
        <f>VLOOKUP(Z965,'[1]Unique players'!AG$2:$AM$2107,4,FALSE)</f>
        <v>Big Ten</v>
      </c>
      <c r="AB965">
        <f>VLOOKUP(Z965,[1]Sheet3!B$3:$G$122,3,FALSE)</f>
        <v>138</v>
      </c>
      <c r="AC965">
        <f>VLOOKUP(Z965,[1]Sheet3!B$3:$G$122,4,FALSE)</f>
        <v>41</v>
      </c>
      <c r="AD965">
        <v>207</v>
      </c>
      <c r="AE965">
        <v>2</v>
      </c>
      <c r="AF965">
        <v>2009</v>
      </c>
      <c r="AG965">
        <v>0</v>
      </c>
      <c r="AH965">
        <v>4.46</v>
      </c>
      <c r="AI965">
        <v>0</v>
      </c>
      <c r="AJ965">
        <v>37.5</v>
      </c>
      <c r="AK965">
        <v>0</v>
      </c>
      <c r="AL965">
        <v>4.1900000000000004</v>
      </c>
      <c r="AM965">
        <v>6.72</v>
      </c>
    </row>
    <row r="966" spans="1:39" x14ac:dyDescent="0.3">
      <c r="A966">
        <v>2012</v>
      </c>
      <c r="B966" t="s">
        <v>654</v>
      </c>
      <c r="C966">
        <v>23</v>
      </c>
      <c r="D966">
        <v>0</v>
      </c>
      <c r="F966" t="s">
        <v>120</v>
      </c>
      <c r="G966">
        <v>16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Q966">
        <v>0</v>
      </c>
      <c r="R966">
        <v>4</v>
      </c>
      <c r="S966">
        <v>40</v>
      </c>
      <c r="T966">
        <v>10</v>
      </c>
      <c r="U966">
        <v>1</v>
      </c>
      <c r="V966" t="s">
        <v>135</v>
      </c>
      <c r="W966">
        <v>10</v>
      </c>
      <c r="X966">
        <v>73</v>
      </c>
      <c r="Y966">
        <v>205</v>
      </c>
      <c r="Z966" t="s">
        <v>342</v>
      </c>
      <c r="AA966" t="str">
        <f>VLOOKUP(Z966,'[1]Unique players'!AG$2:$AM$2107,4,FALSE)</f>
        <v>Pac 12</v>
      </c>
      <c r="AB966">
        <f>VLOOKUP(Z966,[1]Sheet3!B$3:$G$122,3,FALSE)</f>
        <v>143</v>
      </c>
      <c r="AC966">
        <f>VLOOKUP(Z966,[1]Sheet3!B$3:$G$122,4,FALSE)</f>
        <v>47</v>
      </c>
      <c r="AD966">
        <v>205</v>
      </c>
      <c r="AE966">
        <v>0</v>
      </c>
      <c r="AF966">
        <v>0</v>
      </c>
      <c r="AG966" t="e">
        <v>#N/A</v>
      </c>
      <c r="AH966" t="e">
        <v>#N/A</v>
      </c>
      <c r="AI966" t="e">
        <v>#N/A</v>
      </c>
      <c r="AJ966" t="e">
        <v>#N/A</v>
      </c>
      <c r="AK966" t="e">
        <v>#N/A</v>
      </c>
      <c r="AL966" t="e">
        <v>#N/A</v>
      </c>
      <c r="AM966" t="e">
        <v>#N/A</v>
      </c>
    </row>
    <row r="967" spans="1:39" x14ac:dyDescent="0.3">
      <c r="A967">
        <v>2012</v>
      </c>
      <c r="B967" t="s">
        <v>713</v>
      </c>
      <c r="C967">
        <v>30</v>
      </c>
      <c r="D967" t="s">
        <v>714</v>
      </c>
      <c r="E967" t="s">
        <v>393</v>
      </c>
      <c r="F967" t="s">
        <v>99</v>
      </c>
      <c r="G967">
        <v>1</v>
      </c>
      <c r="H967">
        <v>0</v>
      </c>
      <c r="I967">
        <v>9</v>
      </c>
      <c r="J967">
        <v>10</v>
      </c>
      <c r="K967">
        <v>89</v>
      </c>
      <c r="L967">
        <v>1</v>
      </c>
      <c r="M967">
        <v>0</v>
      </c>
      <c r="N967">
        <v>0</v>
      </c>
      <c r="O967">
        <v>0</v>
      </c>
      <c r="Q967">
        <v>0</v>
      </c>
      <c r="R967">
        <v>0</v>
      </c>
      <c r="S967">
        <v>0</v>
      </c>
      <c r="U967">
        <v>0</v>
      </c>
      <c r="V967" t="s">
        <v>42</v>
      </c>
      <c r="W967">
        <v>10</v>
      </c>
      <c r="X967">
        <v>76</v>
      </c>
      <c r="Y967">
        <v>0</v>
      </c>
      <c r="Z967" t="s">
        <v>48</v>
      </c>
      <c r="AA967" t="str">
        <f>VLOOKUP(Z967,'[1]Unique players'!AG$2:$AM$2107,4,FALSE)</f>
        <v>Big Ten</v>
      </c>
      <c r="AB967">
        <f>VLOOKUP(Z967,[1]Sheet3!B$3:$G$122,3,FALSE)</f>
        <v>92</v>
      </c>
      <c r="AC967">
        <f>VLOOKUP(Z967,[1]Sheet3!B$3:$G$122,4,FALSE)</f>
        <v>94</v>
      </c>
      <c r="AD967">
        <v>0</v>
      </c>
      <c r="AE967">
        <v>4</v>
      </c>
      <c r="AF967">
        <v>2005</v>
      </c>
      <c r="AG967">
        <v>27</v>
      </c>
      <c r="AH967">
        <v>5.0599999999999996</v>
      </c>
      <c r="AI967">
        <v>0</v>
      </c>
      <c r="AJ967">
        <v>26.5</v>
      </c>
      <c r="AK967">
        <v>0</v>
      </c>
      <c r="AL967">
        <v>4.54</v>
      </c>
      <c r="AM967">
        <v>7.39</v>
      </c>
    </row>
    <row r="968" spans="1:39" x14ac:dyDescent="0.3">
      <c r="A968">
        <v>2012</v>
      </c>
      <c r="B968" t="s">
        <v>1271</v>
      </c>
      <c r="C968">
        <v>32</v>
      </c>
      <c r="D968" t="s">
        <v>1029</v>
      </c>
      <c r="E968" t="s">
        <v>230</v>
      </c>
      <c r="F968" t="s">
        <v>148</v>
      </c>
      <c r="G968">
        <v>3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Q968">
        <v>0</v>
      </c>
      <c r="R968">
        <v>8</v>
      </c>
      <c r="S968">
        <v>94</v>
      </c>
      <c r="T968">
        <v>11.75</v>
      </c>
      <c r="U968">
        <v>0</v>
      </c>
      <c r="V968" t="s">
        <v>144</v>
      </c>
      <c r="W968">
        <v>9</v>
      </c>
      <c r="X968">
        <v>77</v>
      </c>
      <c r="Y968">
        <v>252</v>
      </c>
      <c r="Z968" t="s">
        <v>1166</v>
      </c>
      <c r="AA968" t="str">
        <f>VLOOKUP(Z968,'[1]Unique players'!AG$2:$AM$2107,4,FALSE)</f>
        <v>Pac 12</v>
      </c>
      <c r="AB968">
        <f>VLOOKUP(Z968,[1]Sheet3!B$3:$G$122,3,FALSE)</f>
        <v>101</v>
      </c>
      <c r="AC968">
        <f>VLOOKUP(Z968,[1]Sheet3!B$3:$G$122,4,FALSE)</f>
        <v>86</v>
      </c>
      <c r="AD968">
        <v>252</v>
      </c>
      <c r="AE968">
        <v>1</v>
      </c>
      <c r="AF968">
        <v>2001</v>
      </c>
      <c r="AG968">
        <v>0</v>
      </c>
      <c r="AH968">
        <v>4.68</v>
      </c>
      <c r="AI968">
        <v>22</v>
      </c>
      <c r="AJ968">
        <v>32</v>
      </c>
      <c r="AK968">
        <v>0</v>
      </c>
      <c r="AL968">
        <v>0</v>
      </c>
      <c r="AM968">
        <v>0</v>
      </c>
    </row>
    <row r="969" spans="1:39" x14ac:dyDescent="0.3">
      <c r="A969">
        <v>2012</v>
      </c>
      <c r="B969" t="s">
        <v>1272</v>
      </c>
      <c r="C969">
        <v>29</v>
      </c>
      <c r="D969" t="s">
        <v>508</v>
      </c>
      <c r="E969" t="s">
        <v>98</v>
      </c>
      <c r="F969" t="s">
        <v>112</v>
      </c>
      <c r="G969">
        <v>13</v>
      </c>
      <c r="H969">
        <v>4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Q969">
        <v>0</v>
      </c>
      <c r="R969">
        <v>4</v>
      </c>
      <c r="S969">
        <v>85</v>
      </c>
      <c r="T969">
        <v>21.25</v>
      </c>
      <c r="U969">
        <v>0</v>
      </c>
      <c r="V969" t="s">
        <v>135</v>
      </c>
      <c r="W969">
        <v>9</v>
      </c>
      <c r="X969">
        <v>76</v>
      </c>
      <c r="Y969">
        <v>252</v>
      </c>
      <c r="Z969" t="s">
        <v>1273</v>
      </c>
      <c r="AA969" t="s">
        <v>1212</v>
      </c>
      <c r="AB969" t="e">
        <f>VLOOKUP(Z969,[1]Sheet3!B$3:$G$122,3,FALSE)</f>
        <v>#N/A</v>
      </c>
      <c r="AC969" t="e">
        <f>VLOOKUP(Z969,[1]Sheet3!B$3:$G$122,4,FALSE)</f>
        <v>#N/A</v>
      </c>
      <c r="AD969">
        <v>252</v>
      </c>
      <c r="AE969">
        <v>0</v>
      </c>
      <c r="AF969">
        <v>0</v>
      </c>
      <c r="AG969">
        <v>0</v>
      </c>
      <c r="AH969">
        <v>4.95</v>
      </c>
      <c r="AI969">
        <v>19</v>
      </c>
      <c r="AJ969">
        <v>29.5</v>
      </c>
      <c r="AK969">
        <v>108</v>
      </c>
      <c r="AL969">
        <v>4.5199999999999996</v>
      </c>
      <c r="AM969">
        <v>7.29</v>
      </c>
    </row>
    <row r="970" spans="1:39" x14ac:dyDescent="0.3">
      <c r="A970">
        <v>2012</v>
      </c>
      <c r="B970" t="s">
        <v>1274</v>
      </c>
      <c r="C970">
        <v>26</v>
      </c>
      <c r="D970" t="s">
        <v>1275</v>
      </c>
      <c r="E970" t="s">
        <v>40</v>
      </c>
      <c r="F970" t="s">
        <v>249</v>
      </c>
      <c r="G970">
        <v>5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23</v>
      </c>
      <c r="O970">
        <v>92</v>
      </c>
      <c r="P970">
        <v>4</v>
      </c>
      <c r="Q970">
        <v>0</v>
      </c>
      <c r="R970">
        <v>0</v>
      </c>
      <c r="S970">
        <v>0</v>
      </c>
      <c r="U970">
        <v>0</v>
      </c>
      <c r="V970" t="s">
        <v>37</v>
      </c>
      <c r="W970">
        <v>9</v>
      </c>
      <c r="X970">
        <v>73</v>
      </c>
      <c r="Y970">
        <v>208</v>
      </c>
      <c r="Z970" t="s">
        <v>332</v>
      </c>
      <c r="AA970" t="str">
        <f>VLOOKUP(Z970,'[1]Unique players'!AG$2:$AM$2107,4,FALSE)</f>
        <v>SEC</v>
      </c>
      <c r="AB970">
        <f>VLOOKUP(Z970,[1]Sheet3!B$3:$G$122,3,FALSE)</f>
        <v>146</v>
      </c>
      <c r="AC970">
        <f>VLOOKUP(Z970,[1]Sheet3!B$3:$G$122,4,FALSE)</f>
        <v>48</v>
      </c>
      <c r="AD970">
        <v>208</v>
      </c>
      <c r="AE970">
        <v>0</v>
      </c>
      <c r="AF970">
        <v>0</v>
      </c>
      <c r="AG970" t="e">
        <v>#N/A</v>
      </c>
      <c r="AH970" t="e">
        <v>#N/A</v>
      </c>
      <c r="AI970" t="e">
        <v>#N/A</v>
      </c>
      <c r="AJ970" t="e">
        <v>#N/A</v>
      </c>
      <c r="AK970" t="e">
        <v>#N/A</v>
      </c>
      <c r="AL970" t="e">
        <v>#N/A</v>
      </c>
      <c r="AM970" t="e">
        <v>#N/A</v>
      </c>
    </row>
    <row r="971" spans="1:39" x14ac:dyDescent="0.3">
      <c r="A971">
        <v>2012</v>
      </c>
      <c r="B971" t="s">
        <v>851</v>
      </c>
      <c r="C971">
        <v>29</v>
      </c>
      <c r="D971" t="s">
        <v>852</v>
      </c>
      <c r="E971" t="s">
        <v>194</v>
      </c>
      <c r="F971" t="s">
        <v>88</v>
      </c>
      <c r="G971">
        <v>16</v>
      </c>
      <c r="H971">
        <v>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Q971">
        <v>0</v>
      </c>
      <c r="R971">
        <v>6</v>
      </c>
      <c r="S971">
        <v>28</v>
      </c>
      <c r="T971">
        <v>4.67</v>
      </c>
      <c r="U971">
        <v>1</v>
      </c>
      <c r="V971" t="s">
        <v>144</v>
      </c>
      <c r="W971">
        <v>9</v>
      </c>
      <c r="X971">
        <v>79</v>
      </c>
      <c r="Y971">
        <v>270</v>
      </c>
      <c r="Z971" t="s">
        <v>195</v>
      </c>
      <c r="AA971" t="str">
        <f>VLOOKUP(Z971,'[1]Unique players'!AG$2:$AM$2107,4,FALSE)</f>
        <v>Big Ten</v>
      </c>
      <c r="AB971">
        <f>VLOOKUP(Z971,[1]Sheet3!B$3:$G$122,3,FALSE)</f>
        <v>90</v>
      </c>
      <c r="AC971">
        <f>VLOOKUP(Z971,[1]Sheet3!B$3:$G$122,4,FALSE)</f>
        <v>96</v>
      </c>
      <c r="AD971">
        <v>270</v>
      </c>
      <c r="AE971">
        <v>3</v>
      </c>
      <c r="AF971">
        <v>2007</v>
      </c>
      <c r="AG971" t="e">
        <v>#N/A</v>
      </c>
      <c r="AH971" t="e">
        <v>#N/A</v>
      </c>
      <c r="AI971" t="e">
        <v>#N/A</v>
      </c>
      <c r="AJ971" t="e">
        <v>#N/A</v>
      </c>
      <c r="AK971" t="e">
        <v>#N/A</v>
      </c>
      <c r="AL971" t="e">
        <v>#N/A</v>
      </c>
      <c r="AM971" t="e">
        <v>#N/A</v>
      </c>
    </row>
    <row r="972" spans="1:39" x14ac:dyDescent="0.3">
      <c r="A972">
        <v>2012</v>
      </c>
      <c r="B972" t="s">
        <v>854</v>
      </c>
      <c r="C972">
        <v>23</v>
      </c>
      <c r="D972" t="s">
        <v>541</v>
      </c>
      <c r="E972" t="s">
        <v>106</v>
      </c>
      <c r="F972" t="s">
        <v>99</v>
      </c>
      <c r="G972">
        <v>16</v>
      </c>
      <c r="H972">
        <v>2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Q972">
        <v>0</v>
      </c>
      <c r="R972">
        <v>8</v>
      </c>
      <c r="S972">
        <v>86</v>
      </c>
      <c r="T972">
        <v>10.75</v>
      </c>
      <c r="U972">
        <v>0</v>
      </c>
      <c r="V972" t="s">
        <v>144</v>
      </c>
      <c r="W972">
        <v>9</v>
      </c>
      <c r="X972">
        <v>76</v>
      </c>
      <c r="Y972">
        <v>252</v>
      </c>
      <c r="Z972" t="s">
        <v>171</v>
      </c>
      <c r="AA972" t="str">
        <f>VLOOKUP(Z972,'[1]Unique players'!AG$2:$AM$2107,4,FALSE)</f>
        <v>Big 12</v>
      </c>
      <c r="AB972">
        <f>VLOOKUP(Z972,[1]Sheet3!B$3:$G$122,3,FALSE)</f>
        <v>160</v>
      </c>
      <c r="AC972">
        <f>VLOOKUP(Z972,[1]Sheet3!B$3:$G$122,4,FALSE)</f>
        <v>39</v>
      </c>
      <c r="AD972">
        <v>252</v>
      </c>
      <c r="AE972">
        <v>6</v>
      </c>
      <c r="AF972">
        <v>2012</v>
      </c>
      <c r="AG972">
        <v>0</v>
      </c>
      <c r="AH972">
        <v>4.43</v>
      </c>
      <c r="AI972">
        <v>24</v>
      </c>
      <c r="AJ972">
        <v>36</v>
      </c>
      <c r="AK972">
        <v>122</v>
      </c>
      <c r="AL972">
        <v>4.1100000000000003</v>
      </c>
      <c r="AM972">
        <v>6.76</v>
      </c>
    </row>
    <row r="973" spans="1:39" x14ac:dyDescent="0.3">
      <c r="A973">
        <v>2012</v>
      </c>
      <c r="B973" t="s">
        <v>1007</v>
      </c>
      <c r="C973">
        <v>28</v>
      </c>
      <c r="D973" t="s">
        <v>1008</v>
      </c>
      <c r="E973" t="s">
        <v>98</v>
      </c>
      <c r="F973" t="s">
        <v>127</v>
      </c>
      <c r="G973">
        <v>10</v>
      </c>
      <c r="H973">
        <v>0</v>
      </c>
      <c r="I973">
        <v>11</v>
      </c>
      <c r="J973">
        <v>19</v>
      </c>
      <c r="K973">
        <v>131</v>
      </c>
      <c r="L973">
        <v>1</v>
      </c>
      <c r="M973">
        <v>0</v>
      </c>
      <c r="N973">
        <v>5</v>
      </c>
      <c r="O973">
        <v>-3</v>
      </c>
      <c r="P973">
        <v>-0.6</v>
      </c>
      <c r="Q973">
        <v>0</v>
      </c>
      <c r="R973">
        <v>0</v>
      </c>
      <c r="S973">
        <v>0</v>
      </c>
      <c r="U973">
        <v>0</v>
      </c>
      <c r="V973" t="s">
        <v>42</v>
      </c>
      <c r="W973">
        <v>9</v>
      </c>
      <c r="X973">
        <v>75</v>
      </c>
      <c r="Y973">
        <v>0</v>
      </c>
      <c r="Z973" t="s">
        <v>1126</v>
      </c>
      <c r="AA973" t="str">
        <f>VLOOKUP(Z973,'[1]Unique players'!AG$2:$AM$2107,4,FALSE)</f>
        <v>Pac 12</v>
      </c>
      <c r="AB973">
        <f>VLOOKUP(Z973,[1]Sheet3!B$3:$G$122,3,FALSE)</f>
        <v>111</v>
      </c>
      <c r="AC973">
        <f>VLOOKUP(Z973,[1]Sheet3!B$3:$G$122,4,FALSE)</f>
        <v>76</v>
      </c>
      <c r="AD973">
        <v>0</v>
      </c>
      <c r="AE973">
        <v>0</v>
      </c>
      <c r="AF973">
        <v>0</v>
      </c>
      <c r="AG973" t="e">
        <v>#N/A</v>
      </c>
      <c r="AH973" t="e">
        <v>#N/A</v>
      </c>
      <c r="AI973" t="e">
        <v>#N/A</v>
      </c>
      <c r="AJ973" t="e">
        <v>#N/A</v>
      </c>
      <c r="AK973" t="e">
        <v>#N/A</v>
      </c>
      <c r="AL973" t="e">
        <v>#N/A</v>
      </c>
      <c r="AM973" t="e">
        <v>#N/A</v>
      </c>
    </row>
    <row r="974" spans="1:39" x14ac:dyDescent="0.3">
      <c r="A974">
        <v>2012</v>
      </c>
      <c r="B974" t="s">
        <v>934</v>
      </c>
      <c r="C974">
        <v>24</v>
      </c>
      <c r="D974" t="s">
        <v>935</v>
      </c>
      <c r="E974" t="s">
        <v>78</v>
      </c>
      <c r="F974" t="s">
        <v>198</v>
      </c>
      <c r="G974">
        <v>12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-8</v>
      </c>
      <c r="P974">
        <v>-8</v>
      </c>
      <c r="Q974">
        <v>0</v>
      </c>
      <c r="R974">
        <v>9</v>
      </c>
      <c r="S974">
        <v>117</v>
      </c>
      <c r="T974">
        <v>13</v>
      </c>
      <c r="U974">
        <v>0</v>
      </c>
      <c r="V974" t="s">
        <v>37</v>
      </c>
      <c r="W974">
        <v>9</v>
      </c>
      <c r="X974">
        <v>74</v>
      </c>
      <c r="Y974">
        <v>230</v>
      </c>
      <c r="Z974" t="s">
        <v>80</v>
      </c>
      <c r="AA974" t="str">
        <f>VLOOKUP(Z974,'[1]Unique players'!AG$2:$AM$2107,4,FALSE)</f>
        <v>ACC</v>
      </c>
      <c r="AB974">
        <f>VLOOKUP(Z974,[1]Sheet3!B$3:$G$122,3,FALSE)</f>
        <v>106</v>
      </c>
      <c r="AC974">
        <f>VLOOKUP(Z974,[1]Sheet3!B$3:$G$122,4,FALSE)</f>
        <v>80</v>
      </c>
      <c r="AD974">
        <v>230</v>
      </c>
      <c r="AE974">
        <v>7</v>
      </c>
      <c r="AF974">
        <v>0</v>
      </c>
      <c r="AG974">
        <v>0</v>
      </c>
      <c r="AH974">
        <v>4.4000000000000004</v>
      </c>
      <c r="AI974">
        <v>24</v>
      </c>
      <c r="AJ974">
        <v>43.5</v>
      </c>
      <c r="AK974">
        <v>125</v>
      </c>
      <c r="AL974">
        <v>4.3</v>
      </c>
      <c r="AM974">
        <v>6.96</v>
      </c>
    </row>
    <row r="975" spans="1:39" x14ac:dyDescent="0.3">
      <c r="A975">
        <v>2012</v>
      </c>
      <c r="B975" t="s">
        <v>1104</v>
      </c>
      <c r="C975">
        <v>26</v>
      </c>
      <c r="D975" t="s">
        <v>1105</v>
      </c>
      <c r="E975" t="s">
        <v>1106</v>
      </c>
      <c r="F975" t="s">
        <v>134</v>
      </c>
      <c r="G975">
        <v>3</v>
      </c>
      <c r="H975">
        <v>0</v>
      </c>
      <c r="I975">
        <v>9</v>
      </c>
      <c r="J975">
        <v>17</v>
      </c>
      <c r="K975">
        <v>79</v>
      </c>
      <c r="L975">
        <v>1</v>
      </c>
      <c r="M975">
        <v>0</v>
      </c>
      <c r="N975">
        <v>4</v>
      </c>
      <c r="O975">
        <v>15</v>
      </c>
      <c r="P975">
        <v>3.75</v>
      </c>
      <c r="Q975">
        <v>0</v>
      </c>
      <c r="R975">
        <v>0</v>
      </c>
      <c r="S975">
        <v>0</v>
      </c>
      <c r="U975">
        <v>0</v>
      </c>
      <c r="V975" t="s">
        <v>42</v>
      </c>
      <c r="W975">
        <v>9</v>
      </c>
      <c r="X975">
        <v>74</v>
      </c>
      <c r="Y975">
        <v>0</v>
      </c>
      <c r="Z975" t="s">
        <v>52</v>
      </c>
      <c r="AA975" t="str">
        <f>VLOOKUP(Z975,'[1]Unique players'!AG$2:$AM$2107,4,FALSE)</f>
        <v>Big 12</v>
      </c>
      <c r="AB975">
        <f>VLOOKUP(Z975,[1]Sheet3!B$3:$G$122,3,FALSE)</f>
        <v>149</v>
      </c>
      <c r="AC975">
        <f>VLOOKUP(Z975,[1]Sheet3!B$3:$G$122,4,FALSE)</f>
        <v>45</v>
      </c>
      <c r="AD975">
        <v>0</v>
      </c>
      <c r="AE975">
        <v>3</v>
      </c>
      <c r="AF975">
        <v>2010</v>
      </c>
      <c r="AG975">
        <v>25</v>
      </c>
      <c r="AH975">
        <v>4.79</v>
      </c>
      <c r="AI975">
        <v>0</v>
      </c>
      <c r="AJ975">
        <v>0</v>
      </c>
      <c r="AK975">
        <v>114</v>
      </c>
      <c r="AL975">
        <v>0</v>
      </c>
      <c r="AM975">
        <v>0</v>
      </c>
    </row>
    <row r="976" spans="1:39" x14ac:dyDescent="0.3">
      <c r="A976">
        <v>2012</v>
      </c>
      <c r="B976" t="s">
        <v>1276</v>
      </c>
      <c r="C976">
        <v>28</v>
      </c>
      <c r="D976" t="s">
        <v>374</v>
      </c>
      <c r="E976" t="s">
        <v>46</v>
      </c>
      <c r="F976" t="s">
        <v>41</v>
      </c>
      <c r="G976">
        <v>15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Q976">
        <v>0</v>
      </c>
      <c r="R976">
        <v>10</v>
      </c>
      <c r="S976">
        <v>90</v>
      </c>
      <c r="T976">
        <v>9</v>
      </c>
      <c r="U976">
        <v>0</v>
      </c>
      <c r="V976" t="s">
        <v>135</v>
      </c>
      <c r="W976">
        <v>9</v>
      </c>
      <c r="X976">
        <v>71</v>
      </c>
      <c r="Y976">
        <v>185</v>
      </c>
      <c r="Z976" t="s">
        <v>270</v>
      </c>
      <c r="AA976" t="str">
        <f>VLOOKUP(Z976,'[1]Unique players'!AG$2:$AM$2107,4,FALSE)</f>
        <v>Pac 12</v>
      </c>
      <c r="AB976">
        <f>VLOOKUP(Z976,[1]Sheet3!B$3:$G$122,3,FALSE)</f>
        <v>100</v>
      </c>
      <c r="AC976">
        <f>VLOOKUP(Z976,[1]Sheet3!B$3:$G$122,4,FALSE)</f>
        <v>88</v>
      </c>
      <c r="AD976">
        <v>185</v>
      </c>
      <c r="AE976">
        <v>0</v>
      </c>
      <c r="AF976">
        <v>0</v>
      </c>
      <c r="AG976" t="e">
        <v>#N/A</v>
      </c>
      <c r="AH976" t="e">
        <v>#N/A</v>
      </c>
      <c r="AI976" t="e">
        <v>#N/A</v>
      </c>
      <c r="AJ976" t="e">
        <v>#N/A</v>
      </c>
      <c r="AK976" t="e">
        <v>#N/A</v>
      </c>
      <c r="AL976" t="e">
        <v>#N/A</v>
      </c>
      <c r="AM976" t="e">
        <v>#N/A</v>
      </c>
    </row>
    <row r="977" spans="1:39" x14ac:dyDescent="0.3">
      <c r="A977">
        <v>2012</v>
      </c>
      <c r="B977" t="s">
        <v>1277</v>
      </c>
      <c r="C977">
        <v>25</v>
      </c>
      <c r="D977" t="s">
        <v>1278</v>
      </c>
      <c r="E977" t="s">
        <v>98</v>
      </c>
      <c r="F977" t="s">
        <v>266</v>
      </c>
      <c r="G977">
        <v>16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Q977">
        <v>0</v>
      </c>
      <c r="R977">
        <v>7</v>
      </c>
      <c r="S977">
        <v>92</v>
      </c>
      <c r="T977">
        <v>13.14</v>
      </c>
      <c r="U977">
        <v>0</v>
      </c>
      <c r="V977" t="s">
        <v>144</v>
      </c>
      <c r="W977">
        <v>9</v>
      </c>
      <c r="X977">
        <v>75</v>
      </c>
      <c r="Y977">
        <v>235</v>
      </c>
      <c r="Z977" t="s">
        <v>149</v>
      </c>
      <c r="AA977" t="str">
        <f>VLOOKUP(Z977,'[1]Unique players'!AG$2:$AM$2107,4,FALSE)</f>
        <v>Pac 12</v>
      </c>
      <c r="AB977">
        <f>VLOOKUP(Z977,[1]Sheet3!B$3:$G$122,3,FALSE)</f>
        <v>129</v>
      </c>
      <c r="AC977">
        <f>VLOOKUP(Z977,[1]Sheet3!B$3:$G$122,4,FALSE)</f>
        <v>49</v>
      </c>
      <c r="AD977">
        <v>235</v>
      </c>
      <c r="AE977">
        <v>7</v>
      </c>
      <c r="AF977">
        <v>2011</v>
      </c>
      <c r="AG977" t="e">
        <v>#N/A</v>
      </c>
      <c r="AH977" t="e">
        <v>#N/A</v>
      </c>
      <c r="AI977" t="e">
        <v>#N/A</v>
      </c>
      <c r="AJ977" t="e">
        <v>#N/A</v>
      </c>
      <c r="AK977" t="e">
        <v>#N/A</v>
      </c>
      <c r="AL977" t="e">
        <v>#N/A</v>
      </c>
      <c r="AM977" t="e">
        <v>#N/A</v>
      </c>
    </row>
    <row r="978" spans="1:39" x14ac:dyDescent="0.3">
      <c r="A978">
        <v>2012</v>
      </c>
      <c r="B978" t="s">
        <v>978</v>
      </c>
      <c r="C978">
        <v>24</v>
      </c>
      <c r="D978" t="s">
        <v>967</v>
      </c>
      <c r="E978" t="s">
        <v>55</v>
      </c>
      <c r="F978" t="s">
        <v>120</v>
      </c>
      <c r="G978">
        <v>13</v>
      </c>
      <c r="H978">
        <v>2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Q978">
        <v>0</v>
      </c>
      <c r="R978">
        <v>6</v>
      </c>
      <c r="S978">
        <v>22</v>
      </c>
      <c r="T978">
        <v>3.67</v>
      </c>
      <c r="U978">
        <v>1</v>
      </c>
      <c r="V978" t="s">
        <v>144</v>
      </c>
      <c r="W978">
        <v>8</v>
      </c>
      <c r="X978">
        <v>77</v>
      </c>
      <c r="Y978">
        <v>260</v>
      </c>
      <c r="Z978" t="s">
        <v>309</v>
      </c>
      <c r="AA978" t="str">
        <f>VLOOKUP(Z978,'[1]Unique players'!AG$2:$AM$2107,4,FALSE)</f>
        <v>ACC</v>
      </c>
      <c r="AB978">
        <f>VLOOKUP(Z978,[1]Sheet3!B$3:$G$122,3,FALSE)</f>
        <v>123</v>
      </c>
      <c r="AC978">
        <f>VLOOKUP(Z978,[1]Sheet3!B$3:$G$122,4,FALSE)</f>
        <v>68</v>
      </c>
      <c r="AD978">
        <v>260</v>
      </c>
      <c r="AE978">
        <v>0</v>
      </c>
      <c r="AF978">
        <v>0</v>
      </c>
      <c r="AG978" t="e">
        <v>#N/A</v>
      </c>
      <c r="AH978" t="e">
        <v>#N/A</v>
      </c>
      <c r="AI978" t="e">
        <v>#N/A</v>
      </c>
      <c r="AJ978" t="e">
        <v>#N/A</v>
      </c>
      <c r="AK978" t="e">
        <v>#N/A</v>
      </c>
      <c r="AL978" t="e">
        <v>#N/A</v>
      </c>
      <c r="AM978" t="e">
        <v>#N/A</v>
      </c>
    </row>
    <row r="979" spans="1:39" x14ac:dyDescent="0.3">
      <c r="A979">
        <v>2012</v>
      </c>
      <c r="B979" t="s">
        <v>1279</v>
      </c>
      <c r="C979">
        <v>30</v>
      </c>
      <c r="D979" t="s">
        <v>59</v>
      </c>
      <c r="E979" t="s">
        <v>143</v>
      </c>
      <c r="F979" t="s">
        <v>51</v>
      </c>
      <c r="G979">
        <v>15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1</v>
      </c>
      <c r="P979">
        <v>1</v>
      </c>
      <c r="Q979">
        <v>0</v>
      </c>
      <c r="R979">
        <v>8</v>
      </c>
      <c r="S979">
        <v>79</v>
      </c>
      <c r="T979">
        <v>9.8800000000000008</v>
      </c>
      <c r="U979">
        <v>0</v>
      </c>
      <c r="V979" t="s">
        <v>135</v>
      </c>
      <c r="W979">
        <v>8</v>
      </c>
      <c r="X979">
        <v>73</v>
      </c>
      <c r="Y979">
        <v>204</v>
      </c>
      <c r="Z979" t="s">
        <v>184</v>
      </c>
      <c r="AA979" t="str">
        <f>VLOOKUP(Z979,'[1]Unique players'!AG$2:$AM$2107,4,FALSE)</f>
        <v>American</v>
      </c>
      <c r="AB979">
        <f>VLOOKUP(Z979,[1]Sheet3!B$3:$G$122,3,FALSE)</f>
        <v>97</v>
      </c>
      <c r="AC979">
        <f>VLOOKUP(Z979,[1]Sheet3!B$3:$G$122,4,FALSE)</f>
        <v>90</v>
      </c>
      <c r="AD979">
        <v>204</v>
      </c>
      <c r="AE979">
        <v>0</v>
      </c>
      <c r="AF979">
        <v>0</v>
      </c>
      <c r="AG979">
        <v>0</v>
      </c>
      <c r="AH979">
        <v>4.53</v>
      </c>
      <c r="AI979">
        <v>0</v>
      </c>
      <c r="AJ979">
        <v>35.5</v>
      </c>
      <c r="AK979">
        <v>116</v>
      </c>
      <c r="AL979">
        <v>4.33</v>
      </c>
      <c r="AM979">
        <v>7.36</v>
      </c>
    </row>
    <row r="980" spans="1:39" x14ac:dyDescent="0.3">
      <c r="A980">
        <v>2012</v>
      </c>
      <c r="B980" t="s">
        <v>748</v>
      </c>
      <c r="C980">
        <v>23</v>
      </c>
      <c r="D980" t="s">
        <v>263</v>
      </c>
      <c r="E980" t="s">
        <v>98</v>
      </c>
      <c r="F980" t="s">
        <v>215</v>
      </c>
      <c r="G980">
        <v>11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-3</v>
      </c>
      <c r="P980">
        <v>-3</v>
      </c>
      <c r="Q980">
        <v>0</v>
      </c>
      <c r="R980">
        <v>6</v>
      </c>
      <c r="S980">
        <v>87</v>
      </c>
      <c r="T980">
        <v>14.5</v>
      </c>
      <c r="U980">
        <v>0</v>
      </c>
      <c r="V980" t="s">
        <v>135</v>
      </c>
      <c r="W980">
        <v>8</v>
      </c>
      <c r="X980">
        <v>73</v>
      </c>
      <c r="Y980">
        <v>211</v>
      </c>
      <c r="Z980" t="s">
        <v>267</v>
      </c>
      <c r="AA980" t="str">
        <f>VLOOKUP(Z980,'[1]Unique players'!AG$2:$AM$2107,4,FALSE)</f>
        <v>Big Ten</v>
      </c>
      <c r="AB980">
        <f>VLOOKUP(Z980,[1]Sheet3!B$3:$G$122,3,FALSE)</f>
        <v>138</v>
      </c>
      <c r="AC980">
        <f>VLOOKUP(Z980,[1]Sheet3!B$3:$G$122,4,FALSE)</f>
        <v>41</v>
      </c>
      <c r="AD980">
        <v>211</v>
      </c>
      <c r="AE980">
        <v>3</v>
      </c>
      <c r="AF980">
        <v>2012</v>
      </c>
      <c r="AG980">
        <v>0</v>
      </c>
      <c r="AH980">
        <v>4.3899999999999997</v>
      </c>
      <c r="AI980">
        <v>14</v>
      </c>
      <c r="AJ980">
        <v>36.5</v>
      </c>
      <c r="AK980">
        <v>123</v>
      </c>
      <c r="AL980">
        <v>4.1500000000000004</v>
      </c>
      <c r="AM980">
        <v>7.03</v>
      </c>
    </row>
    <row r="981" spans="1:39" x14ac:dyDescent="0.3">
      <c r="A981">
        <v>2012</v>
      </c>
      <c r="B981" t="s">
        <v>908</v>
      </c>
      <c r="C981">
        <v>24</v>
      </c>
      <c r="D981" t="s">
        <v>909</v>
      </c>
      <c r="E981" t="s">
        <v>78</v>
      </c>
      <c r="F981" t="s">
        <v>238</v>
      </c>
      <c r="G981">
        <v>11</v>
      </c>
      <c r="H981">
        <v>2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Q981">
        <v>0</v>
      </c>
      <c r="R981">
        <v>3</v>
      </c>
      <c r="S981">
        <v>18</v>
      </c>
      <c r="T981">
        <v>6</v>
      </c>
      <c r="U981">
        <v>1</v>
      </c>
      <c r="V981" t="s">
        <v>144</v>
      </c>
      <c r="W981">
        <v>8</v>
      </c>
      <c r="X981">
        <v>76</v>
      </c>
      <c r="Y981">
        <v>268</v>
      </c>
      <c r="Z981" t="s">
        <v>80</v>
      </c>
      <c r="AA981" t="str">
        <f>VLOOKUP(Z981,'[1]Unique players'!AG$2:$AM$2107,4,FALSE)</f>
        <v>ACC</v>
      </c>
      <c r="AB981">
        <f>VLOOKUP(Z981,[1]Sheet3!B$3:$G$122,3,FALSE)</f>
        <v>106</v>
      </c>
      <c r="AC981">
        <f>VLOOKUP(Z981,[1]Sheet3!B$3:$G$122,4,FALSE)</f>
        <v>80</v>
      </c>
      <c r="AD981">
        <v>268</v>
      </c>
      <c r="AE981">
        <v>6</v>
      </c>
      <c r="AF981">
        <v>2010</v>
      </c>
      <c r="AG981">
        <v>0</v>
      </c>
      <c r="AH981">
        <v>4.97</v>
      </c>
      <c r="AI981">
        <v>0</v>
      </c>
      <c r="AJ981">
        <v>29</v>
      </c>
      <c r="AK981">
        <v>109</v>
      </c>
      <c r="AL981">
        <v>0</v>
      </c>
      <c r="AM981">
        <v>0</v>
      </c>
    </row>
    <row r="982" spans="1:39" x14ac:dyDescent="0.3">
      <c r="A982">
        <v>2012</v>
      </c>
      <c r="B982" t="s">
        <v>992</v>
      </c>
      <c r="C982">
        <v>25</v>
      </c>
      <c r="D982" t="s">
        <v>993</v>
      </c>
      <c r="E982" t="s">
        <v>98</v>
      </c>
      <c r="F982" t="s">
        <v>190</v>
      </c>
      <c r="G982">
        <v>16</v>
      </c>
      <c r="H982">
        <v>3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Q982">
        <v>0</v>
      </c>
      <c r="R982">
        <v>11</v>
      </c>
      <c r="S982">
        <v>83</v>
      </c>
      <c r="T982">
        <v>7.55</v>
      </c>
      <c r="U982">
        <v>0</v>
      </c>
      <c r="V982" t="s">
        <v>144</v>
      </c>
      <c r="W982">
        <v>8</v>
      </c>
      <c r="X982">
        <v>76</v>
      </c>
      <c r="Y982">
        <v>260</v>
      </c>
      <c r="Z982" t="s">
        <v>62</v>
      </c>
      <c r="AA982" t="str">
        <f>VLOOKUP(Z982,'[1]Unique players'!AG$2:$AM$2107,4,FALSE)</f>
        <v>Pac 12</v>
      </c>
      <c r="AB982">
        <f>VLOOKUP(Z982,[1]Sheet3!B$3:$G$122,3,FALSE)</f>
        <v>101</v>
      </c>
      <c r="AC982">
        <f>VLOOKUP(Z982,[1]Sheet3!B$3:$G$122,4,FALSE)</f>
        <v>81</v>
      </c>
      <c r="AD982">
        <v>260</v>
      </c>
      <c r="AE982">
        <v>0</v>
      </c>
      <c r="AF982">
        <v>0</v>
      </c>
      <c r="AG982" t="e">
        <v>#N/A</v>
      </c>
      <c r="AH982" t="e">
        <v>#N/A</v>
      </c>
      <c r="AI982" t="e">
        <v>#N/A</v>
      </c>
      <c r="AJ982" t="e">
        <v>#N/A</v>
      </c>
      <c r="AK982" t="e">
        <v>#N/A</v>
      </c>
      <c r="AL982" t="e">
        <v>#N/A</v>
      </c>
      <c r="AM982" t="e">
        <v>#N/A</v>
      </c>
    </row>
    <row r="983" spans="1:39" x14ac:dyDescent="0.3">
      <c r="A983">
        <v>2012</v>
      </c>
      <c r="B983" t="s">
        <v>1280</v>
      </c>
      <c r="C983">
        <v>27</v>
      </c>
      <c r="D983" t="s">
        <v>467</v>
      </c>
      <c r="E983" t="s">
        <v>98</v>
      </c>
      <c r="F983" t="s">
        <v>190</v>
      </c>
      <c r="G983">
        <v>4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Q983">
        <v>0</v>
      </c>
      <c r="R983">
        <v>2</v>
      </c>
      <c r="S983">
        <v>15</v>
      </c>
      <c r="T983">
        <v>7.5</v>
      </c>
      <c r="U983">
        <v>1</v>
      </c>
      <c r="V983" t="s">
        <v>135</v>
      </c>
      <c r="W983">
        <v>8</v>
      </c>
      <c r="X983">
        <v>73</v>
      </c>
      <c r="Y983">
        <v>204</v>
      </c>
      <c r="Z983" t="s">
        <v>1142</v>
      </c>
      <c r="AA983" t="str">
        <f>VLOOKUP(Z983,'[1]Unique players'!AG$2:$AM$2107,4,FALSE)</f>
        <v>Pac 12</v>
      </c>
      <c r="AB983">
        <f>VLOOKUP(Z983,[1]Sheet3!B$3:$G$122,3,FALSE)</f>
        <v>75</v>
      </c>
      <c r="AC983">
        <f>VLOOKUP(Z983,[1]Sheet3!B$3:$G$122,4,FALSE)</f>
        <v>106</v>
      </c>
      <c r="AD983">
        <v>204</v>
      </c>
      <c r="AE983">
        <v>3</v>
      </c>
      <c r="AF983">
        <v>2007</v>
      </c>
      <c r="AG983">
        <v>0</v>
      </c>
      <c r="AH983">
        <v>4.32</v>
      </c>
      <c r="AI983">
        <v>0</v>
      </c>
      <c r="AJ983">
        <v>37</v>
      </c>
      <c r="AK983">
        <v>123</v>
      </c>
      <c r="AL983">
        <v>4.22</v>
      </c>
      <c r="AM983">
        <v>7.02</v>
      </c>
    </row>
    <row r="984" spans="1:39" x14ac:dyDescent="0.3">
      <c r="A984">
        <v>2012</v>
      </c>
      <c r="B984" t="s">
        <v>914</v>
      </c>
      <c r="C984">
        <v>28</v>
      </c>
      <c r="D984" t="s">
        <v>915</v>
      </c>
      <c r="E984" t="s">
        <v>226</v>
      </c>
      <c r="F984" t="s">
        <v>66</v>
      </c>
      <c r="G984">
        <v>16</v>
      </c>
      <c r="H984">
        <v>9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14</v>
      </c>
      <c r="O984">
        <v>42</v>
      </c>
      <c r="P984">
        <v>3</v>
      </c>
      <c r="Q984">
        <v>0</v>
      </c>
      <c r="R984">
        <v>8</v>
      </c>
      <c r="S984">
        <v>29</v>
      </c>
      <c r="T984">
        <v>3.63</v>
      </c>
      <c r="U984">
        <v>0</v>
      </c>
      <c r="V984" t="s">
        <v>37</v>
      </c>
      <c r="W984">
        <v>7</v>
      </c>
      <c r="X984">
        <v>73</v>
      </c>
      <c r="Y984">
        <v>260</v>
      </c>
      <c r="Z984" t="s">
        <v>161</v>
      </c>
      <c r="AA984" t="str">
        <f>VLOOKUP(Z984,'[1]Unique players'!AG$2:$AM$2107,4,FALSE)</f>
        <v>SEC</v>
      </c>
      <c r="AB984">
        <f>VLOOKUP(Z984,[1]Sheet3!B$3:$G$122,3,FALSE)</f>
        <v>114</v>
      </c>
      <c r="AC984">
        <f>VLOOKUP(Z984,[1]Sheet3!B$3:$G$122,4,FALSE)</f>
        <v>58</v>
      </c>
      <c r="AD984">
        <v>260</v>
      </c>
      <c r="AE984">
        <v>4</v>
      </c>
      <c r="AF984">
        <v>2007</v>
      </c>
      <c r="AG984">
        <v>0</v>
      </c>
      <c r="AH984">
        <v>4.8499999999999996</v>
      </c>
      <c r="AI984">
        <v>14</v>
      </c>
      <c r="AJ984">
        <v>29.5</v>
      </c>
      <c r="AK984">
        <v>113</v>
      </c>
      <c r="AL984">
        <v>4.47</v>
      </c>
      <c r="AM984">
        <v>7.14</v>
      </c>
    </row>
    <row r="985" spans="1:39" x14ac:dyDescent="0.3">
      <c r="A985">
        <v>2012</v>
      </c>
      <c r="B985" t="s">
        <v>974</v>
      </c>
      <c r="C985">
        <v>29</v>
      </c>
      <c r="D985" t="s">
        <v>975</v>
      </c>
      <c r="E985" t="s">
        <v>65</v>
      </c>
      <c r="F985" t="s">
        <v>84</v>
      </c>
      <c r="G985">
        <v>8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11</v>
      </c>
      <c r="P985">
        <v>11</v>
      </c>
      <c r="Q985">
        <v>0</v>
      </c>
      <c r="R985">
        <v>4</v>
      </c>
      <c r="S985">
        <v>58</v>
      </c>
      <c r="T985">
        <v>14.5</v>
      </c>
      <c r="U985">
        <v>0</v>
      </c>
      <c r="V985" t="s">
        <v>135</v>
      </c>
      <c r="W985">
        <v>7</v>
      </c>
      <c r="X985">
        <v>73</v>
      </c>
      <c r="Y985">
        <v>203</v>
      </c>
      <c r="Z985" t="s">
        <v>57</v>
      </c>
      <c r="AA985" t="str">
        <f>VLOOKUP(Z985,'[1]Unique players'!AG$2:$AM$2107,4,FALSE)</f>
        <v>SEC</v>
      </c>
      <c r="AB985">
        <f>VLOOKUP(Z985,[1]Sheet3!B$3:$G$122,3,FALSE)</f>
        <v>130</v>
      </c>
      <c r="AC985">
        <f>VLOOKUP(Z985,[1]Sheet3!B$3:$G$122,4,FALSE)</f>
        <v>61</v>
      </c>
      <c r="AD985">
        <v>203</v>
      </c>
      <c r="AE985">
        <v>7</v>
      </c>
      <c r="AF985">
        <v>2006</v>
      </c>
      <c r="AG985">
        <v>0</v>
      </c>
      <c r="AH985">
        <v>4.45</v>
      </c>
      <c r="AI985">
        <v>0</v>
      </c>
      <c r="AJ985">
        <v>38</v>
      </c>
      <c r="AK985">
        <v>116</v>
      </c>
      <c r="AL985">
        <v>4.2300000000000004</v>
      </c>
      <c r="AM985">
        <v>7.18</v>
      </c>
    </row>
    <row r="986" spans="1:39" x14ac:dyDescent="0.3">
      <c r="A986">
        <v>2012</v>
      </c>
      <c r="B986" t="s">
        <v>1281</v>
      </c>
      <c r="C986">
        <v>25</v>
      </c>
      <c r="D986" t="s">
        <v>820</v>
      </c>
      <c r="E986" t="s">
        <v>35</v>
      </c>
      <c r="F986" t="s">
        <v>51</v>
      </c>
      <c r="G986">
        <v>6</v>
      </c>
      <c r="H986">
        <v>2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Q986">
        <v>0</v>
      </c>
      <c r="R986">
        <v>5</v>
      </c>
      <c r="S986">
        <v>73</v>
      </c>
      <c r="T986">
        <v>14.6</v>
      </c>
      <c r="U986">
        <v>0</v>
      </c>
      <c r="V986" t="s">
        <v>135</v>
      </c>
      <c r="W986">
        <v>7</v>
      </c>
      <c r="X986">
        <v>73</v>
      </c>
      <c r="Y986">
        <v>200</v>
      </c>
      <c r="Z986" t="s">
        <v>167</v>
      </c>
      <c r="AA986" t="str">
        <f>VLOOKUP(Z986,'[1]Unique players'!AG$2:$AM$2107,4,FALSE)</f>
        <v>American</v>
      </c>
      <c r="AB986">
        <f>VLOOKUP(Z986,[1]Sheet3!B$3:$G$122,3,FALSE)</f>
        <v>99</v>
      </c>
      <c r="AC986">
        <f>VLOOKUP(Z986,[1]Sheet3!B$3:$G$122,4,FALSE)</f>
        <v>86</v>
      </c>
      <c r="AD986">
        <v>200</v>
      </c>
      <c r="AE986">
        <v>0</v>
      </c>
      <c r="AF986">
        <v>0</v>
      </c>
      <c r="AG986" t="e">
        <v>#N/A</v>
      </c>
      <c r="AH986" t="e">
        <v>#N/A</v>
      </c>
      <c r="AI986" t="e">
        <v>#N/A</v>
      </c>
      <c r="AJ986" t="e">
        <v>#N/A</v>
      </c>
      <c r="AK986" t="e">
        <v>#N/A</v>
      </c>
      <c r="AL986" t="e">
        <v>#N/A</v>
      </c>
      <c r="AM986" t="e">
        <v>#N/A</v>
      </c>
    </row>
    <row r="987" spans="1:39" x14ac:dyDescent="0.3">
      <c r="A987">
        <v>2012</v>
      </c>
      <c r="B987" t="s">
        <v>1282</v>
      </c>
      <c r="C987">
        <v>29</v>
      </c>
      <c r="D987" t="s">
        <v>1242</v>
      </c>
      <c r="E987" t="s">
        <v>873</v>
      </c>
      <c r="F987" t="s">
        <v>249</v>
      </c>
      <c r="G987">
        <v>16</v>
      </c>
      <c r="H987">
        <v>6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Q987">
        <v>0</v>
      </c>
      <c r="R987">
        <v>2</v>
      </c>
      <c r="S987">
        <v>11</v>
      </c>
      <c r="T987">
        <v>5.5</v>
      </c>
      <c r="U987">
        <v>1</v>
      </c>
      <c r="V987" t="s">
        <v>144</v>
      </c>
      <c r="W987">
        <v>7</v>
      </c>
      <c r="X987">
        <v>77</v>
      </c>
      <c r="Y987">
        <v>278</v>
      </c>
      <c r="Z987" t="s">
        <v>184</v>
      </c>
      <c r="AA987" t="str">
        <f>VLOOKUP(Z987,'[1]Unique players'!AG$2:$AM$2107,4,FALSE)</f>
        <v>American</v>
      </c>
      <c r="AB987">
        <f>VLOOKUP(Z987,[1]Sheet3!B$3:$G$122,3,FALSE)</f>
        <v>97</v>
      </c>
      <c r="AC987">
        <f>VLOOKUP(Z987,[1]Sheet3!B$3:$G$122,4,FALSE)</f>
        <v>90</v>
      </c>
      <c r="AD987">
        <v>278</v>
      </c>
      <c r="AE987">
        <v>4</v>
      </c>
      <c r="AF987">
        <v>2006</v>
      </c>
      <c r="AG987">
        <v>0</v>
      </c>
      <c r="AH987">
        <v>4.96</v>
      </c>
      <c r="AI987">
        <v>26</v>
      </c>
      <c r="AJ987">
        <v>29</v>
      </c>
      <c r="AK987">
        <v>102</v>
      </c>
      <c r="AL987">
        <v>4.6100000000000003</v>
      </c>
      <c r="AM987">
        <v>7.39</v>
      </c>
    </row>
    <row r="988" spans="1:39" x14ac:dyDescent="0.3">
      <c r="A988">
        <v>2012</v>
      </c>
      <c r="B988" t="s">
        <v>1283</v>
      </c>
      <c r="C988">
        <v>32</v>
      </c>
      <c r="D988" t="s">
        <v>34</v>
      </c>
      <c r="E988" t="s">
        <v>35</v>
      </c>
      <c r="F988" t="s">
        <v>127</v>
      </c>
      <c r="G988">
        <v>3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Q988">
        <v>0</v>
      </c>
      <c r="R988">
        <v>4</v>
      </c>
      <c r="S988">
        <v>68</v>
      </c>
      <c r="T988">
        <v>17</v>
      </c>
      <c r="U988">
        <v>0</v>
      </c>
      <c r="V988" t="s">
        <v>135</v>
      </c>
      <c r="W988">
        <v>7</v>
      </c>
      <c r="X988">
        <v>73</v>
      </c>
      <c r="Y988">
        <v>205</v>
      </c>
      <c r="Z988" t="s">
        <v>290</v>
      </c>
      <c r="AA988" t="str">
        <f>VLOOKUP(Z988,'[1]Unique players'!AG$2:$AM$2107,4,FALSE)</f>
        <v>SEC</v>
      </c>
      <c r="AB988">
        <f>VLOOKUP(Z988,[1]Sheet3!B$3:$G$122,3,FALSE)</f>
        <v>139</v>
      </c>
      <c r="AC988">
        <f>VLOOKUP(Z988,[1]Sheet3!B$3:$G$122,4,FALSE)</f>
        <v>55</v>
      </c>
      <c r="AD988">
        <v>205</v>
      </c>
      <c r="AE988">
        <v>2</v>
      </c>
      <c r="AF988">
        <v>2002</v>
      </c>
      <c r="AG988">
        <v>0</v>
      </c>
      <c r="AH988">
        <v>4.5599999999999996</v>
      </c>
      <c r="AI988">
        <v>0</v>
      </c>
      <c r="AJ988">
        <v>0</v>
      </c>
      <c r="AK988">
        <v>0</v>
      </c>
      <c r="AL988">
        <v>4.0599999999999996</v>
      </c>
      <c r="AM988">
        <v>6.87</v>
      </c>
    </row>
    <row r="989" spans="1:39" x14ac:dyDescent="0.3">
      <c r="A989">
        <v>2012</v>
      </c>
      <c r="B989" t="s">
        <v>898</v>
      </c>
      <c r="C989">
        <v>31</v>
      </c>
      <c r="D989" t="s">
        <v>523</v>
      </c>
      <c r="E989" t="s">
        <v>158</v>
      </c>
      <c r="F989" t="s">
        <v>249</v>
      </c>
      <c r="G989">
        <v>14</v>
      </c>
      <c r="H989">
        <v>4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5</v>
      </c>
      <c r="O989">
        <v>8</v>
      </c>
      <c r="P989">
        <v>1.6</v>
      </c>
      <c r="Q989">
        <v>0</v>
      </c>
      <c r="R989">
        <v>11</v>
      </c>
      <c r="S989">
        <v>64</v>
      </c>
      <c r="T989">
        <v>5.82</v>
      </c>
      <c r="U989">
        <v>0</v>
      </c>
      <c r="V989" t="s">
        <v>37</v>
      </c>
      <c r="W989">
        <v>7</v>
      </c>
      <c r="X989">
        <v>73</v>
      </c>
      <c r="Y989">
        <v>248</v>
      </c>
      <c r="Z989" t="s">
        <v>244</v>
      </c>
      <c r="AA989" t="str">
        <f>VLOOKUP(Z989,'[1]Unique players'!AG$2:$AM$2107,4,FALSE)</f>
        <v>ACC</v>
      </c>
      <c r="AB989">
        <f>VLOOKUP(Z989,[1]Sheet3!B$3:$G$122,3,FALSE)</f>
        <v>130</v>
      </c>
      <c r="AC989">
        <f>VLOOKUP(Z989,[1]Sheet3!B$3:$G$122,4,FALSE)</f>
        <v>54</v>
      </c>
      <c r="AD989">
        <v>248</v>
      </c>
      <c r="AE989">
        <v>2</v>
      </c>
      <c r="AF989">
        <v>2004</v>
      </c>
      <c r="AG989">
        <v>0</v>
      </c>
      <c r="AH989">
        <v>4.75</v>
      </c>
      <c r="AI989">
        <v>21</v>
      </c>
      <c r="AJ989">
        <v>31.5</v>
      </c>
      <c r="AK989">
        <v>117</v>
      </c>
      <c r="AL989">
        <v>4.2699999999999996</v>
      </c>
      <c r="AM989">
        <v>7.21</v>
      </c>
    </row>
    <row r="990" spans="1:39" x14ac:dyDescent="0.3">
      <c r="A990">
        <v>2012</v>
      </c>
      <c r="B990" t="s">
        <v>1069</v>
      </c>
      <c r="C990">
        <v>25</v>
      </c>
      <c r="D990" t="s">
        <v>176</v>
      </c>
      <c r="E990" t="s">
        <v>35</v>
      </c>
      <c r="F990" t="s">
        <v>266</v>
      </c>
      <c r="G990">
        <v>13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Q990">
        <v>0</v>
      </c>
      <c r="R990">
        <v>2</v>
      </c>
      <c r="S990">
        <v>9</v>
      </c>
      <c r="T990">
        <v>4.5</v>
      </c>
      <c r="U990">
        <v>1</v>
      </c>
      <c r="V990" t="s">
        <v>144</v>
      </c>
      <c r="W990">
        <v>7</v>
      </c>
      <c r="X990">
        <v>75</v>
      </c>
      <c r="Y990">
        <v>262</v>
      </c>
      <c r="Z990" t="s">
        <v>145</v>
      </c>
      <c r="AA990" t="s">
        <v>68</v>
      </c>
      <c r="AB990">
        <f>VLOOKUP(Z990,[1]Sheet3!B$3:$G$122,3,FALSE)</f>
        <v>130</v>
      </c>
      <c r="AC990">
        <f>VLOOKUP(Z990,[1]Sheet3!B$3:$G$122,4,FALSE)</f>
        <v>58</v>
      </c>
      <c r="AD990">
        <v>262</v>
      </c>
      <c r="AE990">
        <v>6</v>
      </c>
      <c r="AF990">
        <v>0</v>
      </c>
      <c r="AG990" t="e">
        <v>#N/A</v>
      </c>
      <c r="AH990" t="e">
        <v>#N/A</v>
      </c>
      <c r="AI990" t="e">
        <v>#N/A</v>
      </c>
      <c r="AJ990" t="e">
        <v>#N/A</v>
      </c>
      <c r="AK990" t="e">
        <v>#N/A</v>
      </c>
      <c r="AL990" t="e">
        <v>#N/A</v>
      </c>
      <c r="AM990" t="e">
        <v>#N/A</v>
      </c>
    </row>
    <row r="991" spans="1:39" x14ac:dyDescent="0.3">
      <c r="A991">
        <v>2012</v>
      </c>
      <c r="B991" t="s">
        <v>1284</v>
      </c>
      <c r="C991">
        <v>29</v>
      </c>
      <c r="D991" t="s">
        <v>1285</v>
      </c>
      <c r="E991" t="s">
        <v>78</v>
      </c>
      <c r="F991" t="s">
        <v>51</v>
      </c>
      <c r="G991">
        <v>10</v>
      </c>
      <c r="H991">
        <v>4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Q991">
        <v>0</v>
      </c>
      <c r="R991">
        <v>7</v>
      </c>
      <c r="S991">
        <v>74</v>
      </c>
      <c r="T991">
        <v>10.57</v>
      </c>
      <c r="U991">
        <v>0</v>
      </c>
      <c r="V991" t="s">
        <v>135</v>
      </c>
      <c r="W991">
        <v>7</v>
      </c>
      <c r="X991">
        <v>73</v>
      </c>
      <c r="Y991">
        <v>175</v>
      </c>
      <c r="Z991" t="s">
        <v>113</v>
      </c>
      <c r="AA991" t="str">
        <f>VLOOKUP(Z991,'[1]Unique players'!AG$2:$AM$2107,4,FALSE)</f>
        <v>Big Ten</v>
      </c>
      <c r="AB991">
        <f>VLOOKUP(Z991,[1]Sheet3!B$3:$G$122,3,FALSE)</f>
        <v>124</v>
      </c>
      <c r="AC991">
        <f>VLOOKUP(Z991,[1]Sheet3!B$3:$G$122,4,FALSE)</f>
        <v>64</v>
      </c>
      <c r="AD991">
        <v>175</v>
      </c>
      <c r="AE991">
        <v>5</v>
      </c>
      <c r="AF991">
        <v>2007</v>
      </c>
      <c r="AG991">
        <v>0</v>
      </c>
      <c r="AH991">
        <v>4.46</v>
      </c>
      <c r="AI991">
        <v>0</v>
      </c>
      <c r="AJ991">
        <v>33</v>
      </c>
      <c r="AK991">
        <v>124</v>
      </c>
      <c r="AL991">
        <v>4.29</v>
      </c>
      <c r="AM991">
        <v>6.9</v>
      </c>
    </row>
    <row r="992" spans="1:39" x14ac:dyDescent="0.3">
      <c r="A992">
        <v>2012</v>
      </c>
      <c r="B992" t="s">
        <v>1286</v>
      </c>
      <c r="C992">
        <v>27</v>
      </c>
      <c r="D992" t="s">
        <v>376</v>
      </c>
      <c r="E992" t="s">
        <v>241</v>
      </c>
      <c r="F992" t="s">
        <v>134</v>
      </c>
      <c r="G992">
        <v>2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8</v>
      </c>
      <c r="O992">
        <v>54</v>
      </c>
      <c r="P992">
        <v>6.75</v>
      </c>
      <c r="Q992">
        <v>0</v>
      </c>
      <c r="R992">
        <v>2</v>
      </c>
      <c r="S992">
        <v>20</v>
      </c>
      <c r="T992">
        <v>10</v>
      </c>
      <c r="U992">
        <v>0</v>
      </c>
      <c r="V992" t="s">
        <v>37</v>
      </c>
      <c r="W992">
        <v>7</v>
      </c>
      <c r="X992">
        <v>71</v>
      </c>
      <c r="Y992">
        <v>210</v>
      </c>
      <c r="Z992" t="s">
        <v>473</v>
      </c>
      <c r="AA992" t="str">
        <f>VLOOKUP(Z992,'[1]Unique players'!AG$2:$AM$2107,4,FALSE)</f>
        <v>Big Ten</v>
      </c>
      <c r="AB992">
        <f>VLOOKUP(Z992,[1]Sheet3!B$3:$G$122,3,FALSE)</f>
        <v>134</v>
      </c>
      <c r="AC992">
        <f>VLOOKUP(Z992,[1]Sheet3!B$3:$G$122,4,FALSE)</f>
        <v>61</v>
      </c>
      <c r="AD992">
        <v>210</v>
      </c>
      <c r="AE992">
        <v>2</v>
      </c>
      <c r="AF992">
        <v>2007</v>
      </c>
      <c r="AG992">
        <v>0</v>
      </c>
      <c r="AH992">
        <v>4.54</v>
      </c>
      <c r="AI992">
        <v>21</v>
      </c>
      <c r="AJ992">
        <v>37</v>
      </c>
      <c r="AK992">
        <v>122</v>
      </c>
      <c r="AL992">
        <v>4.1399999999999997</v>
      </c>
      <c r="AM992">
        <v>7</v>
      </c>
    </row>
    <row r="993" spans="1:39" x14ac:dyDescent="0.3">
      <c r="A993">
        <v>2012</v>
      </c>
      <c r="B993" t="s">
        <v>790</v>
      </c>
      <c r="C993">
        <v>24</v>
      </c>
      <c r="D993">
        <v>0</v>
      </c>
      <c r="F993" t="s">
        <v>174</v>
      </c>
      <c r="G993">
        <v>16</v>
      </c>
      <c r="H993">
        <v>7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Q993">
        <v>0</v>
      </c>
      <c r="R993">
        <v>7</v>
      </c>
      <c r="S993">
        <v>65</v>
      </c>
      <c r="T993">
        <v>9.2899999999999991</v>
      </c>
      <c r="U993">
        <v>0</v>
      </c>
      <c r="V993" t="s">
        <v>144</v>
      </c>
      <c r="W993">
        <v>7</v>
      </c>
      <c r="X993">
        <v>77</v>
      </c>
      <c r="Y993">
        <v>251</v>
      </c>
      <c r="Z993" t="s">
        <v>149</v>
      </c>
      <c r="AA993" t="str">
        <f>VLOOKUP(Z993,'[1]Unique players'!AG$2:$AM$2107,4,FALSE)</f>
        <v>Pac 12</v>
      </c>
      <c r="AB993">
        <f>VLOOKUP(Z993,[1]Sheet3!B$3:$G$122,3,FALSE)</f>
        <v>129</v>
      </c>
      <c r="AC993">
        <f>VLOOKUP(Z993,[1]Sheet3!B$3:$G$122,4,FALSE)</f>
        <v>49</v>
      </c>
      <c r="AD993">
        <v>251</v>
      </c>
      <c r="AE993">
        <v>4</v>
      </c>
      <c r="AF993">
        <v>2012</v>
      </c>
      <c r="AG993">
        <v>0</v>
      </c>
      <c r="AH993">
        <v>4.78</v>
      </c>
      <c r="AI993">
        <v>0</v>
      </c>
      <c r="AJ993">
        <v>31.5</v>
      </c>
      <c r="AK993">
        <v>109</v>
      </c>
      <c r="AL993">
        <v>0</v>
      </c>
      <c r="AM993">
        <v>0</v>
      </c>
    </row>
    <row r="994" spans="1:39" x14ac:dyDescent="0.3">
      <c r="A994">
        <v>2012</v>
      </c>
      <c r="B994" t="s">
        <v>1113</v>
      </c>
      <c r="C994">
        <v>25</v>
      </c>
      <c r="D994" t="s">
        <v>1114</v>
      </c>
      <c r="E994" t="s">
        <v>393</v>
      </c>
      <c r="F994" t="s">
        <v>164</v>
      </c>
      <c r="G994">
        <v>5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Q994">
        <v>0</v>
      </c>
      <c r="R994">
        <v>5</v>
      </c>
      <c r="S994">
        <v>66</v>
      </c>
      <c r="T994">
        <v>13.2</v>
      </c>
      <c r="U994">
        <v>0</v>
      </c>
      <c r="V994" t="s">
        <v>135</v>
      </c>
      <c r="W994">
        <v>7</v>
      </c>
      <c r="X994">
        <v>73</v>
      </c>
      <c r="Y994">
        <v>188</v>
      </c>
      <c r="Z994" t="s">
        <v>117</v>
      </c>
      <c r="AA994" t="str">
        <f>VLOOKUP(Z994,'[1]Unique players'!AG$2:$AM$2107,4,FALSE)</f>
        <v>Pac 12</v>
      </c>
      <c r="AB994">
        <f>VLOOKUP(Z994,[1]Sheet3!B$3:$G$122,3,FALSE)</f>
        <v>123</v>
      </c>
      <c r="AC994">
        <f>VLOOKUP(Z994,[1]Sheet3!B$3:$G$122,4,FALSE)</f>
        <v>61</v>
      </c>
      <c r="AD994">
        <v>188</v>
      </c>
      <c r="AE994">
        <v>5</v>
      </c>
      <c r="AF994">
        <v>2010</v>
      </c>
      <c r="AG994">
        <v>0</v>
      </c>
      <c r="AH994">
        <v>4.5599999999999996</v>
      </c>
      <c r="AI994">
        <v>15</v>
      </c>
      <c r="AJ994">
        <v>37</v>
      </c>
      <c r="AK994">
        <v>114</v>
      </c>
      <c r="AL994">
        <v>4.38</v>
      </c>
      <c r="AM994">
        <v>6.95</v>
      </c>
    </row>
    <row r="995" spans="1:39" x14ac:dyDescent="0.3">
      <c r="A995">
        <v>2012</v>
      </c>
      <c r="B995" t="s">
        <v>1011</v>
      </c>
      <c r="C995">
        <v>28</v>
      </c>
      <c r="D995" t="s">
        <v>1012</v>
      </c>
      <c r="E995" t="s">
        <v>40</v>
      </c>
      <c r="F995" t="s">
        <v>183</v>
      </c>
      <c r="G995">
        <v>16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16</v>
      </c>
      <c r="O995">
        <v>33</v>
      </c>
      <c r="P995">
        <v>2.06</v>
      </c>
      <c r="Q995">
        <v>0</v>
      </c>
      <c r="R995">
        <v>5</v>
      </c>
      <c r="S995">
        <v>35</v>
      </c>
      <c r="T995">
        <v>7</v>
      </c>
      <c r="U995">
        <v>0</v>
      </c>
      <c r="V995" t="s">
        <v>37</v>
      </c>
      <c r="W995">
        <v>7</v>
      </c>
      <c r="X995">
        <v>69</v>
      </c>
      <c r="Y995">
        <v>201</v>
      </c>
      <c r="Z995" t="s">
        <v>191</v>
      </c>
      <c r="AA995" t="str">
        <f>VLOOKUP(Z995,'[1]Unique players'!AG$2:$AM$2107,4,FALSE)</f>
        <v>Big 12</v>
      </c>
      <c r="AB995">
        <f>VLOOKUP(Z995,[1]Sheet3!B$3:$G$122,3,FALSE)</f>
        <v>120</v>
      </c>
      <c r="AC995">
        <f>VLOOKUP(Z995,[1]Sheet3!B$3:$G$122,4,FALSE)</f>
        <v>67</v>
      </c>
      <c r="AD995">
        <v>201</v>
      </c>
      <c r="AE995">
        <v>0</v>
      </c>
      <c r="AF995">
        <v>0</v>
      </c>
      <c r="AG995">
        <v>0</v>
      </c>
      <c r="AH995">
        <v>4.4800000000000004</v>
      </c>
      <c r="AI995">
        <v>20</v>
      </c>
      <c r="AJ995">
        <v>34.5</v>
      </c>
      <c r="AK995">
        <v>130</v>
      </c>
      <c r="AL995">
        <v>4.32</v>
      </c>
      <c r="AM995">
        <v>6.88</v>
      </c>
    </row>
    <row r="996" spans="1:39" x14ac:dyDescent="0.3">
      <c r="A996">
        <v>2012</v>
      </c>
      <c r="B996" t="s">
        <v>1030</v>
      </c>
      <c r="C996">
        <v>24</v>
      </c>
      <c r="D996" t="s">
        <v>197</v>
      </c>
      <c r="E996" t="s">
        <v>46</v>
      </c>
      <c r="F996" t="s">
        <v>160</v>
      </c>
      <c r="G996">
        <v>13</v>
      </c>
      <c r="H996">
        <v>2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Q996">
        <v>0</v>
      </c>
      <c r="R996">
        <v>7</v>
      </c>
      <c r="S996">
        <v>57</v>
      </c>
      <c r="T996">
        <v>8.14</v>
      </c>
      <c r="U996">
        <v>0</v>
      </c>
      <c r="V996" t="s">
        <v>144</v>
      </c>
      <c r="W996">
        <v>6</v>
      </c>
      <c r="X996">
        <v>74</v>
      </c>
      <c r="Y996">
        <v>236</v>
      </c>
      <c r="Z996" t="s">
        <v>460</v>
      </c>
      <c r="AA996" t="str">
        <f>VLOOKUP(Z996,'[1]Unique players'!AG$2:$AM$2107,4,FALSE)</f>
        <v>SEC</v>
      </c>
      <c r="AB996">
        <f>VLOOKUP(Z996,[1]Sheet3!B$3:$G$122,3,FALSE)</f>
        <v>107</v>
      </c>
      <c r="AC996">
        <f>VLOOKUP(Z996,[1]Sheet3!B$3:$G$122,4,FALSE)</f>
        <v>80</v>
      </c>
      <c r="AD996">
        <v>236</v>
      </c>
      <c r="AE996">
        <v>5</v>
      </c>
      <c r="AF996">
        <v>2011</v>
      </c>
      <c r="AG996">
        <v>0</v>
      </c>
      <c r="AH996">
        <v>4.59</v>
      </c>
      <c r="AI996">
        <v>20</v>
      </c>
      <c r="AJ996">
        <v>33.5</v>
      </c>
      <c r="AK996">
        <v>111</v>
      </c>
      <c r="AL996">
        <v>4.51</v>
      </c>
      <c r="AM996">
        <v>7.29</v>
      </c>
    </row>
    <row r="997" spans="1:39" x14ac:dyDescent="0.3">
      <c r="A997">
        <v>2012</v>
      </c>
      <c r="B997" t="s">
        <v>1287</v>
      </c>
      <c r="C997">
        <v>25</v>
      </c>
      <c r="D997" t="s">
        <v>222</v>
      </c>
      <c r="E997" t="s">
        <v>35</v>
      </c>
      <c r="F997" t="s">
        <v>120</v>
      </c>
      <c r="G997">
        <v>16</v>
      </c>
      <c r="H997">
        <v>1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Q997">
        <v>0</v>
      </c>
      <c r="R997">
        <v>1</v>
      </c>
      <c r="S997">
        <v>1</v>
      </c>
      <c r="T997">
        <v>1</v>
      </c>
      <c r="U997">
        <v>1</v>
      </c>
      <c r="V997" t="s">
        <v>144</v>
      </c>
      <c r="W997">
        <v>6</v>
      </c>
      <c r="X997">
        <v>78</v>
      </c>
      <c r="Y997">
        <v>301</v>
      </c>
      <c r="Z997" t="s">
        <v>1288</v>
      </c>
      <c r="AA997" t="e">
        <f>VLOOKUP(Z997,'[1]Unique players'!AG$2:$AM$2107,4,FALSE)</f>
        <v>#N/A</v>
      </c>
      <c r="AB997" t="e">
        <f>VLOOKUP(Z997,[1]Sheet3!B$3:$G$122,3,FALSE)</f>
        <v>#N/A</v>
      </c>
      <c r="AC997" t="e">
        <f>VLOOKUP(Z997,[1]Sheet3!B$3:$G$122,4,FALSE)</f>
        <v>#N/A</v>
      </c>
      <c r="AD997">
        <v>301</v>
      </c>
      <c r="AE997">
        <v>3</v>
      </c>
      <c r="AF997">
        <v>0</v>
      </c>
      <c r="AG997">
        <v>0</v>
      </c>
      <c r="AH997">
        <v>5.37</v>
      </c>
      <c r="AI997">
        <v>0</v>
      </c>
      <c r="AJ997">
        <v>25</v>
      </c>
      <c r="AK997">
        <v>0</v>
      </c>
      <c r="AL997">
        <v>5.01</v>
      </c>
      <c r="AM997">
        <v>8.15</v>
      </c>
    </row>
    <row r="998" spans="1:39" x14ac:dyDescent="0.3">
      <c r="A998">
        <v>2012</v>
      </c>
      <c r="B998" t="s">
        <v>1032</v>
      </c>
      <c r="C998">
        <v>26</v>
      </c>
      <c r="D998" t="s">
        <v>257</v>
      </c>
      <c r="E998" t="s">
        <v>98</v>
      </c>
      <c r="F998" t="s">
        <v>183</v>
      </c>
      <c r="G998">
        <v>7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Q998">
        <v>0</v>
      </c>
      <c r="R998">
        <v>5</v>
      </c>
      <c r="S998">
        <v>62</v>
      </c>
      <c r="T998">
        <v>12.4</v>
      </c>
      <c r="U998">
        <v>0</v>
      </c>
      <c r="V998" t="s">
        <v>135</v>
      </c>
      <c r="W998">
        <v>6</v>
      </c>
      <c r="X998">
        <v>71</v>
      </c>
      <c r="Y998">
        <v>187</v>
      </c>
      <c r="Z998" t="s">
        <v>124</v>
      </c>
      <c r="AA998" t="str">
        <f>VLOOKUP(Z998,'[1]Unique players'!AG$2:$AM$2107,4,FALSE)</f>
        <v>Pac 12</v>
      </c>
      <c r="AB998">
        <f>VLOOKUP(Z998,[1]Sheet3!B$3:$G$122,3,FALSE)</f>
        <v>90</v>
      </c>
      <c r="AC998">
        <f>VLOOKUP(Z998,[1]Sheet3!B$3:$G$122,4,FALSE)</f>
        <v>94</v>
      </c>
      <c r="AD998">
        <v>187</v>
      </c>
      <c r="AE998">
        <v>4</v>
      </c>
      <c r="AF998">
        <v>2008</v>
      </c>
      <c r="AG998">
        <v>0</v>
      </c>
      <c r="AH998">
        <v>4.57</v>
      </c>
      <c r="AI998">
        <v>14</v>
      </c>
      <c r="AJ998">
        <v>0</v>
      </c>
      <c r="AK998">
        <v>117</v>
      </c>
      <c r="AL998">
        <v>0</v>
      </c>
      <c r="AM998">
        <v>0</v>
      </c>
    </row>
    <row r="999" spans="1:39" x14ac:dyDescent="0.3">
      <c r="A999">
        <v>2012</v>
      </c>
      <c r="B999" t="s">
        <v>745</v>
      </c>
      <c r="C999">
        <v>23</v>
      </c>
      <c r="D999" t="s">
        <v>413</v>
      </c>
      <c r="E999" t="s">
        <v>106</v>
      </c>
      <c r="F999" t="s">
        <v>183</v>
      </c>
      <c r="G999">
        <v>4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Q999">
        <v>0</v>
      </c>
      <c r="R999">
        <v>5</v>
      </c>
      <c r="S999">
        <v>59</v>
      </c>
      <c r="T999">
        <v>11.8</v>
      </c>
      <c r="U999">
        <v>0</v>
      </c>
      <c r="V999" t="s">
        <v>135</v>
      </c>
      <c r="W999">
        <v>6</v>
      </c>
      <c r="X999">
        <v>77</v>
      </c>
      <c r="Y999">
        <v>206</v>
      </c>
      <c r="Z999" t="s">
        <v>1289</v>
      </c>
      <c r="AA999" t="e">
        <f>VLOOKUP(Z999,'[1]Unique players'!AG$2:$AM$2107,4,FALSE)</f>
        <v>#N/A</v>
      </c>
      <c r="AB999" t="e">
        <f>VLOOKUP(Z999,[1]Sheet3!B$3:$G$122,3,FALSE)</f>
        <v>#N/A</v>
      </c>
      <c r="AC999" t="e">
        <f>VLOOKUP(Z999,[1]Sheet3!B$3:$G$122,4,FALSE)</f>
        <v>#N/A</v>
      </c>
      <c r="AD999">
        <v>206</v>
      </c>
      <c r="AE999">
        <v>0</v>
      </c>
      <c r="AF999">
        <v>0</v>
      </c>
      <c r="AG999" t="e">
        <v>#N/A</v>
      </c>
      <c r="AH999" t="e">
        <v>#N/A</v>
      </c>
      <c r="AI999" t="e">
        <v>#N/A</v>
      </c>
      <c r="AJ999" t="e">
        <v>#N/A</v>
      </c>
      <c r="AK999" t="e">
        <v>#N/A</v>
      </c>
      <c r="AL999" t="e">
        <v>#N/A</v>
      </c>
      <c r="AM999" t="e">
        <v>#N/A</v>
      </c>
    </row>
    <row r="1000" spans="1:39" x14ac:dyDescent="0.3">
      <c r="A1000">
        <v>2012</v>
      </c>
      <c r="B1000" t="s">
        <v>883</v>
      </c>
      <c r="C1000">
        <v>24</v>
      </c>
      <c r="D1000" t="s">
        <v>884</v>
      </c>
      <c r="E1000" t="s">
        <v>98</v>
      </c>
      <c r="F1000" t="s">
        <v>41</v>
      </c>
      <c r="G1000">
        <v>13</v>
      </c>
      <c r="H1000">
        <v>2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Q1000">
        <v>0</v>
      </c>
      <c r="R1000">
        <v>5</v>
      </c>
      <c r="S1000">
        <v>63</v>
      </c>
      <c r="T1000">
        <v>12.6</v>
      </c>
      <c r="U1000">
        <v>0</v>
      </c>
      <c r="V1000" t="s">
        <v>135</v>
      </c>
      <c r="W1000">
        <v>6</v>
      </c>
      <c r="X1000">
        <v>12</v>
      </c>
      <c r="Y1000">
        <v>0</v>
      </c>
      <c r="Z1000" t="s">
        <v>94</v>
      </c>
      <c r="AA1000" t="str">
        <f>VLOOKUP(Z1000,'[1]Unique players'!AG$2:$AM$2107,4,FALSE)</f>
        <v>Mountain West</v>
      </c>
      <c r="AB1000">
        <f>VLOOKUP(Z1000,[1]Sheet3!B$3:$G$122,3,FALSE)</f>
        <v>93</v>
      </c>
      <c r="AC1000">
        <f>VLOOKUP(Z1000,[1]Sheet3!B$3:$G$122,4,FALSE)</f>
        <v>93</v>
      </c>
      <c r="AD1000">
        <v>0</v>
      </c>
      <c r="AE1000">
        <v>7</v>
      </c>
      <c r="AF1000">
        <v>2011</v>
      </c>
      <c r="AG1000">
        <v>0</v>
      </c>
      <c r="AH1000">
        <v>4.54</v>
      </c>
      <c r="AI1000">
        <v>23</v>
      </c>
      <c r="AJ1000">
        <v>42.5</v>
      </c>
      <c r="AK1000">
        <v>130</v>
      </c>
      <c r="AL1000">
        <v>4.4000000000000004</v>
      </c>
      <c r="AM1000">
        <v>6.9</v>
      </c>
    </row>
    <row r="1001" spans="1:39" x14ac:dyDescent="0.3">
      <c r="A1001">
        <v>2012</v>
      </c>
      <c r="B1001" t="s">
        <v>546</v>
      </c>
      <c r="C1001">
        <v>22</v>
      </c>
      <c r="D1001" t="s">
        <v>547</v>
      </c>
      <c r="E1001" t="s">
        <v>548</v>
      </c>
      <c r="F1001" t="s">
        <v>66</v>
      </c>
      <c r="G1001">
        <v>4</v>
      </c>
      <c r="H1001">
        <v>1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Q1001">
        <v>0</v>
      </c>
      <c r="R1001">
        <v>4</v>
      </c>
      <c r="S1001">
        <v>56</v>
      </c>
      <c r="T1001">
        <v>14</v>
      </c>
      <c r="U1001">
        <v>0</v>
      </c>
      <c r="V1001" t="s">
        <v>144</v>
      </c>
      <c r="W1001">
        <v>6</v>
      </c>
      <c r="X1001">
        <v>78</v>
      </c>
      <c r="Y1001">
        <v>237</v>
      </c>
      <c r="Z1001" t="s">
        <v>1290</v>
      </c>
      <c r="AA1001" t="e">
        <f>VLOOKUP(Z1001,'[1]Unique players'!AG$2:$AM$2107,4,FALSE)</f>
        <v>#N/A</v>
      </c>
      <c r="AB1001" t="e">
        <f>VLOOKUP(Z1001,[1]Sheet3!B$3:$G$122,3,FALSE)</f>
        <v>#N/A</v>
      </c>
      <c r="AC1001" t="e">
        <f>VLOOKUP(Z1001,[1]Sheet3!B$3:$G$122,4,FALSE)</f>
        <v>#N/A</v>
      </c>
      <c r="AD1001">
        <v>237</v>
      </c>
      <c r="AE1001">
        <v>4</v>
      </c>
      <c r="AF1001">
        <v>0</v>
      </c>
      <c r="AG1001">
        <v>0</v>
      </c>
      <c r="AH1001">
        <v>4.45</v>
      </c>
      <c r="AI1001">
        <v>16</v>
      </c>
      <c r="AJ1001">
        <v>34.5</v>
      </c>
      <c r="AK1001">
        <v>124</v>
      </c>
      <c r="AL1001">
        <v>4.47</v>
      </c>
      <c r="AM1001">
        <v>7.12</v>
      </c>
    </row>
    <row r="1002" spans="1:39" x14ac:dyDescent="0.3">
      <c r="A1002">
        <v>2012</v>
      </c>
      <c r="B1002" t="s">
        <v>858</v>
      </c>
      <c r="C1002">
        <v>23</v>
      </c>
      <c r="D1002" t="s">
        <v>859</v>
      </c>
      <c r="E1002" t="s">
        <v>46</v>
      </c>
      <c r="F1002" t="s">
        <v>51</v>
      </c>
      <c r="G1002">
        <v>10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7</v>
      </c>
      <c r="O1002">
        <v>44</v>
      </c>
      <c r="P1002">
        <v>6.29</v>
      </c>
      <c r="Q1002">
        <v>0</v>
      </c>
      <c r="R1002">
        <v>2</v>
      </c>
      <c r="S1002">
        <v>18</v>
      </c>
      <c r="T1002">
        <v>9</v>
      </c>
      <c r="U1002">
        <v>0</v>
      </c>
      <c r="V1002" t="s">
        <v>37</v>
      </c>
      <c r="W1002">
        <v>6</v>
      </c>
      <c r="X1002">
        <v>70</v>
      </c>
      <c r="Y1002">
        <v>206</v>
      </c>
      <c r="Z1002" t="s">
        <v>128</v>
      </c>
      <c r="AA1002" t="str">
        <f>VLOOKUP(Z1002,'[1]Unique players'!AG$2:$AM$2107,4,FALSE)</f>
        <v>SEC</v>
      </c>
      <c r="AB1002">
        <f>VLOOKUP(Z1002,[1]Sheet3!B$3:$G$122,3,FALSE)</f>
        <v>107</v>
      </c>
      <c r="AC1002">
        <f>VLOOKUP(Z1002,[1]Sheet3!B$3:$G$122,4,FALSE)</f>
        <v>79</v>
      </c>
      <c r="AD1002">
        <v>206</v>
      </c>
      <c r="AE1002">
        <v>6</v>
      </c>
      <c r="AF1002">
        <v>2012</v>
      </c>
      <c r="AG1002">
        <v>0</v>
      </c>
      <c r="AH1002">
        <v>4.4000000000000004</v>
      </c>
      <c r="AI1002">
        <v>21</v>
      </c>
      <c r="AJ1002">
        <v>32.5</v>
      </c>
      <c r="AK1002">
        <v>114</v>
      </c>
      <c r="AL1002">
        <v>0</v>
      </c>
      <c r="AM1002">
        <v>7.17</v>
      </c>
    </row>
    <row r="1003" spans="1:39" x14ac:dyDescent="0.3">
      <c r="A1003">
        <v>2012</v>
      </c>
      <c r="B1003" t="s">
        <v>1291</v>
      </c>
      <c r="C1003">
        <v>26</v>
      </c>
      <c r="D1003" t="s">
        <v>1292</v>
      </c>
      <c r="E1003" t="s">
        <v>131</v>
      </c>
      <c r="F1003" t="s">
        <v>70</v>
      </c>
      <c r="G1003">
        <v>14</v>
      </c>
      <c r="H1003">
        <v>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Q1003">
        <v>0</v>
      </c>
      <c r="R1003">
        <v>1</v>
      </c>
      <c r="S1003">
        <v>1</v>
      </c>
      <c r="T1003">
        <v>1</v>
      </c>
      <c r="U1003">
        <v>1</v>
      </c>
      <c r="V1003" t="s">
        <v>37</v>
      </c>
      <c r="W1003">
        <v>6</v>
      </c>
      <c r="X1003">
        <v>71</v>
      </c>
      <c r="Y1003">
        <v>257</v>
      </c>
      <c r="Z1003" t="s">
        <v>85</v>
      </c>
      <c r="AA1003" t="str">
        <f>VLOOKUP(Z1003,'[1]Unique players'!AG$2:$AM$2107,4,FALSE)</f>
        <v>Big Ten</v>
      </c>
      <c r="AB1003">
        <f>VLOOKUP(Z1003,[1]Sheet3!B$3:$G$122,3,FALSE)</f>
        <v>135</v>
      </c>
      <c r="AC1003">
        <f>VLOOKUP(Z1003,[1]Sheet3!B$3:$G$122,4,FALSE)</f>
        <v>60</v>
      </c>
      <c r="AD1003">
        <v>257</v>
      </c>
      <c r="AE1003">
        <v>0</v>
      </c>
      <c r="AF1003">
        <v>0</v>
      </c>
      <c r="AG1003" t="e">
        <v>#N/A</v>
      </c>
      <c r="AH1003" t="e">
        <v>#N/A</v>
      </c>
      <c r="AI1003" t="e">
        <v>#N/A</v>
      </c>
      <c r="AJ1003" t="e">
        <v>#N/A</v>
      </c>
      <c r="AK1003" t="e">
        <v>#N/A</v>
      </c>
      <c r="AL1003" t="e">
        <v>#N/A</v>
      </c>
      <c r="AM1003" t="e">
        <v>#N/A</v>
      </c>
    </row>
    <row r="1004" spans="1:39" x14ac:dyDescent="0.3">
      <c r="A1004">
        <v>2012</v>
      </c>
      <c r="B1004" t="s">
        <v>777</v>
      </c>
      <c r="C1004">
        <v>23</v>
      </c>
      <c r="D1004" t="s">
        <v>510</v>
      </c>
      <c r="E1004" t="s">
        <v>106</v>
      </c>
      <c r="F1004" t="s">
        <v>252</v>
      </c>
      <c r="G1004">
        <v>15</v>
      </c>
      <c r="H1004">
        <v>1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10</v>
      </c>
      <c r="O1004">
        <v>54</v>
      </c>
      <c r="P1004">
        <v>5.4</v>
      </c>
      <c r="Q1004">
        <v>0</v>
      </c>
      <c r="R1004">
        <v>3</v>
      </c>
      <c r="S1004">
        <v>16</v>
      </c>
      <c r="T1004">
        <v>5.33</v>
      </c>
      <c r="U1004">
        <v>0</v>
      </c>
      <c r="V1004" t="s">
        <v>37</v>
      </c>
      <c r="W1004">
        <v>5</v>
      </c>
      <c r="X1004">
        <v>70</v>
      </c>
      <c r="Y1004">
        <v>197</v>
      </c>
      <c r="Z1004" t="s">
        <v>448</v>
      </c>
      <c r="AA1004" t="str">
        <f>VLOOKUP(Z1004,'[1]Unique players'!AG$2:$AM$2107,4,FALSE)</f>
        <v>American</v>
      </c>
      <c r="AB1004">
        <f>VLOOKUP(Z1004,[1]Sheet3!B$3:$G$122,3,FALSE)</f>
        <v>114</v>
      </c>
      <c r="AC1004">
        <f>VLOOKUP(Z1004,[1]Sheet3!B$3:$G$122,4,FALSE)</f>
        <v>74</v>
      </c>
      <c r="AD1004">
        <v>197</v>
      </c>
      <c r="AE1004">
        <v>2</v>
      </c>
      <c r="AF1004">
        <v>2012</v>
      </c>
      <c r="AG1004">
        <v>0</v>
      </c>
      <c r="AH1004">
        <v>4.3899999999999997</v>
      </c>
      <c r="AI1004">
        <v>0</v>
      </c>
      <c r="AJ1004">
        <v>33</v>
      </c>
      <c r="AK1004">
        <v>116</v>
      </c>
      <c r="AL1004">
        <v>4.32</v>
      </c>
      <c r="AM1004">
        <v>6.95</v>
      </c>
    </row>
    <row r="1005" spans="1:39" x14ac:dyDescent="0.3">
      <c r="A1005">
        <v>2012</v>
      </c>
      <c r="B1005" t="s">
        <v>1013</v>
      </c>
      <c r="C1005">
        <v>24</v>
      </c>
      <c r="D1005" t="s">
        <v>1014</v>
      </c>
      <c r="E1005" t="s">
        <v>98</v>
      </c>
      <c r="F1005" t="s">
        <v>51</v>
      </c>
      <c r="G1005">
        <v>6</v>
      </c>
      <c r="H1005">
        <v>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Q1005">
        <v>0</v>
      </c>
      <c r="R1005">
        <v>6</v>
      </c>
      <c r="S1005">
        <v>53</v>
      </c>
      <c r="T1005">
        <v>8.83</v>
      </c>
      <c r="U1005">
        <v>0</v>
      </c>
      <c r="V1005" t="s">
        <v>135</v>
      </c>
      <c r="W1005">
        <v>5</v>
      </c>
      <c r="X1005">
        <v>69</v>
      </c>
      <c r="Y1005">
        <v>187</v>
      </c>
      <c r="Z1005" t="s">
        <v>1143</v>
      </c>
      <c r="AA1005" t="str">
        <f>VLOOKUP(Z1005,'[1]Unique players'!AG$2:$AM$2107,4,FALSE)</f>
        <v>Mountain West</v>
      </c>
      <c r="AB1005">
        <f>VLOOKUP(Z1005,[1]Sheet3!B$3:$G$122,3,FALSE)</f>
        <v>121</v>
      </c>
      <c r="AC1005">
        <f>VLOOKUP(Z1005,[1]Sheet3!B$3:$G$122,4,FALSE)</f>
        <v>74</v>
      </c>
      <c r="AD1005">
        <v>187</v>
      </c>
      <c r="AE1005">
        <v>4</v>
      </c>
      <c r="AF1005">
        <v>2012</v>
      </c>
      <c r="AG1005">
        <v>0</v>
      </c>
      <c r="AH1005">
        <v>4.3600000000000003</v>
      </c>
      <c r="AI1005">
        <v>17</v>
      </c>
      <c r="AJ1005">
        <v>39</v>
      </c>
      <c r="AK1005">
        <v>123</v>
      </c>
      <c r="AL1005">
        <v>0</v>
      </c>
      <c r="AM1005">
        <v>0</v>
      </c>
    </row>
    <row r="1006" spans="1:39" x14ac:dyDescent="0.3">
      <c r="A1006">
        <v>2012</v>
      </c>
      <c r="B1006" t="s">
        <v>778</v>
      </c>
      <c r="C1006">
        <v>25</v>
      </c>
      <c r="D1006" t="s">
        <v>779</v>
      </c>
      <c r="E1006" t="s">
        <v>98</v>
      </c>
      <c r="F1006" t="s">
        <v>66</v>
      </c>
      <c r="G1006">
        <v>3</v>
      </c>
      <c r="H1006">
        <v>1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Q1006">
        <v>0</v>
      </c>
      <c r="R1006">
        <v>3</v>
      </c>
      <c r="S1006">
        <v>45</v>
      </c>
      <c r="T1006">
        <v>15</v>
      </c>
      <c r="U1006">
        <v>0</v>
      </c>
      <c r="V1006" t="s">
        <v>135</v>
      </c>
      <c r="W1006">
        <v>5</v>
      </c>
      <c r="X1006">
        <v>75</v>
      </c>
      <c r="Y1006">
        <v>211</v>
      </c>
      <c r="Z1006" t="s">
        <v>1143</v>
      </c>
      <c r="AA1006" t="str">
        <f>VLOOKUP(Z1006,'[1]Unique players'!AG$2:$AM$2107,4,FALSE)</f>
        <v>Mountain West</v>
      </c>
      <c r="AB1006">
        <f>VLOOKUP(Z1006,[1]Sheet3!B$3:$G$122,3,FALSE)</f>
        <v>121</v>
      </c>
      <c r="AC1006">
        <f>VLOOKUP(Z1006,[1]Sheet3!B$3:$G$122,4,FALSE)</f>
        <v>74</v>
      </c>
      <c r="AD1006">
        <v>211</v>
      </c>
      <c r="AE1006">
        <v>0</v>
      </c>
      <c r="AF1006">
        <v>0</v>
      </c>
      <c r="AG1006">
        <v>0</v>
      </c>
      <c r="AH1006">
        <v>4.5999999999999996</v>
      </c>
      <c r="AI1006">
        <v>14</v>
      </c>
      <c r="AJ1006">
        <v>36</v>
      </c>
      <c r="AK1006">
        <v>115</v>
      </c>
      <c r="AL1006">
        <v>4.3899999999999997</v>
      </c>
      <c r="AM1006">
        <v>7.22</v>
      </c>
    </row>
    <row r="1007" spans="1:39" x14ac:dyDescent="0.3">
      <c r="A1007">
        <v>2012</v>
      </c>
      <c r="B1007" t="s">
        <v>1293</v>
      </c>
      <c r="C1007">
        <v>33</v>
      </c>
      <c r="D1007" t="s">
        <v>1294</v>
      </c>
      <c r="E1007" t="s">
        <v>55</v>
      </c>
      <c r="F1007" t="s">
        <v>66</v>
      </c>
      <c r="G1007">
        <v>16</v>
      </c>
      <c r="H1007">
        <v>10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Q1007">
        <v>0</v>
      </c>
      <c r="R1007">
        <v>9</v>
      </c>
      <c r="S1007">
        <v>51</v>
      </c>
      <c r="T1007">
        <v>5.67</v>
      </c>
      <c r="U1007">
        <v>0</v>
      </c>
      <c r="V1007" t="s">
        <v>135</v>
      </c>
      <c r="W1007">
        <v>5</v>
      </c>
      <c r="X1007">
        <v>75</v>
      </c>
      <c r="Y1007">
        <v>250</v>
      </c>
      <c r="Z1007" t="s">
        <v>75</v>
      </c>
      <c r="AA1007" t="str">
        <f>VLOOKUP(Z1007,'[1]Unique players'!AG$2:$AM$2107,4,FALSE)</f>
        <v>SEC</v>
      </c>
      <c r="AB1007">
        <f>VLOOKUP(Z1007,[1]Sheet3!B$3:$G$122,3,FALSE)</f>
        <v>142</v>
      </c>
      <c r="AC1007">
        <f>VLOOKUP(Z1007,[1]Sheet3!B$3:$G$122,4,FALSE)</f>
        <v>53</v>
      </c>
      <c r="AD1007">
        <v>250</v>
      </c>
      <c r="AE1007">
        <v>4</v>
      </c>
      <c r="AF1007">
        <v>2002</v>
      </c>
      <c r="AG1007">
        <v>0</v>
      </c>
      <c r="AH1007">
        <v>4.88</v>
      </c>
      <c r="AI1007">
        <v>18</v>
      </c>
      <c r="AJ1007">
        <v>29.5</v>
      </c>
      <c r="AK1007">
        <v>112</v>
      </c>
      <c r="AL1007">
        <v>4.28</v>
      </c>
      <c r="AM1007">
        <v>7.56</v>
      </c>
    </row>
    <row r="1008" spans="1:39" x14ac:dyDescent="0.3">
      <c r="A1008">
        <v>2012</v>
      </c>
      <c r="B1008" t="s">
        <v>1295</v>
      </c>
      <c r="C1008">
        <v>25</v>
      </c>
      <c r="D1008" t="s">
        <v>1296</v>
      </c>
      <c r="E1008" t="s">
        <v>143</v>
      </c>
      <c r="F1008" t="s">
        <v>153</v>
      </c>
      <c r="G1008">
        <v>12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7</v>
      </c>
      <c r="O1008">
        <v>36</v>
      </c>
      <c r="P1008">
        <v>5.14</v>
      </c>
      <c r="Q1008">
        <v>0</v>
      </c>
      <c r="R1008">
        <v>8</v>
      </c>
      <c r="S1008">
        <v>15</v>
      </c>
      <c r="T1008">
        <v>1.88</v>
      </c>
      <c r="U1008">
        <v>0</v>
      </c>
      <c r="V1008" t="s">
        <v>135</v>
      </c>
      <c r="W1008">
        <v>5</v>
      </c>
      <c r="X1008">
        <v>67</v>
      </c>
      <c r="Y1008">
        <v>150</v>
      </c>
      <c r="Z1008" t="s">
        <v>209</v>
      </c>
      <c r="AA1008" t="str">
        <f>VLOOKUP(Z1008,'[1]Unique players'!AG$2:$AM$2107,4,FALSE)</f>
        <v>Big 12</v>
      </c>
      <c r="AB1008">
        <f>VLOOKUP(Z1008,[1]Sheet3!B$3:$G$122,3,FALSE)</f>
        <v>118</v>
      </c>
      <c r="AC1008">
        <f>VLOOKUP(Z1008,[1]Sheet3!B$3:$G$122,4,FALSE)</f>
        <v>71</v>
      </c>
      <c r="AD1008">
        <v>150</v>
      </c>
      <c r="AE1008">
        <v>0</v>
      </c>
      <c r="AF1008">
        <v>0</v>
      </c>
      <c r="AG1008" t="e">
        <v>#N/A</v>
      </c>
      <c r="AH1008" t="e">
        <v>#N/A</v>
      </c>
      <c r="AI1008" t="e">
        <v>#N/A</v>
      </c>
      <c r="AJ1008" t="e">
        <v>#N/A</v>
      </c>
      <c r="AK1008" t="e">
        <v>#N/A</v>
      </c>
      <c r="AL1008" t="e">
        <v>#N/A</v>
      </c>
      <c r="AM1008" t="e">
        <v>#N/A</v>
      </c>
    </row>
    <row r="1009" spans="1:39" x14ac:dyDescent="0.3">
      <c r="A1009">
        <v>2012</v>
      </c>
      <c r="B1009" t="s">
        <v>823</v>
      </c>
      <c r="C1009">
        <v>29</v>
      </c>
      <c r="D1009" t="s">
        <v>59</v>
      </c>
      <c r="E1009" t="s">
        <v>60</v>
      </c>
      <c r="F1009" t="s">
        <v>134</v>
      </c>
      <c r="G1009">
        <v>16</v>
      </c>
      <c r="H1009">
        <v>2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6</v>
      </c>
      <c r="O1009">
        <v>42</v>
      </c>
      <c r="P1009">
        <v>7</v>
      </c>
      <c r="Q1009">
        <v>0</v>
      </c>
      <c r="R1009">
        <v>7</v>
      </c>
      <c r="S1009">
        <v>63</v>
      </c>
      <c r="T1009">
        <v>9</v>
      </c>
      <c r="U1009">
        <v>0</v>
      </c>
      <c r="V1009" t="s">
        <v>135</v>
      </c>
      <c r="W1009">
        <v>5</v>
      </c>
      <c r="X1009">
        <v>73</v>
      </c>
      <c r="Y1009">
        <v>192</v>
      </c>
      <c r="Z1009" t="s">
        <v>377</v>
      </c>
      <c r="AA1009" t="s">
        <v>109</v>
      </c>
      <c r="AB1009">
        <f>VLOOKUP(Z1009,[1]Sheet3!B$3:$G$122,3,FALSE)</f>
        <v>66</v>
      </c>
      <c r="AC1009">
        <f>VLOOKUP(Z1009,[1]Sheet3!B$3:$G$122,4,FALSE)</f>
        <v>111</v>
      </c>
      <c r="AD1009">
        <v>192</v>
      </c>
      <c r="AE1009">
        <v>0</v>
      </c>
      <c r="AF1009">
        <v>0</v>
      </c>
      <c r="AG1009" t="e">
        <v>#N/A</v>
      </c>
      <c r="AH1009" t="e">
        <v>#N/A</v>
      </c>
      <c r="AI1009" t="e">
        <v>#N/A</v>
      </c>
      <c r="AJ1009" t="e">
        <v>#N/A</v>
      </c>
      <c r="AK1009" t="e">
        <v>#N/A</v>
      </c>
      <c r="AL1009" t="e">
        <v>#N/A</v>
      </c>
      <c r="AM1009" t="e">
        <v>#N/A</v>
      </c>
    </row>
    <row r="1010" spans="1:39" x14ac:dyDescent="0.3">
      <c r="A1010">
        <v>2012</v>
      </c>
      <c r="B1010" t="s">
        <v>1063</v>
      </c>
      <c r="C1010">
        <v>26</v>
      </c>
      <c r="D1010" t="s">
        <v>39</v>
      </c>
      <c r="E1010" t="s">
        <v>40</v>
      </c>
      <c r="F1010" t="s">
        <v>183</v>
      </c>
      <c r="G1010">
        <v>16</v>
      </c>
      <c r="H1010">
        <v>8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4</v>
      </c>
      <c r="O1010">
        <v>5</v>
      </c>
      <c r="P1010">
        <v>1.25</v>
      </c>
      <c r="Q1010">
        <v>0</v>
      </c>
      <c r="R1010">
        <v>5</v>
      </c>
      <c r="S1010">
        <v>40</v>
      </c>
      <c r="T1010">
        <v>8</v>
      </c>
      <c r="U1010">
        <v>0</v>
      </c>
      <c r="V1010" t="s">
        <v>37</v>
      </c>
      <c r="W1010">
        <v>5</v>
      </c>
      <c r="X1010">
        <v>73</v>
      </c>
      <c r="Y1010">
        <v>251</v>
      </c>
      <c r="Z1010" t="s">
        <v>332</v>
      </c>
      <c r="AA1010" t="str">
        <f>VLOOKUP(Z1010,'[1]Unique players'!AG$2:$AM$2107,4,FALSE)</f>
        <v>SEC</v>
      </c>
      <c r="AB1010">
        <f>VLOOKUP(Z1010,[1]Sheet3!B$3:$G$122,3,FALSE)</f>
        <v>146</v>
      </c>
      <c r="AC1010">
        <f>VLOOKUP(Z1010,[1]Sheet3!B$3:$G$122,4,FALSE)</f>
        <v>48</v>
      </c>
      <c r="AD1010">
        <v>251</v>
      </c>
      <c r="AE1010">
        <v>5</v>
      </c>
      <c r="AF1010">
        <v>2009</v>
      </c>
      <c r="AG1010">
        <v>0</v>
      </c>
      <c r="AH1010">
        <v>4.82</v>
      </c>
      <c r="AI1010">
        <v>16</v>
      </c>
      <c r="AJ1010">
        <v>32</v>
      </c>
      <c r="AK1010">
        <v>115</v>
      </c>
      <c r="AL1010">
        <v>0</v>
      </c>
      <c r="AM1010">
        <v>0</v>
      </c>
    </row>
    <row r="1011" spans="1:39" x14ac:dyDescent="0.3">
      <c r="A1011">
        <v>2012</v>
      </c>
      <c r="B1011" t="s">
        <v>907</v>
      </c>
      <c r="C1011">
        <v>24</v>
      </c>
      <c r="D1011" t="s">
        <v>448</v>
      </c>
      <c r="E1011" t="s">
        <v>106</v>
      </c>
      <c r="F1011" t="s">
        <v>93</v>
      </c>
      <c r="G1011">
        <v>13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Q1011">
        <v>0</v>
      </c>
      <c r="R1011">
        <v>4</v>
      </c>
      <c r="S1011">
        <v>51</v>
      </c>
      <c r="T1011">
        <v>12.75</v>
      </c>
      <c r="U1011">
        <v>0</v>
      </c>
      <c r="V1011" t="s">
        <v>144</v>
      </c>
      <c r="W1011">
        <v>5</v>
      </c>
      <c r="X1011">
        <v>77</v>
      </c>
      <c r="Y1011">
        <v>252</v>
      </c>
      <c r="Z1011" t="s">
        <v>213</v>
      </c>
      <c r="AA1011" t="str">
        <f>VLOOKUP(Z1011,'[1]Unique players'!AG$2:$AM$2107,4,FALSE)</f>
        <v>Big Ten</v>
      </c>
      <c r="AB1011">
        <f>VLOOKUP(Z1011,[1]Sheet3!B$3:$G$122,3,FALSE)</f>
        <v>112</v>
      </c>
      <c r="AC1011">
        <f>VLOOKUP(Z1011,[1]Sheet3!B$3:$G$122,4,FALSE)</f>
        <v>76</v>
      </c>
      <c r="AD1011">
        <v>252</v>
      </c>
      <c r="AE1011">
        <v>0</v>
      </c>
      <c r="AF1011">
        <v>0</v>
      </c>
      <c r="AG1011" t="e">
        <v>#N/A</v>
      </c>
      <c r="AH1011" t="e">
        <v>#N/A</v>
      </c>
      <c r="AI1011" t="e">
        <v>#N/A</v>
      </c>
      <c r="AJ1011" t="e">
        <v>#N/A</v>
      </c>
      <c r="AK1011" t="e">
        <v>#N/A</v>
      </c>
      <c r="AL1011" t="e">
        <v>#N/A</v>
      </c>
      <c r="AM1011" t="e">
        <v>#N/A</v>
      </c>
    </row>
    <row r="1012" spans="1:39" x14ac:dyDescent="0.3">
      <c r="A1012">
        <v>2012</v>
      </c>
      <c r="B1012" t="s">
        <v>471</v>
      </c>
      <c r="C1012">
        <v>24</v>
      </c>
      <c r="D1012" t="s">
        <v>472</v>
      </c>
      <c r="E1012" t="s">
        <v>98</v>
      </c>
      <c r="F1012" t="s">
        <v>153</v>
      </c>
      <c r="G1012">
        <v>3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</v>
      </c>
      <c r="O1012">
        <v>2</v>
      </c>
      <c r="P1012">
        <v>1</v>
      </c>
      <c r="Q1012">
        <v>0</v>
      </c>
      <c r="R1012">
        <v>7</v>
      </c>
      <c r="S1012">
        <v>45</v>
      </c>
      <c r="T1012">
        <v>6.43</v>
      </c>
      <c r="U1012">
        <v>0</v>
      </c>
      <c r="V1012" t="s">
        <v>37</v>
      </c>
      <c r="W1012">
        <v>5</v>
      </c>
      <c r="X1012">
        <v>73</v>
      </c>
      <c r="Y1012">
        <v>216</v>
      </c>
      <c r="Z1012" t="s">
        <v>473</v>
      </c>
      <c r="AA1012" t="str">
        <f>VLOOKUP(Z1012,'[1]Unique players'!AG$2:$AM$2107,4,FALSE)</f>
        <v>Big Ten</v>
      </c>
      <c r="AB1012">
        <f>VLOOKUP(Z1012,[1]Sheet3!B$3:$G$122,3,FALSE)</f>
        <v>134</v>
      </c>
      <c r="AC1012">
        <f>VLOOKUP(Z1012,[1]Sheet3!B$3:$G$122,4,FALSE)</f>
        <v>61</v>
      </c>
      <c r="AD1012">
        <v>216</v>
      </c>
      <c r="AE1012">
        <v>4</v>
      </c>
      <c r="AF1012">
        <v>2011</v>
      </c>
      <c r="AG1012">
        <v>0</v>
      </c>
      <c r="AH1012">
        <v>4.4000000000000004</v>
      </c>
      <c r="AI1012">
        <v>11</v>
      </c>
      <c r="AJ1012">
        <v>36.5</v>
      </c>
      <c r="AK1012">
        <v>119</v>
      </c>
      <c r="AL1012">
        <v>4.01</v>
      </c>
      <c r="AM1012">
        <v>6.67</v>
      </c>
    </row>
    <row r="1013" spans="1:39" x14ac:dyDescent="0.3">
      <c r="A1013">
        <v>2012</v>
      </c>
      <c r="B1013" t="s">
        <v>831</v>
      </c>
      <c r="C1013">
        <v>23</v>
      </c>
      <c r="D1013" t="s">
        <v>57</v>
      </c>
      <c r="E1013" t="s">
        <v>116</v>
      </c>
      <c r="F1013" t="s">
        <v>107</v>
      </c>
      <c r="G1013">
        <v>16</v>
      </c>
      <c r="H1013">
        <v>5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Q1013">
        <v>0</v>
      </c>
      <c r="R1013">
        <v>7</v>
      </c>
      <c r="S1013">
        <v>51</v>
      </c>
      <c r="T1013">
        <v>7.29</v>
      </c>
      <c r="U1013">
        <v>0</v>
      </c>
      <c r="V1013" t="s">
        <v>144</v>
      </c>
      <c r="W1013">
        <v>5</v>
      </c>
      <c r="X1013">
        <v>75</v>
      </c>
      <c r="Y1013">
        <v>243</v>
      </c>
      <c r="Z1013" t="s">
        <v>342</v>
      </c>
      <c r="AA1013" t="str">
        <f>VLOOKUP(Z1013,'[1]Unique players'!AG$2:$AM$2107,4,FALSE)</f>
        <v>Pac 12</v>
      </c>
      <c r="AB1013">
        <f>VLOOKUP(Z1013,[1]Sheet3!B$3:$G$122,3,FALSE)</f>
        <v>143</v>
      </c>
      <c r="AC1013">
        <f>VLOOKUP(Z1013,[1]Sheet3!B$3:$G$122,4,FALSE)</f>
        <v>47</v>
      </c>
      <c r="AD1013">
        <v>243</v>
      </c>
      <c r="AE1013">
        <v>7</v>
      </c>
      <c r="AF1013">
        <v>2012</v>
      </c>
      <c r="AG1013">
        <v>0</v>
      </c>
      <c r="AH1013">
        <v>4.79</v>
      </c>
      <c r="AI1013">
        <v>21</v>
      </c>
      <c r="AJ1013">
        <v>32</v>
      </c>
      <c r="AK1013">
        <v>110</v>
      </c>
      <c r="AL1013">
        <v>4.4000000000000004</v>
      </c>
      <c r="AM1013">
        <v>7.18</v>
      </c>
    </row>
    <row r="1014" spans="1:39" x14ac:dyDescent="0.3">
      <c r="A1014">
        <v>2012</v>
      </c>
      <c r="B1014" t="s">
        <v>855</v>
      </c>
      <c r="C1014">
        <v>23</v>
      </c>
      <c r="D1014" t="s">
        <v>856</v>
      </c>
      <c r="E1014" t="s">
        <v>46</v>
      </c>
      <c r="F1014" t="s">
        <v>183</v>
      </c>
      <c r="G1014">
        <v>16</v>
      </c>
      <c r="H1014">
        <v>4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Q1014">
        <v>0</v>
      </c>
      <c r="R1014">
        <v>6</v>
      </c>
      <c r="S1014">
        <v>46</v>
      </c>
      <c r="T1014">
        <v>7.67</v>
      </c>
      <c r="U1014">
        <v>0</v>
      </c>
      <c r="V1014" t="s">
        <v>144</v>
      </c>
      <c r="W1014">
        <v>5</v>
      </c>
      <c r="X1014">
        <v>78</v>
      </c>
      <c r="Y1014">
        <v>259</v>
      </c>
      <c r="Z1014" t="s">
        <v>294</v>
      </c>
      <c r="AA1014" t="str">
        <f>VLOOKUP(Z1014,'[1]Unique players'!AG$2:$AM$2107,4,FALSE)</f>
        <v>American</v>
      </c>
      <c r="AB1014">
        <f>VLOOKUP(Z1014,[1]Sheet3!B$3:$G$122,3,FALSE)</f>
        <v>65</v>
      </c>
      <c r="AC1014">
        <f>VLOOKUP(Z1014,[1]Sheet3!B$3:$G$122,4,FALSE)</f>
        <v>115</v>
      </c>
      <c r="AD1014">
        <v>259</v>
      </c>
      <c r="AE1014">
        <v>5</v>
      </c>
      <c r="AF1014">
        <v>2012</v>
      </c>
      <c r="AG1014" t="e">
        <v>#N/A</v>
      </c>
      <c r="AH1014" t="e">
        <v>#N/A</v>
      </c>
      <c r="AI1014" t="e">
        <v>#N/A</v>
      </c>
      <c r="AJ1014" t="e">
        <v>#N/A</v>
      </c>
      <c r="AK1014" t="e">
        <v>#N/A</v>
      </c>
      <c r="AL1014" t="e">
        <v>#N/A</v>
      </c>
      <c r="AM1014" t="e">
        <v>#N/A</v>
      </c>
    </row>
    <row r="1015" spans="1:39" x14ac:dyDescent="0.3">
      <c r="A1015">
        <v>2012</v>
      </c>
      <c r="B1015" t="s">
        <v>1093</v>
      </c>
      <c r="C1015">
        <v>23</v>
      </c>
      <c r="D1015" t="s">
        <v>1094</v>
      </c>
      <c r="E1015" t="s">
        <v>98</v>
      </c>
      <c r="F1015" t="s">
        <v>70</v>
      </c>
      <c r="G1015">
        <v>9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Q1015">
        <v>0</v>
      </c>
      <c r="R1015">
        <v>7</v>
      </c>
      <c r="S1015">
        <v>53</v>
      </c>
      <c r="T1015">
        <v>7.57</v>
      </c>
      <c r="U1015">
        <v>0</v>
      </c>
      <c r="V1015" t="s">
        <v>135</v>
      </c>
      <c r="W1015">
        <v>5</v>
      </c>
      <c r="X1015">
        <v>73</v>
      </c>
      <c r="Y1015">
        <v>204</v>
      </c>
      <c r="Z1015" t="s">
        <v>62</v>
      </c>
      <c r="AA1015" t="str">
        <f>VLOOKUP(Z1015,'[1]Unique players'!AG$2:$AM$2107,4,FALSE)</f>
        <v>Pac 12</v>
      </c>
      <c r="AB1015">
        <f>VLOOKUP(Z1015,[1]Sheet3!B$3:$G$122,3,FALSE)</f>
        <v>101</v>
      </c>
      <c r="AC1015">
        <f>VLOOKUP(Z1015,[1]Sheet3!B$3:$G$122,4,FALSE)</f>
        <v>81</v>
      </c>
      <c r="AD1015">
        <v>204</v>
      </c>
      <c r="AE1015">
        <v>6</v>
      </c>
      <c r="AF1015">
        <v>2011</v>
      </c>
      <c r="AG1015">
        <v>0</v>
      </c>
      <c r="AH1015">
        <v>4.53</v>
      </c>
      <c r="AI1015">
        <v>18</v>
      </c>
      <c r="AJ1015">
        <v>38.5</v>
      </c>
      <c r="AK1015">
        <v>123</v>
      </c>
      <c r="AL1015">
        <v>4.09</v>
      </c>
      <c r="AM1015">
        <v>6.67</v>
      </c>
    </row>
    <row r="1016" spans="1:39" x14ac:dyDescent="0.3">
      <c r="A1016">
        <v>2012</v>
      </c>
      <c r="B1016" t="s">
        <v>1099</v>
      </c>
      <c r="C1016">
        <v>24</v>
      </c>
      <c r="D1016" t="s">
        <v>1100</v>
      </c>
      <c r="E1016" t="s">
        <v>131</v>
      </c>
      <c r="F1016" t="s">
        <v>51</v>
      </c>
      <c r="G1016">
        <v>13</v>
      </c>
      <c r="H1016">
        <v>8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Q1016">
        <v>0</v>
      </c>
      <c r="R1016">
        <v>5</v>
      </c>
      <c r="S1016">
        <v>51</v>
      </c>
      <c r="T1016">
        <v>10.199999999999999</v>
      </c>
      <c r="U1016">
        <v>0</v>
      </c>
      <c r="V1016" t="s">
        <v>144</v>
      </c>
      <c r="W1016">
        <v>5</v>
      </c>
      <c r="X1016">
        <v>78</v>
      </c>
      <c r="Y1016">
        <v>275</v>
      </c>
      <c r="Z1016" t="s">
        <v>358</v>
      </c>
      <c r="AA1016" t="str">
        <f>VLOOKUP(Z1016,'[1]Unique players'!AG$2:$AM$2107,4,FALSE)</f>
        <v>American</v>
      </c>
      <c r="AB1016">
        <f>VLOOKUP(Z1016,[1]Sheet3!B$3:$G$122,3,FALSE)</f>
        <v>59</v>
      </c>
      <c r="AC1016">
        <f>VLOOKUP(Z1016,[1]Sheet3!B$3:$G$122,4,FALSE)</f>
        <v>117</v>
      </c>
      <c r="AD1016">
        <v>275</v>
      </c>
      <c r="AE1016">
        <v>0</v>
      </c>
      <c r="AF1016">
        <v>0</v>
      </c>
      <c r="AG1016" t="e">
        <v>#N/A</v>
      </c>
      <c r="AH1016" t="e">
        <v>#N/A</v>
      </c>
      <c r="AI1016" t="e">
        <v>#N/A</v>
      </c>
      <c r="AJ1016" t="e">
        <v>#N/A</v>
      </c>
      <c r="AK1016" t="e">
        <v>#N/A</v>
      </c>
      <c r="AL1016" t="e">
        <v>#N/A</v>
      </c>
      <c r="AM1016" t="e">
        <v>#N/A</v>
      </c>
    </row>
    <row r="1017" spans="1:39" x14ac:dyDescent="0.3">
      <c r="A1017">
        <v>2012</v>
      </c>
      <c r="B1017" t="s">
        <v>114</v>
      </c>
      <c r="C1017">
        <v>30</v>
      </c>
      <c r="D1017" t="s">
        <v>115</v>
      </c>
      <c r="E1017" t="s">
        <v>116</v>
      </c>
      <c r="F1017" t="s">
        <v>134</v>
      </c>
      <c r="G1017">
        <v>12</v>
      </c>
      <c r="H1017">
        <v>2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Q1017">
        <v>0</v>
      </c>
      <c r="R1017">
        <v>13</v>
      </c>
      <c r="S1017">
        <v>47</v>
      </c>
      <c r="T1017">
        <v>3.62</v>
      </c>
      <c r="U1017">
        <v>0</v>
      </c>
      <c r="V1017" t="s">
        <v>144</v>
      </c>
      <c r="W1017">
        <v>5</v>
      </c>
      <c r="X1017">
        <v>76</v>
      </c>
      <c r="Y1017">
        <v>0</v>
      </c>
      <c r="Z1017" t="s">
        <v>117</v>
      </c>
      <c r="AA1017" t="str">
        <f>VLOOKUP(Z1017,'[1]Unique players'!AG$2:$AM$2107,4,FALSE)</f>
        <v>Pac 12</v>
      </c>
      <c r="AB1017">
        <f>VLOOKUP(Z1017,[1]Sheet3!B$3:$G$122,3,FALSE)</f>
        <v>123</v>
      </c>
      <c r="AC1017">
        <f>VLOOKUP(Z1017,[1]Sheet3!B$3:$G$122,4,FALSE)</f>
        <v>61</v>
      </c>
      <c r="AD1017">
        <v>0</v>
      </c>
      <c r="AE1017">
        <v>1</v>
      </c>
      <c r="AF1017">
        <v>2005</v>
      </c>
      <c r="AG1017">
        <v>0</v>
      </c>
      <c r="AH1017">
        <v>4.75</v>
      </c>
      <c r="AI1017">
        <v>28</v>
      </c>
      <c r="AJ1017">
        <v>0</v>
      </c>
      <c r="AK1017">
        <v>0</v>
      </c>
      <c r="AL1017">
        <v>0</v>
      </c>
      <c r="AM1017">
        <v>0</v>
      </c>
    </row>
    <row r="1018" spans="1:39" x14ac:dyDescent="0.3">
      <c r="A1018">
        <v>2012</v>
      </c>
      <c r="B1018" t="s">
        <v>949</v>
      </c>
      <c r="C1018">
        <v>28</v>
      </c>
      <c r="D1018" t="s">
        <v>563</v>
      </c>
      <c r="E1018" t="s">
        <v>46</v>
      </c>
      <c r="F1018" t="s">
        <v>70</v>
      </c>
      <c r="G1018">
        <v>2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8</v>
      </c>
      <c r="O1018">
        <v>35</v>
      </c>
      <c r="P1018">
        <v>4.38</v>
      </c>
      <c r="Q1018">
        <v>0</v>
      </c>
      <c r="R1018">
        <v>0</v>
      </c>
      <c r="S1018">
        <v>0</v>
      </c>
      <c r="U1018">
        <v>0</v>
      </c>
      <c r="V1018" t="s">
        <v>37</v>
      </c>
      <c r="W1018">
        <v>4</v>
      </c>
      <c r="X1018">
        <v>70</v>
      </c>
      <c r="Y1018">
        <v>200</v>
      </c>
      <c r="Z1018" t="s">
        <v>1161</v>
      </c>
      <c r="AA1018" t="str">
        <f>VLOOKUP(Z1018,'[1]Unique players'!AG$2:$AM$2107,4,FALSE)</f>
        <v>Southland</v>
      </c>
      <c r="AB1018" t="e">
        <f>VLOOKUP(Z1018,[1]Sheet3!B$3:$G$122,3,FALSE)</f>
        <v>#N/A</v>
      </c>
      <c r="AC1018" t="e">
        <f>VLOOKUP(Z1018,[1]Sheet3!B$3:$G$122,4,FALSE)</f>
        <v>#N/A</v>
      </c>
      <c r="AD1018">
        <v>200</v>
      </c>
      <c r="AE1018">
        <v>6</v>
      </c>
      <c r="AF1018">
        <v>0</v>
      </c>
      <c r="AG1018">
        <v>0</v>
      </c>
      <c r="AH1018">
        <v>4.4400000000000004</v>
      </c>
      <c r="AI1018">
        <v>21</v>
      </c>
      <c r="AJ1018">
        <v>36</v>
      </c>
      <c r="AK1018">
        <v>125</v>
      </c>
      <c r="AL1018">
        <v>4.08</v>
      </c>
      <c r="AM1018">
        <v>6.82</v>
      </c>
    </row>
    <row r="1019" spans="1:39" x14ac:dyDescent="0.3">
      <c r="A1019">
        <v>2012</v>
      </c>
      <c r="B1019" t="s">
        <v>1297</v>
      </c>
      <c r="C1019">
        <v>22</v>
      </c>
      <c r="D1019">
        <v>0</v>
      </c>
      <c r="F1019" t="s">
        <v>51</v>
      </c>
      <c r="G1019">
        <v>11</v>
      </c>
      <c r="H1019">
        <v>2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5</v>
      </c>
      <c r="O1019">
        <v>18</v>
      </c>
      <c r="P1019">
        <v>3.6</v>
      </c>
      <c r="Q1019">
        <v>0</v>
      </c>
      <c r="R1019">
        <v>1</v>
      </c>
      <c r="S1019">
        <v>19</v>
      </c>
      <c r="T1019">
        <v>19</v>
      </c>
      <c r="U1019">
        <v>0</v>
      </c>
      <c r="V1019" t="s">
        <v>37</v>
      </c>
      <c r="W1019">
        <v>4</v>
      </c>
      <c r="X1019">
        <v>70</v>
      </c>
      <c r="Y1019">
        <v>212</v>
      </c>
      <c r="Z1019" t="s">
        <v>1298</v>
      </c>
      <c r="AA1019" t="str">
        <f>VLOOKUP(Z1019,'[1]Unique players'!AG$2:$AM$2107,4,FALSE)</f>
        <v>Patriot League</v>
      </c>
      <c r="AB1019" t="e">
        <f>VLOOKUP(Z1019,[1]Sheet3!B$3:$G$122,3,FALSE)</f>
        <v>#N/A</v>
      </c>
      <c r="AC1019" t="e">
        <f>VLOOKUP(Z1019,[1]Sheet3!B$3:$G$122,4,FALSE)</f>
        <v>#N/A</v>
      </c>
      <c r="AD1019">
        <v>212</v>
      </c>
      <c r="AE1019">
        <v>0</v>
      </c>
      <c r="AF1019">
        <v>0</v>
      </c>
      <c r="AG1019" t="e">
        <v>#N/A</v>
      </c>
      <c r="AH1019" t="e">
        <v>#N/A</v>
      </c>
      <c r="AI1019" t="e">
        <v>#N/A</v>
      </c>
      <c r="AJ1019" t="e">
        <v>#N/A</v>
      </c>
      <c r="AK1019" t="e">
        <v>#N/A</v>
      </c>
      <c r="AL1019" t="e">
        <v>#N/A</v>
      </c>
      <c r="AM1019" t="e">
        <v>#N/A</v>
      </c>
    </row>
    <row r="1020" spans="1:39" x14ac:dyDescent="0.3">
      <c r="A1020">
        <v>2012</v>
      </c>
      <c r="B1020" t="s">
        <v>1299</v>
      </c>
      <c r="C1020">
        <v>24</v>
      </c>
      <c r="D1020">
        <v>0</v>
      </c>
      <c r="F1020" t="s">
        <v>249</v>
      </c>
      <c r="G1020">
        <v>4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Q1020">
        <v>0</v>
      </c>
      <c r="R1020">
        <v>3</v>
      </c>
      <c r="S1020">
        <v>41</v>
      </c>
      <c r="T1020">
        <v>13.67</v>
      </c>
      <c r="U1020">
        <v>0</v>
      </c>
      <c r="V1020" t="s">
        <v>135</v>
      </c>
      <c r="W1020">
        <v>4</v>
      </c>
      <c r="X1020">
        <v>74</v>
      </c>
      <c r="Y1020">
        <v>210</v>
      </c>
      <c r="Z1020" t="s">
        <v>848</v>
      </c>
      <c r="AA1020" t="str">
        <f>VLOOKUP(Z1020,'[1]Unique players'!AG$2:$AM$2107,4,FALSE)</f>
        <v>Pac 12</v>
      </c>
      <c r="AB1020">
        <f>VLOOKUP(Z1020,[1]Sheet3!B$3:$G$122,3,FALSE)</f>
        <v>78</v>
      </c>
      <c r="AC1020">
        <f>VLOOKUP(Z1020,[1]Sheet3!B$3:$G$122,4,FALSE)</f>
        <v>108</v>
      </c>
      <c r="AD1020">
        <v>210</v>
      </c>
      <c r="AE1020">
        <v>7</v>
      </c>
      <c r="AF1020">
        <v>2012</v>
      </c>
      <c r="AG1020" t="e">
        <v>#N/A</v>
      </c>
      <c r="AH1020" t="e">
        <v>#N/A</v>
      </c>
      <c r="AI1020" t="e">
        <v>#N/A</v>
      </c>
      <c r="AJ1020" t="e">
        <v>#N/A</v>
      </c>
      <c r="AK1020" t="e">
        <v>#N/A</v>
      </c>
      <c r="AL1020" t="e">
        <v>#N/A</v>
      </c>
      <c r="AM1020" t="e">
        <v>#N/A</v>
      </c>
    </row>
    <row r="1021" spans="1:39" x14ac:dyDescent="0.3">
      <c r="A1021">
        <v>2012</v>
      </c>
      <c r="B1021" t="s">
        <v>716</v>
      </c>
      <c r="C1021">
        <v>24</v>
      </c>
      <c r="D1021" t="s">
        <v>717</v>
      </c>
      <c r="E1021" t="s">
        <v>554</v>
      </c>
      <c r="F1021" t="s">
        <v>148</v>
      </c>
      <c r="G1021">
        <v>14</v>
      </c>
      <c r="H1021">
        <v>4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Q1021">
        <v>0</v>
      </c>
      <c r="R1021">
        <v>5</v>
      </c>
      <c r="S1021">
        <v>39</v>
      </c>
      <c r="T1021">
        <v>7.8</v>
      </c>
      <c r="U1021">
        <v>0</v>
      </c>
      <c r="V1021" t="s">
        <v>37</v>
      </c>
      <c r="W1021">
        <v>4</v>
      </c>
      <c r="X1021">
        <v>71</v>
      </c>
      <c r="Y1021">
        <v>244</v>
      </c>
      <c r="Z1021" t="s">
        <v>319</v>
      </c>
      <c r="AA1021" t="str">
        <f>VLOOKUP(Z1021,'[1]Unique players'!AG$2:$AM$2107,4,FALSE)</f>
        <v>American</v>
      </c>
      <c r="AB1021">
        <f>VLOOKUP(Z1021,[1]Sheet3!B$3:$G$122,3,FALSE)</f>
        <v>83</v>
      </c>
      <c r="AC1021">
        <f>VLOOKUP(Z1021,[1]Sheet3!B$3:$G$122,4,FALSE)</f>
        <v>86</v>
      </c>
      <c r="AD1021">
        <v>244</v>
      </c>
      <c r="AE1021">
        <v>5</v>
      </c>
      <c r="AF1021">
        <v>2011</v>
      </c>
      <c r="AG1021">
        <v>0</v>
      </c>
      <c r="AH1021">
        <v>4.74</v>
      </c>
      <c r="AI1021">
        <v>32</v>
      </c>
      <c r="AJ1021">
        <v>32.5</v>
      </c>
      <c r="AK1021">
        <v>111</v>
      </c>
      <c r="AL1021">
        <v>4.41</v>
      </c>
      <c r="AM1021">
        <v>7.23</v>
      </c>
    </row>
    <row r="1022" spans="1:39" x14ac:dyDescent="0.3">
      <c r="A1022">
        <v>2012</v>
      </c>
      <c r="B1022" t="s">
        <v>899</v>
      </c>
      <c r="C1022">
        <v>26</v>
      </c>
      <c r="D1022" t="s">
        <v>900</v>
      </c>
      <c r="E1022" t="s">
        <v>901</v>
      </c>
      <c r="F1022" t="s">
        <v>174</v>
      </c>
      <c r="G1022">
        <v>16</v>
      </c>
      <c r="H1022">
        <v>7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Q1022">
        <v>0</v>
      </c>
      <c r="R1022">
        <v>3</v>
      </c>
      <c r="S1022">
        <v>35</v>
      </c>
      <c r="T1022">
        <v>11.67</v>
      </c>
      <c r="U1022">
        <v>0</v>
      </c>
      <c r="V1022" t="s">
        <v>135</v>
      </c>
      <c r="W1022">
        <v>4</v>
      </c>
      <c r="X1022">
        <v>73</v>
      </c>
      <c r="Y1022">
        <v>246</v>
      </c>
      <c r="Z1022" t="s">
        <v>902</v>
      </c>
      <c r="AA1022" t="str">
        <f>VLOOKUP(Z1022,'[1]Unique players'!AG$2:$AM$2107,4,FALSE)</f>
        <v>Southern</v>
      </c>
      <c r="AB1022" t="e">
        <f>VLOOKUP(Z1022,[1]Sheet3!B$3:$G$122,3,FALSE)</f>
        <v>#N/A</v>
      </c>
      <c r="AC1022" t="e">
        <f>VLOOKUP(Z1022,[1]Sheet3!B$3:$G$122,4,FALSE)</f>
        <v>#N/A</v>
      </c>
      <c r="AD1022">
        <v>246</v>
      </c>
      <c r="AE1022">
        <v>5</v>
      </c>
      <c r="AF1022">
        <v>0</v>
      </c>
      <c r="AG1022">
        <v>0</v>
      </c>
      <c r="AH1022">
        <v>4.68</v>
      </c>
      <c r="AI1022">
        <v>30</v>
      </c>
      <c r="AJ1022">
        <v>32.5</v>
      </c>
      <c r="AK1022">
        <v>110</v>
      </c>
      <c r="AL1022">
        <v>4.46</v>
      </c>
      <c r="AM1022">
        <v>7.2</v>
      </c>
    </row>
    <row r="1023" spans="1:39" x14ac:dyDescent="0.3">
      <c r="A1023">
        <v>2012</v>
      </c>
      <c r="B1023" t="s">
        <v>1300</v>
      </c>
      <c r="C1023">
        <v>24</v>
      </c>
      <c r="D1023" t="s">
        <v>59</v>
      </c>
      <c r="E1023" t="s">
        <v>60</v>
      </c>
      <c r="F1023" t="s">
        <v>238</v>
      </c>
      <c r="G1023">
        <v>8</v>
      </c>
      <c r="H1023">
        <v>1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3</v>
      </c>
      <c r="O1023">
        <v>16</v>
      </c>
      <c r="P1023">
        <v>5.33</v>
      </c>
      <c r="Q1023">
        <v>0</v>
      </c>
      <c r="R1023">
        <v>4</v>
      </c>
      <c r="S1023">
        <v>26</v>
      </c>
      <c r="T1023">
        <v>6.5</v>
      </c>
      <c r="U1023">
        <v>0</v>
      </c>
      <c r="V1023" t="s">
        <v>135</v>
      </c>
      <c r="W1023">
        <v>4</v>
      </c>
      <c r="X1023">
        <v>74</v>
      </c>
      <c r="Y1023">
        <v>225</v>
      </c>
      <c r="Z1023" t="s">
        <v>298</v>
      </c>
      <c r="AA1023" t="str">
        <f>VLOOKUP(Z1023,'[1]Unique players'!AG$2:$AM$2107,4,FALSE)</f>
        <v>Big Ten</v>
      </c>
      <c r="AB1023">
        <f>VLOOKUP(Z1023,[1]Sheet3!B$3:$G$122,3,FALSE)</f>
        <v>73</v>
      </c>
      <c r="AC1023">
        <f>VLOOKUP(Z1023,[1]Sheet3!B$3:$G$122,4,FALSE)</f>
        <v>107</v>
      </c>
      <c r="AD1023">
        <v>225</v>
      </c>
      <c r="AE1023">
        <v>2</v>
      </c>
      <c r="AF1023">
        <v>2010</v>
      </c>
      <c r="AG1023">
        <v>0</v>
      </c>
      <c r="AH1023">
        <v>4.57</v>
      </c>
      <c r="AI1023">
        <v>20</v>
      </c>
      <c r="AJ1023">
        <v>37</v>
      </c>
      <c r="AK1023">
        <v>118</v>
      </c>
      <c r="AL1023">
        <v>0</v>
      </c>
      <c r="AM1023">
        <v>0</v>
      </c>
    </row>
    <row r="1024" spans="1:39" x14ac:dyDescent="0.3">
      <c r="A1024">
        <v>2012</v>
      </c>
      <c r="B1024" t="s">
        <v>634</v>
      </c>
      <c r="C1024">
        <v>28</v>
      </c>
      <c r="D1024" t="s">
        <v>635</v>
      </c>
      <c r="E1024" t="s">
        <v>194</v>
      </c>
      <c r="F1024" t="s">
        <v>174</v>
      </c>
      <c r="G1024">
        <v>14</v>
      </c>
      <c r="H1024">
        <v>6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Q1024">
        <v>0</v>
      </c>
      <c r="R1024">
        <v>8</v>
      </c>
      <c r="S1024">
        <v>43</v>
      </c>
      <c r="T1024">
        <v>5.38</v>
      </c>
      <c r="U1024">
        <v>0</v>
      </c>
      <c r="V1024" t="s">
        <v>144</v>
      </c>
      <c r="W1024">
        <v>4</v>
      </c>
      <c r="X1024">
        <v>77</v>
      </c>
      <c r="Y1024">
        <v>256</v>
      </c>
      <c r="Z1024" t="s">
        <v>301</v>
      </c>
      <c r="AA1024" t="str">
        <f>VLOOKUP(Z1024,'[1]Unique players'!AG$2:$AM$2107,4,FALSE)</f>
        <v>Independent</v>
      </c>
      <c r="AB1024">
        <f>VLOOKUP(Z1024,[1]Sheet3!B$3:$G$122,3,FALSE)</f>
        <v>112</v>
      </c>
      <c r="AC1024">
        <f>VLOOKUP(Z1024,[1]Sheet3!B$3:$G$122,4,FALSE)</f>
        <v>74</v>
      </c>
      <c r="AD1024">
        <v>256</v>
      </c>
      <c r="AE1024">
        <v>2</v>
      </c>
      <c r="AF1024">
        <v>2008</v>
      </c>
      <c r="AG1024">
        <v>0</v>
      </c>
      <c r="AH1024">
        <v>4.88</v>
      </c>
      <c r="AI1024">
        <v>20</v>
      </c>
      <c r="AJ1024">
        <v>30.5</v>
      </c>
      <c r="AK1024">
        <v>113</v>
      </c>
      <c r="AL1024">
        <v>4.28</v>
      </c>
      <c r="AM1024">
        <v>7.12</v>
      </c>
    </row>
    <row r="1025" spans="1:39" x14ac:dyDescent="0.3">
      <c r="A1025">
        <v>2012</v>
      </c>
      <c r="B1025" t="s">
        <v>1087</v>
      </c>
      <c r="C1025">
        <v>24</v>
      </c>
      <c r="D1025" t="s">
        <v>45</v>
      </c>
      <c r="E1025" t="s">
        <v>46</v>
      </c>
      <c r="F1025" t="s">
        <v>88</v>
      </c>
      <c r="G1025">
        <v>15</v>
      </c>
      <c r="H1025">
        <v>2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Q1025">
        <v>0</v>
      </c>
      <c r="R1025">
        <v>4</v>
      </c>
      <c r="S1025">
        <v>40</v>
      </c>
      <c r="T1025">
        <v>10</v>
      </c>
      <c r="U1025">
        <v>0</v>
      </c>
      <c r="V1025" t="s">
        <v>135</v>
      </c>
      <c r="W1025">
        <v>4</v>
      </c>
      <c r="X1025">
        <v>76</v>
      </c>
      <c r="Y1025">
        <v>250</v>
      </c>
      <c r="Z1025" t="s">
        <v>48</v>
      </c>
      <c r="AA1025" t="str">
        <f>VLOOKUP(Z1025,'[1]Unique players'!AG$2:$AM$2107,4,FALSE)</f>
        <v>Big Ten</v>
      </c>
      <c r="AB1025">
        <f>VLOOKUP(Z1025,[1]Sheet3!B$3:$G$122,3,FALSE)</f>
        <v>92</v>
      </c>
      <c r="AC1025">
        <f>VLOOKUP(Z1025,[1]Sheet3!B$3:$G$122,4,FALSE)</f>
        <v>94</v>
      </c>
      <c r="AD1025">
        <v>250</v>
      </c>
      <c r="AE1025">
        <v>0</v>
      </c>
      <c r="AF1025">
        <v>0</v>
      </c>
      <c r="AG1025" t="e">
        <v>#N/A</v>
      </c>
      <c r="AH1025" t="e">
        <v>#N/A</v>
      </c>
      <c r="AI1025" t="e">
        <v>#N/A</v>
      </c>
      <c r="AJ1025" t="e">
        <v>#N/A</v>
      </c>
      <c r="AK1025" t="e">
        <v>#N/A</v>
      </c>
      <c r="AL1025" t="e">
        <v>#N/A</v>
      </c>
      <c r="AM1025" t="e">
        <v>#N/A</v>
      </c>
    </row>
    <row r="1026" spans="1:39" x14ac:dyDescent="0.3">
      <c r="A1026">
        <v>2012</v>
      </c>
      <c r="B1026" t="s">
        <v>1301</v>
      </c>
      <c r="C1026">
        <v>30</v>
      </c>
      <c r="D1026" t="s">
        <v>1302</v>
      </c>
      <c r="E1026" t="s">
        <v>241</v>
      </c>
      <c r="F1026" t="s">
        <v>198</v>
      </c>
      <c r="G1026">
        <v>14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Q1026">
        <v>0</v>
      </c>
      <c r="R1026">
        <v>4</v>
      </c>
      <c r="S1026">
        <v>41</v>
      </c>
      <c r="T1026">
        <v>10.25</v>
      </c>
      <c r="U1026">
        <v>0</v>
      </c>
      <c r="V1026" t="s">
        <v>135</v>
      </c>
      <c r="W1026">
        <v>4</v>
      </c>
      <c r="X1026">
        <v>76</v>
      </c>
      <c r="Y1026">
        <v>217</v>
      </c>
      <c r="Z1026" t="s">
        <v>1303</v>
      </c>
      <c r="AA1026" t="str">
        <f>VLOOKUP(Z1026,'[1]Unique players'!AG$2:$AM$2107,4,FALSE)</f>
        <v>Division II</v>
      </c>
      <c r="AB1026" t="e">
        <f>VLOOKUP(Z1026,[1]Sheet3!B$3:$G$122,3,FALSE)</f>
        <v>#N/A</v>
      </c>
      <c r="AC1026" t="e">
        <f>VLOOKUP(Z1026,[1]Sheet3!B$3:$G$122,4,FALSE)</f>
        <v>#N/A</v>
      </c>
      <c r="AD1026">
        <v>217</v>
      </c>
      <c r="AE1026">
        <v>0</v>
      </c>
      <c r="AF1026">
        <v>0</v>
      </c>
      <c r="AG1026" t="e">
        <v>#N/A</v>
      </c>
      <c r="AH1026" t="e">
        <v>#N/A</v>
      </c>
      <c r="AI1026" t="e">
        <v>#N/A</v>
      </c>
      <c r="AJ1026" t="e">
        <v>#N/A</v>
      </c>
      <c r="AK1026" t="e">
        <v>#N/A</v>
      </c>
      <c r="AL1026" t="e">
        <v>#N/A</v>
      </c>
      <c r="AM1026" t="e">
        <v>#N/A</v>
      </c>
    </row>
    <row r="1027" spans="1:39" x14ac:dyDescent="0.3">
      <c r="A1027">
        <v>2012</v>
      </c>
      <c r="B1027" t="s">
        <v>1304</v>
      </c>
      <c r="C1027">
        <v>30</v>
      </c>
      <c r="D1027" t="s">
        <v>263</v>
      </c>
      <c r="E1027" t="s">
        <v>98</v>
      </c>
      <c r="F1027" t="s">
        <v>47</v>
      </c>
      <c r="G1027">
        <v>5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Q1027">
        <v>0</v>
      </c>
      <c r="R1027">
        <v>4</v>
      </c>
      <c r="S1027">
        <v>44</v>
      </c>
      <c r="T1027">
        <v>11</v>
      </c>
      <c r="U1027">
        <v>0</v>
      </c>
      <c r="V1027" t="s">
        <v>135</v>
      </c>
      <c r="W1027">
        <v>4</v>
      </c>
      <c r="X1027">
        <v>73</v>
      </c>
      <c r="Y1027">
        <v>190</v>
      </c>
      <c r="Z1027" t="s">
        <v>62</v>
      </c>
      <c r="AA1027" t="str">
        <f>VLOOKUP(Z1027,'[1]Unique players'!AG$2:$AM$2107,4,FALSE)</f>
        <v>Pac 12</v>
      </c>
      <c r="AB1027">
        <f>VLOOKUP(Z1027,[1]Sheet3!B$3:$G$122,3,FALSE)</f>
        <v>101</v>
      </c>
      <c r="AC1027">
        <f>VLOOKUP(Z1027,[1]Sheet3!B$3:$G$122,4,FALSE)</f>
        <v>81</v>
      </c>
      <c r="AD1027">
        <v>190</v>
      </c>
      <c r="AE1027">
        <v>0</v>
      </c>
      <c r="AF1027">
        <v>0</v>
      </c>
      <c r="AG1027" t="e">
        <v>#N/A</v>
      </c>
      <c r="AH1027" t="e">
        <v>#N/A</v>
      </c>
      <c r="AI1027" t="e">
        <v>#N/A</v>
      </c>
      <c r="AJ1027" t="e">
        <v>#N/A</v>
      </c>
      <c r="AK1027" t="e">
        <v>#N/A</v>
      </c>
      <c r="AL1027" t="e">
        <v>#N/A</v>
      </c>
      <c r="AM1027" t="e">
        <v>#N/A</v>
      </c>
    </row>
    <row r="1028" spans="1:39" x14ac:dyDescent="0.3">
      <c r="A1028">
        <v>2012</v>
      </c>
      <c r="B1028" t="s">
        <v>1305</v>
      </c>
      <c r="C1028">
        <v>28</v>
      </c>
      <c r="D1028" t="s">
        <v>1306</v>
      </c>
      <c r="E1028" t="s">
        <v>116</v>
      </c>
      <c r="F1028" t="s">
        <v>84</v>
      </c>
      <c r="G1028">
        <v>4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Q1028">
        <v>0</v>
      </c>
      <c r="R1028">
        <v>4</v>
      </c>
      <c r="S1028">
        <v>42</v>
      </c>
      <c r="T1028">
        <v>10.5</v>
      </c>
      <c r="U1028">
        <v>0</v>
      </c>
      <c r="V1028" t="s">
        <v>135</v>
      </c>
      <c r="W1028">
        <v>4</v>
      </c>
      <c r="X1028">
        <v>73</v>
      </c>
      <c r="Y1028">
        <v>212</v>
      </c>
      <c r="Z1028" t="s">
        <v>1307</v>
      </c>
      <c r="AA1028" t="s">
        <v>1308</v>
      </c>
      <c r="AB1028" t="e">
        <f>VLOOKUP(Z1028,[1]Sheet3!B$3:$G$122,3,FALSE)</f>
        <v>#N/A</v>
      </c>
      <c r="AC1028" t="e">
        <f>VLOOKUP(Z1028,[1]Sheet3!B$3:$G$122,4,FALSE)</f>
        <v>#N/A</v>
      </c>
      <c r="AD1028">
        <v>212</v>
      </c>
      <c r="AE1028">
        <v>0</v>
      </c>
      <c r="AF1028">
        <v>0</v>
      </c>
      <c r="AG1028" t="e">
        <v>#N/A</v>
      </c>
      <c r="AH1028" t="e">
        <v>#N/A</v>
      </c>
      <c r="AI1028" t="e">
        <v>#N/A</v>
      </c>
      <c r="AJ1028" t="e">
        <v>#N/A</v>
      </c>
      <c r="AK1028" t="e">
        <v>#N/A</v>
      </c>
      <c r="AL1028" t="e">
        <v>#N/A</v>
      </c>
      <c r="AM1028" t="e">
        <v>#N/A</v>
      </c>
    </row>
    <row r="1029" spans="1:39" x14ac:dyDescent="0.3">
      <c r="A1029">
        <v>2012</v>
      </c>
      <c r="B1029" t="s">
        <v>846</v>
      </c>
      <c r="C1029">
        <v>23</v>
      </c>
      <c r="D1029" t="s">
        <v>176</v>
      </c>
      <c r="E1029" t="s">
        <v>35</v>
      </c>
      <c r="F1029" t="s">
        <v>47</v>
      </c>
      <c r="G1029">
        <v>13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5</v>
      </c>
      <c r="P1029">
        <v>5</v>
      </c>
      <c r="Q1029">
        <v>0</v>
      </c>
      <c r="R1029">
        <v>5</v>
      </c>
      <c r="S1029">
        <v>44</v>
      </c>
      <c r="T1029">
        <v>8.8000000000000007</v>
      </c>
      <c r="U1029">
        <v>0</v>
      </c>
      <c r="V1029" t="s">
        <v>37</v>
      </c>
      <c r="W1029">
        <v>3</v>
      </c>
      <c r="X1029">
        <v>73</v>
      </c>
      <c r="Y1029">
        <v>210</v>
      </c>
      <c r="Z1029" t="s">
        <v>1201</v>
      </c>
      <c r="AA1029" t="str">
        <f>VLOOKUP(Z1029,'[1]Unique players'!AG$2:$AM$2107,4,FALSE)</f>
        <v>Sun Belt</v>
      </c>
      <c r="AB1029" t="e">
        <f>VLOOKUP(Z1029,[1]Sheet3!B$3:$G$122,3,FALSE)</f>
        <v>#N/A</v>
      </c>
      <c r="AC1029" t="e">
        <f>VLOOKUP(Z1029,[1]Sheet3!B$3:$G$122,4,FALSE)</f>
        <v>#N/A</v>
      </c>
      <c r="AD1029">
        <v>210</v>
      </c>
      <c r="AE1029">
        <v>0</v>
      </c>
      <c r="AF1029">
        <v>0</v>
      </c>
      <c r="AG1029" t="e">
        <v>#N/A</v>
      </c>
      <c r="AH1029" t="e">
        <v>#N/A</v>
      </c>
      <c r="AI1029" t="e">
        <v>#N/A</v>
      </c>
      <c r="AJ1029" t="e">
        <v>#N/A</v>
      </c>
      <c r="AK1029" t="e">
        <v>#N/A</v>
      </c>
      <c r="AL1029" t="e">
        <v>#N/A</v>
      </c>
      <c r="AM1029" t="e">
        <v>#N/A</v>
      </c>
    </row>
    <row r="1030" spans="1:39" x14ac:dyDescent="0.3">
      <c r="A1030">
        <v>2012</v>
      </c>
      <c r="B1030" t="s">
        <v>996</v>
      </c>
      <c r="C1030">
        <v>27</v>
      </c>
      <c r="D1030" t="s">
        <v>997</v>
      </c>
      <c r="E1030" t="s">
        <v>35</v>
      </c>
      <c r="F1030" t="s">
        <v>88</v>
      </c>
      <c r="G1030">
        <v>16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Q1030">
        <v>0</v>
      </c>
      <c r="R1030">
        <v>2</v>
      </c>
      <c r="S1030">
        <v>27</v>
      </c>
      <c r="T1030">
        <v>13.5</v>
      </c>
      <c r="U1030">
        <v>0</v>
      </c>
      <c r="V1030" t="s">
        <v>135</v>
      </c>
      <c r="W1030">
        <v>3</v>
      </c>
      <c r="X1030">
        <v>68</v>
      </c>
      <c r="Y1030">
        <v>182</v>
      </c>
      <c r="Z1030" t="s">
        <v>1309</v>
      </c>
      <c r="AA1030" t="e">
        <f>VLOOKUP(Z1030,'[1]Unique players'!AG$2:$AM$2107,4,FALSE)</f>
        <v>#N/A</v>
      </c>
      <c r="AB1030" t="e">
        <f>VLOOKUP(Z1030,[1]Sheet3!B$3:$G$122,3,FALSE)</f>
        <v>#N/A</v>
      </c>
      <c r="AC1030" t="e">
        <f>VLOOKUP(Z1030,[1]Sheet3!B$3:$G$122,4,FALSE)</f>
        <v>#N/A</v>
      </c>
      <c r="AD1030">
        <v>182</v>
      </c>
      <c r="AE1030">
        <v>0</v>
      </c>
      <c r="AF1030">
        <v>0</v>
      </c>
      <c r="AG1030" t="e">
        <v>#N/A</v>
      </c>
      <c r="AH1030" t="e">
        <v>#N/A</v>
      </c>
      <c r="AI1030" t="e">
        <v>#N/A</v>
      </c>
      <c r="AJ1030" t="e">
        <v>#N/A</v>
      </c>
      <c r="AK1030" t="e">
        <v>#N/A</v>
      </c>
      <c r="AL1030" t="e">
        <v>#N/A</v>
      </c>
      <c r="AM1030" t="e">
        <v>#N/A</v>
      </c>
    </row>
    <row r="1031" spans="1:39" x14ac:dyDescent="0.3">
      <c r="A1031">
        <v>2012</v>
      </c>
      <c r="B1031" t="s">
        <v>866</v>
      </c>
      <c r="C1031">
        <v>24</v>
      </c>
      <c r="D1031" t="s">
        <v>467</v>
      </c>
      <c r="E1031" t="s">
        <v>98</v>
      </c>
      <c r="F1031" t="s">
        <v>266</v>
      </c>
      <c r="G1031">
        <v>14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6</v>
      </c>
      <c r="O1031">
        <v>21</v>
      </c>
      <c r="P1031">
        <v>3.5</v>
      </c>
      <c r="Q1031">
        <v>0</v>
      </c>
      <c r="R1031">
        <v>2</v>
      </c>
      <c r="S1031">
        <v>11</v>
      </c>
      <c r="T1031">
        <v>5.5</v>
      </c>
      <c r="U1031">
        <v>0</v>
      </c>
      <c r="V1031" t="s">
        <v>37</v>
      </c>
      <c r="W1031">
        <v>3</v>
      </c>
      <c r="X1031">
        <v>71</v>
      </c>
      <c r="Y1031">
        <v>202</v>
      </c>
      <c r="Z1031" t="s">
        <v>1310</v>
      </c>
      <c r="AA1031" t="s">
        <v>1212</v>
      </c>
      <c r="AB1031" t="e">
        <f>VLOOKUP(Z1031,[1]Sheet3!B$3:$G$122,3,FALSE)</f>
        <v>#N/A</v>
      </c>
      <c r="AC1031" t="e">
        <f>VLOOKUP(Z1031,[1]Sheet3!B$3:$G$122,4,FALSE)</f>
        <v>#N/A</v>
      </c>
      <c r="AD1031">
        <v>202</v>
      </c>
      <c r="AE1031">
        <v>4</v>
      </c>
      <c r="AF1031">
        <v>0</v>
      </c>
      <c r="AG1031">
        <v>0</v>
      </c>
      <c r="AH1031">
        <v>4.53</v>
      </c>
      <c r="AI1031">
        <v>13</v>
      </c>
      <c r="AJ1031">
        <v>0</v>
      </c>
      <c r="AK1031">
        <v>0</v>
      </c>
      <c r="AL1031">
        <v>0</v>
      </c>
      <c r="AM1031">
        <v>0</v>
      </c>
    </row>
    <row r="1032" spans="1:39" x14ac:dyDescent="0.3">
      <c r="A1032">
        <v>2012</v>
      </c>
      <c r="B1032" t="s">
        <v>621</v>
      </c>
      <c r="C1032">
        <v>27</v>
      </c>
      <c r="D1032" t="s">
        <v>73</v>
      </c>
      <c r="E1032" t="s">
        <v>35</v>
      </c>
      <c r="F1032" t="s">
        <v>41</v>
      </c>
      <c r="G1032">
        <v>8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14</v>
      </c>
      <c r="P1032">
        <v>14</v>
      </c>
      <c r="Q1032">
        <v>0</v>
      </c>
      <c r="R1032">
        <v>1</v>
      </c>
      <c r="S1032">
        <v>18</v>
      </c>
      <c r="T1032">
        <v>18</v>
      </c>
      <c r="U1032">
        <v>0</v>
      </c>
      <c r="V1032" t="s">
        <v>135</v>
      </c>
      <c r="W1032">
        <v>3</v>
      </c>
      <c r="X1032">
        <v>73</v>
      </c>
      <c r="Y1032">
        <v>207</v>
      </c>
      <c r="Z1032" t="s">
        <v>290</v>
      </c>
      <c r="AA1032" t="str">
        <f>VLOOKUP(Z1032,'[1]Unique players'!AG$2:$AM$2107,4,FALSE)</f>
        <v>SEC</v>
      </c>
      <c r="AB1032">
        <f>VLOOKUP(Z1032,[1]Sheet3!B$3:$G$122,3,FALSE)</f>
        <v>139</v>
      </c>
      <c r="AC1032">
        <f>VLOOKUP(Z1032,[1]Sheet3!B$3:$G$122,4,FALSE)</f>
        <v>55</v>
      </c>
      <c r="AD1032">
        <v>207</v>
      </c>
      <c r="AE1032">
        <v>3</v>
      </c>
      <c r="AF1032">
        <v>2008</v>
      </c>
      <c r="AG1032">
        <v>0</v>
      </c>
      <c r="AH1032">
        <v>4.3499999999999996</v>
      </c>
      <c r="AI1032">
        <v>0</v>
      </c>
      <c r="AJ1032">
        <v>33</v>
      </c>
      <c r="AK1032">
        <v>124</v>
      </c>
      <c r="AL1032">
        <v>4.1100000000000003</v>
      </c>
      <c r="AM1032">
        <v>6.75</v>
      </c>
    </row>
    <row r="1033" spans="1:39" x14ac:dyDescent="0.3">
      <c r="A1033">
        <v>2012</v>
      </c>
      <c r="B1033" t="s">
        <v>562</v>
      </c>
      <c r="C1033">
        <v>26</v>
      </c>
      <c r="D1033" t="s">
        <v>563</v>
      </c>
      <c r="E1033" t="s">
        <v>46</v>
      </c>
      <c r="F1033" t="s">
        <v>198</v>
      </c>
      <c r="G1033">
        <v>1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Q1033">
        <v>0</v>
      </c>
      <c r="R1033">
        <v>2</v>
      </c>
      <c r="S1033">
        <v>31</v>
      </c>
      <c r="T1033">
        <v>15.5</v>
      </c>
      <c r="U1033">
        <v>0</v>
      </c>
      <c r="V1033" t="s">
        <v>144</v>
      </c>
      <c r="W1033">
        <v>3</v>
      </c>
      <c r="X1033">
        <v>77</v>
      </c>
      <c r="Y1033">
        <v>217</v>
      </c>
      <c r="Z1033" t="s">
        <v>290</v>
      </c>
      <c r="AA1033" t="str">
        <f>VLOOKUP(Z1033,'[1]Unique players'!AG$2:$AM$2107,4,FALSE)</f>
        <v>SEC</v>
      </c>
      <c r="AB1033">
        <f>VLOOKUP(Z1033,[1]Sheet3!B$3:$G$122,3,FALSE)</f>
        <v>139</v>
      </c>
      <c r="AC1033">
        <f>VLOOKUP(Z1033,[1]Sheet3!B$3:$G$122,4,FALSE)</f>
        <v>55</v>
      </c>
      <c r="AD1033">
        <v>217</v>
      </c>
      <c r="AE1033">
        <v>0</v>
      </c>
      <c r="AF1033">
        <v>0</v>
      </c>
      <c r="AG1033" t="e">
        <v>#N/A</v>
      </c>
      <c r="AH1033" t="e">
        <v>#N/A</v>
      </c>
      <c r="AI1033" t="e">
        <v>#N/A</v>
      </c>
      <c r="AJ1033" t="e">
        <v>#N/A</v>
      </c>
      <c r="AK1033" t="e">
        <v>#N/A</v>
      </c>
      <c r="AL1033" t="e">
        <v>#N/A</v>
      </c>
      <c r="AM1033" t="e">
        <v>#N/A</v>
      </c>
    </row>
    <row r="1034" spans="1:39" x14ac:dyDescent="0.3">
      <c r="A1034">
        <v>2012</v>
      </c>
      <c r="B1034" t="s">
        <v>799</v>
      </c>
      <c r="C1034">
        <v>23</v>
      </c>
      <c r="D1034" t="s">
        <v>800</v>
      </c>
      <c r="E1034" t="s">
        <v>35</v>
      </c>
      <c r="F1034" t="s">
        <v>164</v>
      </c>
      <c r="G1034">
        <v>6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Q1034">
        <v>0</v>
      </c>
      <c r="R1034">
        <v>5</v>
      </c>
      <c r="S1034">
        <v>51</v>
      </c>
      <c r="T1034">
        <v>10.199999999999999</v>
      </c>
      <c r="U1034">
        <v>0</v>
      </c>
      <c r="V1034" t="s">
        <v>135</v>
      </c>
      <c r="W1034">
        <v>3</v>
      </c>
      <c r="X1034">
        <v>73</v>
      </c>
      <c r="Y1034">
        <v>200</v>
      </c>
      <c r="Z1034" t="s">
        <v>290</v>
      </c>
      <c r="AA1034" t="str">
        <f>VLOOKUP(Z1034,'[1]Unique players'!AG$2:$AM$2107,4,FALSE)</f>
        <v>SEC</v>
      </c>
      <c r="AB1034">
        <f>VLOOKUP(Z1034,[1]Sheet3!B$3:$G$122,3,FALSE)</f>
        <v>139</v>
      </c>
      <c r="AC1034">
        <f>VLOOKUP(Z1034,[1]Sheet3!B$3:$G$122,4,FALSE)</f>
        <v>55</v>
      </c>
      <c r="AD1034">
        <v>200</v>
      </c>
      <c r="AE1034">
        <v>0</v>
      </c>
      <c r="AF1034">
        <v>0</v>
      </c>
      <c r="AG1034" t="e">
        <v>#N/A</v>
      </c>
      <c r="AH1034" t="e">
        <v>#N/A</v>
      </c>
      <c r="AI1034" t="e">
        <v>#N/A</v>
      </c>
      <c r="AJ1034" t="e">
        <v>#N/A</v>
      </c>
      <c r="AK1034" t="e">
        <v>#N/A</v>
      </c>
      <c r="AL1034" t="e">
        <v>#N/A</v>
      </c>
      <c r="AM1034" t="e">
        <v>#N/A</v>
      </c>
    </row>
    <row r="1035" spans="1:39" x14ac:dyDescent="0.3">
      <c r="A1035">
        <v>2012</v>
      </c>
      <c r="B1035" t="s">
        <v>1311</v>
      </c>
      <c r="C1035">
        <v>25</v>
      </c>
      <c r="D1035" t="s">
        <v>806</v>
      </c>
      <c r="E1035" t="s">
        <v>106</v>
      </c>
      <c r="F1035" t="s">
        <v>183</v>
      </c>
      <c r="G1035">
        <v>2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2</v>
      </c>
      <c r="O1035">
        <v>14</v>
      </c>
      <c r="P1035">
        <v>7</v>
      </c>
      <c r="Q1035">
        <v>0</v>
      </c>
      <c r="R1035">
        <v>3</v>
      </c>
      <c r="S1035">
        <v>12</v>
      </c>
      <c r="T1035">
        <v>4</v>
      </c>
      <c r="U1035">
        <v>0</v>
      </c>
      <c r="V1035" t="s">
        <v>37</v>
      </c>
      <c r="W1035">
        <v>3</v>
      </c>
      <c r="X1035">
        <v>69</v>
      </c>
      <c r="Y1035">
        <v>200</v>
      </c>
      <c r="Z1035" t="s">
        <v>213</v>
      </c>
      <c r="AA1035" t="str">
        <f>VLOOKUP(Z1035,'[1]Unique players'!AG$2:$AM$2107,4,FALSE)</f>
        <v>Big Ten</v>
      </c>
      <c r="AB1035">
        <f>VLOOKUP(Z1035,[1]Sheet3!B$3:$G$122,3,FALSE)</f>
        <v>112</v>
      </c>
      <c r="AC1035">
        <f>VLOOKUP(Z1035,[1]Sheet3!B$3:$G$122,4,FALSE)</f>
        <v>76</v>
      </c>
      <c r="AD1035">
        <v>200</v>
      </c>
      <c r="AE1035">
        <v>5</v>
      </c>
      <c r="AF1035">
        <v>2009</v>
      </c>
      <c r="AG1035">
        <v>0</v>
      </c>
      <c r="AH1035">
        <v>4.55</v>
      </c>
      <c r="AI1035">
        <v>23</v>
      </c>
      <c r="AJ1035">
        <v>34</v>
      </c>
      <c r="AK1035">
        <v>115</v>
      </c>
      <c r="AL1035">
        <v>4.1100000000000003</v>
      </c>
      <c r="AM1035">
        <v>6.87</v>
      </c>
    </row>
    <row r="1036" spans="1:39" x14ac:dyDescent="0.3">
      <c r="A1036">
        <v>2012</v>
      </c>
      <c r="B1036" t="s">
        <v>985</v>
      </c>
      <c r="C1036">
        <v>24</v>
      </c>
      <c r="D1036" t="s">
        <v>986</v>
      </c>
      <c r="E1036" t="s">
        <v>434</v>
      </c>
      <c r="F1036" t="s">
        <v>252</v>
      </c>
      <c r="G1036">
        <v>14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Q1036">
        <v>0</v>
      </c>
      <c r="R1036">
        <v>4</v>
      </c>
      <c r="S1036">
        <v>31</v>
      </c>
      <c r="T1036">
        <v>7.75</v>
      </c>
      <c r="U1036">
        <v>0</v>
      </c>
      <c r="V1036" t="s">
        <v>144</v>
      </c>
      <c r="W1036">
        <v>3</v>
      </c>
      <c r="X1036">
        <v>76</v>
      </c>
      <c r="Y1036">
        <v>232</v>
      </c>
      <c r="Z1036" t="s">
        <v>473</v>
      </c>
      <c r="AA1036" t="str">
        <f>VLOOKUP(Z1036,'[1]Unique players'!AG$2:$AM$2107,4,FALSE)</f>
        <v>Big Ten</v>
      </c>
      <c r="AB1036">
        <f>VLOOKUP(Z1036,[1]Sheet3!B$3:$G$122,3,FALSE)</f>
        <v>134</v>
      </c>
      <c r="AC1036">
        <f>VLOOKUP(Z1036,[1]Sheet3!B$3:$G$122,4,FALSE)</f>
        <v>61</v>
      </c>
      <c r="AD1036">
        <v>232</v>
      </c>
      <c r="AE1036">
        <v>0</v>
      </c>
      <c r="AF1036">
        <v>0</v>
      </c>
      <c r="AG1036" t="e">
        <v>#N/A</v>
      </c>
      <c r="AH1036" t="e">
        <v>#N/A</v>
      </c>
      <c r="AI1036" t="e">
        <v>#N/A</v>
      </c>
      <c r="AJ1036" t="e">
        <v>#N/A</v>
      </c>
      <c r="AK1036" t="e">
        <v>#N/A</v>
      </c>
      <c r="AL1036" t="e">
        <v>#N/A</v>
      </c>
      <c r="AM1036" t="e">
        <v>#N/A</v>
      </c>
    </row>
    <row r="1037" spans="1:39" x14ac:dyDescent="0.3">
      <c r="A1037">
        <v>2012</v>
      </c>
      <c r="B1037" t="s">
        <v>999</v>
      </c>
      <c r="C1037">
        <v>25</v>
      </c>
      <c r="D1037" t="s">
        <v>689</v>
      </c>
      <c r="E1037" t="s">
        <v>55</v>
      </c>
      <c r="F1037" t="s">
        <v>215</v>
      </c>
      <c r="G1037">
        <v>4</v>
      </c>
      <c r="H1037">
        <v>0</v>
      </c>
      <c r="I1037">
        <v>4</v>
      </c>
      <c r="J1037">
        <v>10</v>
      </c>
      <c r="K1037">
        <v>38</v>
      </c>
      <c r="L1037">
        <v>0</v>
      </c>
      <c r="M1037">
        <v>1</v>
      </c>
      <c r="N1037">
        <v>2</v>
      </c>
      <c r="O1037">
        <v>-1</v>
      </c>
      <c r="P1037">
        <v>-0.5</v>
      </c>
      <c r="Q1037">
        <v>1</v>
      </c>
      <c r="R1037">
        <v>0</v>
      </c>
      <c r="S1037">
        <v>0</v>
      </c>
      <c r="U1037">
        <v>0</v>
      </c>
      <c r="V1037" t="s">
        <v>42</v>
      </c>
      <c r="W1037">
        <v>3</v>
      </c>
      <c r="X1037">
        <v>74</v>
      </c>
      <c r="Y1037">
        <v>0</v>
      </c>
      <c r="Z1037" t="s">
        <v>1145</v>
      </c>
      <c r="AA1037" t="str">
        <f>VLOOKUP(Z1037,'[1]Unique players'!AG$2:$AM$2107,4,FALSE)</f>
        <v>ACC</v>
      </c>
      <c r="AB1037">
        <f>VLOOKUP(Z1037,[1]Sheet3!B$3:$G$122,3,FALSE)</f>
        <v>70</v>
      </c>
      <c r="AC1037">
        <f>VLOOKUP(Z1037,[1]Sheet3!B$3:$G$122,4,FALSE)</f>
        <v>97</v>
      </c>
      <c r="AD1037">
        <v>0</v>
      </c>
      <c r="AE1037">
        <v>5</v>
      </c>
      <c r="AF1037">
        <v>2011</v>
      </c>
      <c r="AG1037" t="e">
        <v>#N/A</v>
      </c>
      <c r="AH1037" t="e">
        <v>#N/A</v>
      </c>
      <c r="AI1037" t="e">
        <v>#N/A</v>
      </c>
      <c r="AJ1037" t="e">
        <v>#N/A</v>
      </c>
      <c r="AK1037" t="e">
        <v>#N/A</v>
      </c>
      <c r="AL1037" t="e">
        <v>#N/A</v>
      </c>
      <c r="AM1037" t="e">
        <v>#N/A</v>
      </c>
    </row>
    <row r="1038" spans="1:39" x14ac:dyDescent="0.3">
      <c r="A1038">
        <v>2012</v>
      </c>
      <c r="B1038" t="s">
        <v>1078</v>
      </c>
      <c r="C1038">
        <v>32</v>
      </c>
      <c r="D1038" t="s">
        <v>1079</v>
      </c>
      <c r="E1038" t="s">
        <v>106</v>
      </c>
      <c r="F1038" t="s">
        <v>56</v>
      </c>
      <c r="G1038">
        <v>15</v>
      </c>
      <c r="H1038">
        <v>5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Q1038">
        <v>0</v>
      </c>
      <c r="R1038">
        <v>2</v>
      </c>
      <c r="S1038">
        <v>30</v>
      </c>
      <c r="T1038">
        <v>15</v>
      </c>
      <c r="U1038">
        <v>0</v>
      </c>
      <c r="V1038" t="s">
        <v>144</v>
      </c>
      <c r="W1038">
        <v>3</v>
      </c>
      <c r="X1038">
        <v>76</v>
      </c>
      <c r="Y1038">
        <v>264</v>
      </c>
      <c r="Z1038" t="s">
        <v>267</v>
      </c>
      <c r="AA1038" t="str">
        <f>VLOOKUP(Z1038,'[1]Unique players'!AG$2:$AM$2107,4,FALSE)</f>
        <v>Big Ten</v>
      </c>
      <c r="AB1038">
        <f>VLOOKUP(Z1038,[1]Sheet3!B$3:$G$122,3,FALSE)</f>
        <v>138</v>
      </c>
      <c r="AC1038">
        <f>VLOOKUP(Z1038,[1]Sheet3!B$3:$G$122,4,FALSE)</f>
        <v>41</v>
      </c>
      <c r="AD1038">
        <v>264</v>
      </c>
      <c r="AE1038">
        <v>3</v>
      </c>
      <c r="AF1038">
        <v>2004</v>
      </c>
      <c r="AG1038">
        <v>0</v>
      </c>
      <c r="AH1038">
        <v>4.8</v>
      </c>
      <c r="AI1038">
        <v>23</v>
      </c>
      <c r="AJ1038">
        <v>35</v>
      </c>
      <c r="AK1038">
        <v>117</v>
      </c>
      <c r="AL1038">
        <v>4.03</v>
      </c>
      <c r="AM1038">
        <v>7.11</v>
      </c>
    </row>
    <row r="1039" spans="1:39" x14ac:dyDescent="0.3">
      <c r="A1039">
        <v>2012</v>
      </c>
      <c r="B1039" t="s">
        <v>1312</v>
      </c>
      <c r="C1039">
        <v>25</v>
      </c>
      <c r="D1039" t="s">
        <v>197</v>
      </c>
      <c r="E1039" t="s">
        <v>46</v>
      </c>
      <c r="F1039" t="s">
        <v>61</v>
      </c>
      <c r="G1039">
        <v>3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Q1039">
        <v>0</v>
      </c>
      <c r="R1039">
        <v>2</v>
      </c>
      <c r="S1039">
        <v>26</v>
      </c>
      <c r="T1039">
        <v>13</v>
      </c>
      <c r="U1039">
        <v>0</v>
      </c>
      <c r="V1039" t="s">
        <v>135</v>
      </c>
      <c r="W1039">
        <v>3</v>
      </c>
      <c r="X1039">
        <v>75</v>
      </c>
      <c r="Y1039">
        <v>194</v>
      </c>
      <c r="Z1039" t="s">
        <v>1313</v>
      </c>
      <c r="AA1039" t="str">
        <f>VLOOKUP(Z1039,'[1]Unique players'!AG$2:$AM$2107,4,FALSE)</f>
        <v>Conference USA</v>
      </c>
      <c r="AB1039">
        <f>VLOOKUP(Z1039,[1]Sheet3!B$3:$G$122,3,FALSE)</f>
        <v>69</v>
      </c>
      <c r="AC1039">
        <f>VLOOKUP(Z1039,[1]Sheet3!B$3:$G$122,4,FALSE)</f>
        <v>112</v>
      </c>
      <c r="AD1039">
        <v>194</v>
      </c>
      <c r="AE1039">
        <v>0</v>
      </c>
      <c r="AF1039">
        <v>0</v>
      </c>
      <c r="AG1039" t="e">
        <v>#N/A</v>
      </c>
      <c r="AH1039" t="e">
        <v>#N/A</v>
      </c>
      <c r="AI1039" t="e">
        <v>#N/A</v>
      </c>
      <c r="AJ1039" t="e">
        <v>#N/A</v>
      </c>
      <c r="AK1039" t="e">
        <v>#N/A</v>
      </c>
      <c r="AL1039" t="e">
        <v>#N/A</v>
      </c>
      <c r="AM1039" t="e">
        <v>#N/A</v>
      </c>
    </row>
    <row r="1040" spans="1:39" x14ac:dyDescent="0.3">
      <c r="A1040">
        <v>2012</v>
      </c>
      <c r="B1040" t="s">
        <v>558</v>
      </c>
      <c r="C1040">
        <v>23</v>
      </c>
      <c r="D1040" t="s">
        <v>559</v>
      </c>
      <c r="E1040" t="s">
        <v>65</v>
      </c>
      <c r="F1040" t="s">
        <v>217</v>
      </c>
      <c r="G1040">
        <v>9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6</v>
      </c>
      <c r="P1040">
        <v>6</v>
      </c>
      <c r="Q1040">
        <v>0</v>
      </c>
      <c r="R1040">
        <v>3</v>
      </c>
      <c r="S1040">
        <v>22</v>
      </c>
      <c r="T1040">
        <v>7.33</v>
      </c>
      <c r="U1040">
        <v>0</v>
      </c>
      <c r="V1040" t="s">
        <v>135</v>
      </c>
      <c r="W1040">
        <v>3</v>
      </c>
      <c r="X1040">
        <v>69</v>
      </c>
      <c r="Y1040">
        <v>181</v>
      </c>
      <c r="Z1040" t="s">
        <v>560</v>
      </c>
      <c r="AA1040" t="str">
        <f>VLOOKUP(Z1040,'[1]Unique players'!AG$2:$AM$2107,4,FALSE)</f>
        <v>Sun Belt</v>
      </c>
      <c r="AB1040">
        <f>VLOOKUP(Z1040,[1]Sheet3!B$3:$G$122,3,FALSE)</f>
        <v>83</v>
      </c>
      <c r="AC1040">
        <f>VLOOKUP(Z1040,[1]Sheet3!B$3:$G$122,4,FALSE)</f>
        <v>75</v>
      </c>
      <c r="AD1040">
        <v>181</v>
      </c>
      <c r="AE1040">
        <v>3</v>
      </c>
      <c r="AF1040">
        <v>2011</v>
      </c>
      <c r="AG1040">
        <v>0</v>
      </c>
      <c r="AH1040">
        <v>4.46</v>
      </c>
      <c r="AI1040">
        <v>11</v>
      </c>
      <c r="AJ1040">
        <v>37.5</v>
      </c>
      <c r="AK1040">
        <v>117</v>
      </c>
      <c r="AL1040">
        <v>4.25</v>
      </c>
      <c r="AM1040">
        <v>7.07</v>
      </c>
    </row>
    <row r="1041" spans="1:39" x14ac:dyDescent="0.3">
      <c r="A1041">
        <v>2012</v>
      </c>
      <c r="B1041" t="s">
        <v>1314</v>
      </c>
      <c r="C1041">
        <v>29</v>
      </c>
      <c r="D1041" t="s">
        <v>1315</v>
      </c>
      <c r="E1041" t="s">
        <v>98</v>
      </c>
      <c r="F1041" t="s">
        <v>266</v>
      </c>
      <c r="G1041">
        <v>2</v>
      </c>
      <c r="H1041">
        <v>0</v>
      </c>
      <c r="I1041">
        <v>16</v>
      </c>
      <c r="J1041">
        <v>33</v>
      </c>
      <c r="K1041">
        <v>115</v>
      </c>
      <c r="L1041">
        <v>0</v>
      </c>
      <c r="M1041">
        <v>1</v>
      </c>
      <c r="N1041">
        <v>0</v>
      </c>
      <c r="O1041">
        <v>0</v>
      </c>
      <c r="Q1041">
        <v>0</v>
      </c>
      <c r="R1041">
        <v>0</v>
      </c>
      <c r="S1041">
        <v>0</v>
      </c>
      <c r="U1041">
        <v>0</v>
      </c>
      <c r="V1041" t="s">
        <v>42</v>
      </c>
      <c r="W1041">
        <v>3</v>
      </c>
      <c r="X1041">
        <v>77</v>
      </c>
      <c r="Y1041">
        <v>0</v>
      </c>
      <c r="Z1041" t="s">
        <v>149</v>
      </c>
      <c r="AA1041" t="str">
        <f>VLOOKUP(Z1041,'[1]Unique players'!AG$2:$AM$2107,4,FALSE)</f>
        <v>Pac 12</v>
      </c>
      <c r="AB1041">
        <f>VLOOKUP(Z1041,[1]Sheet3!B$3:$G$122,3,FALSE)</f>
        <v>129</v>
      </c>
      <c r="AC1041">
        <f>VLOOKUP(Z1041,[1]Sheet3!B$3:$G$122,4,FALSE)</f>
        <v>49</v>
      </c>
      <c r="AD1041">
        <v>0</v>
      </c>
      <c r="AE1041">
        <v>1</v>
      </c>
      <c r="AF1041">
        <v>2006</v>
      </c>
      <c r="AG1041">
        <v>35</v>
      </c>
      <c r="AH1041">
        <v>4.9000000000000004</v>
      </c>
      <c r="AI1041">
        <v>0</v>
      </c>
      <c r="AJ1041">
        <v>0</v>
      </c>
      <c r="AK1041">
        <v>0</v>
      </c>
      <c r="AL1041">
        <v>0</v>
      </c>
      <c r="AM1041">
        <v>0</v>
      </c>
    </row>
    <row r="1042" spans="1:39" x14ac:dyDescent="0.3">
      <c r="A1042">
        <v>2012</v>
      </c>
      <c r="B1042" t="s">
        <v>441</v>
      </c>
      <c r="C1042">
        <v>23</v>
      </c>
      <c r="D1042" t="s">
        <v>442</v>
      </c>
      <c r="E1042" t="s">
        <v>307</v>
      </c>
      <c r="F1042" t="s">
        <v>160</v>
      </c>
      <c r="G1042">
        <v>10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Q1042">
        <v>0</v>
      </c>
      <c r="R1042">
        <v>5</v>
      </c>
      <c r="S1042">
        <v>27</v>
      </c>
      <c r="T1042">
        <v>5.4</v>
      </c>
      <c r="U1042">
        <v>0</v>
      </c>
      <c r="V1042" t="s">
        <v>135</v>
      </c>
      <c r="W1042">
        <v>3</v>
      </c>
      <c r="X1042">
        <v>74</v>
      </c>
      <c r="Y1042">
        <v>216</v>
      </c>
      <c r="Z1042" t="s">
        <v>1131</v>
      </c>
      <c r="AA1042" t="str">
        <f>VLOOKUP(Z1042,'[1]Unique players'!AG$2:$AM$2107,4,FALSE)</f>
        <v>ACC</v>
      </c>
      <c r="AB1042">
        <f>VLOOKUP(Z1042,[1]Sheet3!B$3:$G$122,3,FALSE)</f>
        <v>147</v>
      </c>
      <c r="AC1042">
        <f>VLOOKUP(Z1042,[1]Sheet3!B$3:$G$122,4,FALSE)</f>
        <v>50</v>
      </c>
      <c r="AD1042">
        <v>216</v>
      </c>
      <c r="AE1042">
        <v>0</v>
      </c>
      <c r="AF1042">
        <v>0</v>
      </c>
      <c r="AG1042">
        <v>0</v>
      </c>
      <c r="AH1042">
        <v>4.62</v>
      </c>
      <c r="AI1042">
        <v>11</v>
      </c>
      <c r="AJ1042">
        <v>36</v>
      </c>
      <c r="AK1042">
        <v>123</v>
      </c>
      <c r="AL1042">
        <v>4.28</v>
      </c>
      <c r="AM1042">
        <v>7.12</v>
      </c>
    </row>
    <row r="1043" spans="1:39" x14ac:dyDescent="0.3">
      <c r="A1043">
        <v>2012</v>
      </c>
      <c r="B1043" t="s">
        <v>540</v>
      </c>
      <c r="C1043">
        <v>22</v>
      </c>
      <c r="D1043" t="s">
        <v>541</v>
      </c>
      <c r="E1043" t="s">
        <v>116</v>
      </c>
      <c r="F1043" t="s">
        <v>84</v>
      </c>
      <c r="G1043">
        <v>7</v>
      </c>
      <c r="H1043">
        <v>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Q1043">
        <v>0</v>
      </c>
      <c r="R1043">
        <v>3</v>
      </c>
      <c r="S1043">
        <v>31</v>
      </c>
      <c r="T1043">
        <v>10.33</v>
      </c>
      <c r="U1043">
        <v>0</v>
      </c>
      <c r="V1043" t="s">
        <v>135</v>
      </c>
      <c r="W1043">
        <v>3</v>
      </c>
      <c r="X1043">
        <v>73</v>
      </c>
      <c r="Y1043">
        <v>212</v>
      </c>
      <c r="Z1043" t="s">
        <v>59</v>
      </c>
      <c r="AA1043" t="str">
        <f>VLOOKUP(Z1043,'[1]Unique players'!AG$2:$AM$2107,4,FALSE)</f>
        <v>Pac 12</v>
      </c>
      <c r="AB1043">
        <f>VLOOKUP(Z1043,[1]Sheet3!B$3:$G$122,3,FALSE)</f>
        <v>86</v>
      </c>
      <c r="AC1043">
        <f>VLOOKUP(Z1043,[1]Sheet3!B$3:$G$122,4,FALSE)</f>
        <v>98</v>
      </c>
      <c r="AD1043">
        <v>212</v>
      </c>
      <c r="AE1043">
        <v>0</v>
      </c>
      <c r="AF1043">
        <v>0</v>
      </c>
      <c r="AG1043">
        <v>0</v>
      </c>
      <c r="AH1043">
        <v>4.5</v>
      </c>
      <c r="AI1043">
        <v>14</v>
      </c>
      <c r="AJ1043">
        <v>34</v>
      </c>
      <c r="AK1043">
        <v>119</v>
      </c>
      <c r="AL1043">
        <v>4.12</v>
      </c>
      <c r="AM1043">
        <v>7.03</v>
      </c>
    </row>
    <row r="1044" spans="1:39" x14ac:dyDescent="0.3">
      <c r="A1044">
        <v>2012</v>
      </c>
      <c r="B1044" t="s">
        <v>1316</v>
      </c>
      <c r="C1044">
        <v>27</v>
      </c>
      <c r="D1044" t="s">
        <v>1317</v>
      </c>
      <c r="E1044" t="s">
        <v>1318</v>
      </c>
      <c r="F1044" t="s">
        <v>190</v>
      </c>
      <c r="G1044">
        <v>5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Q1044">
        <v>0</v>
      </c>
      <c r="R1044">
        <v>1</v>
      </c>
      <c r="S1044">
        <v>16</v>
      </c>
      <c r="T1044">
        <v>16</v>
      </c>
      <c r="U1044">
        <v>0</v>
      </c>
      <c r="V1044" t="s">
        <v>144</v>
      </c>
      <c r="W1044">
        <v>2</v>
      </c>
      <c r="X1044">
        <v>78</v>
      </c>
      <c r="Y1044">
        <v>255</v>
      </c>
      <c r="Z1044">
        <v>0</v>
      </c>
      <c r="AA1044" t="e">
        <f>VLOOKUP(Z1044,'[1]Unique players'!AG$2:$AM$2107,4,FALSE)</f>
        <v>#N/A</v>
      </c>
      <c r="AB1044" t="e">
        <f>VLOOKUP(Z1044,[1]Sheet3!B$3:$G$122,3,FALSE)</f>
        <v>#N/A</v>
      </c>
      <c r="AC1044" t="e">
        <f>VLOOKUP(Z1044,[1]Sheet3!B$3:$G$122,4,FALSE)</f>
        <v>#N/A</v>
      </c>
      <c r="AD1044">
        <v>255</v>
      </c>
      <c r="AE1044">
        <v>0</v>
      </c>
      <c r="AF1044">
        <v>0</v>
      </c>
      <c r="AG1044" t="e">
        <v>#N/A</v>
      </c>
      <c r="AH1044" t="e">
        <v>#N/A</v>
      </c>
      <c r="AI1044" t="e">
        <v>#N/A</v>
      </c>
      <c r="AJ1044" t="e">
        <v>#N/A</v>
      </c>
      <c r="AK1044" t="e">
        <v>#N/A</v>
      </c>
      <c r="AL1044" t="e">
        <v>#N/A</v>
      </c>
      <c r="AM1044" t="e">
        <v>#N/A</v>
      </c>
    </row>
    <row r="1045" spans="1:39" x14ac:dyDescent="0.3">
      <c r="A1045">
        <v>2012</v>
      </c>
      <c r="B1045" t="s">
        <v>917</v>
      </c>
      <c r="C1045">
        <v>26</v>
      </c>
      <c r="D1045" t="s">
        <v>918</v>
      </c>
      <c r="E1045" t="s">
        <v>46</v>
      </c>
      <c r="F1045" t="s">
        <v>183</v>
      </c>
      <c r="G1045">
        <v>2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5</v>
      </c>
      <c r="O1045">
        <v>19</v>
      </c>
      <c r="P1045">
        <v>3.8</v>
      </c>
      <c r="Q1045">
        <v>0</v>
      </c>
      <c r="R1045">
        <v>0</v>
      </c>
      <c r="S1045">
        <v>0</v>
      </c>
      <c r="U1045">
        <v>0</v>
      </c>
      <c r="V1045" t="s">
        <v>37</v>
      </c>
      <c r="W1045">
        <v>2</v>
      </c>
      <c r="X1045">
        <v>70</v>
      </c>
      <c r="Y1045">
        <v>247</v>
      </c>
      <c r="Z1045" t="s">
        <v>919</v>
      </c>
      <c r="AA1045" t="str">
        <f>VLOOKUP(Z1045,'[1]Unique players'!AG$2:$AM$2107,4,FALSE)</f>
        <v>Independent</v>
      </c>
      <c r="AB1045">
        <f>VLOOKUP(Z1045,[1]Sheet3!B$3:$G$122,3,FALSE)</f>
        <v>43</v>
      </c>
      <c r="AC1045">
        <f>VLOOKUP(Z1045,[1]Sheet3!B$3:$G$122,4,FALSE)</f>
        <v>134</v>
      </c>
      <c r="AD1045">
        <v>247</v>
      </c>
      <c r="AE1045">
        <v>0</v>
      </c>
      <c r="AF1045">
        <v>0</v>
      </c>
      <c r="AG1045" t="e">
        <v>#N/A</v>
      </c>
      <c r="AH1045" t="e">
        <v>#N/A</v>
      </c>
      <c r="AI1045" t="e">
        <v>#N/A</v>
      </c>
      <c r="AJ1045" t="e">
        <v>#N/A</v>
      </c>
      <c r="AK1045" t="e">
        <v>#N/A</v>
      </c>
      <c r="AL1045" t="e">
        <v>#N/A</v>
      </c>
      <c r="AM1045" t="e">
        <v>#N/A</v>
      </c>
    </row>
    <row r="1046" spans="1:39" x14ac:dyDescent="0.3">
      <c r="A1046">
        <v>2012</v>
      </c>
      <c r="B1046" t="s">
        <v>1042</v>
      </c>
      <c r="C1046">
        <v>29</v>
      </c>
      <c r="D1046" t="s">
        <v>1043</v>
      </c>
      <c r="E1046" t="s">
        <v>1044</v>
      </c>
      <c r="F1046" t="s">
        <v>238</v>
      </c>
      <c r="G1046">
        <v>1</v>
      </c>
      <c r="H1046">
        <v>0</v>
      </c>
      <c r="I1046">
        <v>4</v>
      </c>
      <c r="J1046">
        <v>7</v>
      </c>
      <c r="K1046">
        <v>51</v>
      </c>
      <c r="L1046">
        <v>0</v>
      </c>
      <c r="M1046">
        <v>0</v>
      </c>
      <c r="N1046">
        <v>0</v>
      </c>
      <c r="O1046">
        <v>0</v>
      </c>
      <c r="Q1046">
        <v>0</v>
      </c>
      <c r="R1046">
        <v>0</v>
      </c>
      <c r="S1046">
        <v>0</v>
      </c>
      <c r="U1046">
        <v>0</v>
      </c>
      <c r="V1046" t="s">
        <v>42</v>
      </c>
      <c r="W1046">
        <v>2</v>
      </c>
      <c r="X1046">
        <v>77</v>
      </c>
      <c r="Y1046">
        <v>0</v>
      </c>
      <c r="Z1046" t="s">
        <v>319</v>
      </c>
      <c r="AA1046" t="str">
        <f>VLOOKUP(Z1046,'[1]Unique players'!AG$2:$AM$2107,4,FALSE)</f>
        <v>American</v>
      </c>
      <c r="AB1046">
        <f>VLOOKUP(Z1046,[1]Sheet3!B$3:$G$122,3,FALSE)</f>
        <v>83</v>
      </c>
      <c r="AC1046">
        <f>VLOOKUP(Z1046,[1]Sheet3!B$3:$G$122,4,FALSE)</f>
        <v>86</v>
      </c>
      <c r="AD1046">
        <v>0</v>
      </c>
      <c r="AE1046">
        <v>5</v>
      </c>
      <c r="AF1046">
        <v>2005</v>
      </c>
      <c r="AG1046">
        <v>30</v>
      </c>
      <c r="AH1046">
        <v>4.93</v>
      </c>
      <c r="AI1046">
        <v>0</v>
      </c>
      <c r="AJ1046">
        <v>29.5</v>
      </c>
      <c r="AK1046">
        <v>107</v>
      </c>
      <c r="AL1046">
        <v>4.43</v>
      </c>
      <c r="AM1046">
        <v>7.33</v>
      </c>
    </row>
    <row r="1047" spans="1:39" x14ac:dyDescent="0.3">
      <c r="A1047">
        <v>2012</v>
      </c>
      <c r="B1047" t="s">
        <v>1319</v>
      </c>
      <c r="C1047">
        <v>28</v>
      </c>
      <c r="D1047" t="s">
        <v>830</v>
      </c>
      <c r="E1047" t="s">
        <v>55</v>
      </c>
      <c r="F1047" t="s">
        <v>217</v>
      </c>
      <c r="G1047">
        <v>5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9</v>
      </c>
      <c r="O1047">
        <v>42</v>
      </c>
      <c r="P1047">
        <v>4.67</v>
      </c>
      <c r="Q1047">
        <v>0</v>
      </c>
      <c r="R1047">
        <v>0</v>
      </c>
      <c r="S1047">
        <v>0</v>
      </c>
      <c r="U1047">
        <v>0</v>
      </c>
      <c r="V1047" t="s">
        <v>37</v>
      </c>
      <c r="W1047">
        <v>2</v>
      </c>
      <c r="X1047">
        <v>71</v>
      </c>
      <c r="Y1047">
        <v>222</v>
      </c>
      <c r="Z1047" t="s">
        <v>75</v>
      </c>
      <c r="AA1047" t="str">
        <f>VLOOKUP(Z1047,'[1]Unique players'!AG$2:$AM$2107,4,FALSE)</f>
        <v>SEC</v>
      </c>
      <c r="AB1047">
        <f>VLOOKUP(Z1047,[1]Sheet3!B$3:$G$122,3,FALSE)</f>
        <v>142</v>
      </c>
      <c r="AC1047">
        <f>VLOOKUP(Z1047,[1]Sheet3!B$3:$G$122,4,FALSE)</f>
        <v>53</v>
      </c>
      <c r="AD1047">
        <v>222</v>
      </c>
      <c r="AE1047">
        <v>0</v>
      </c>
      <c r="AF1047">
        <v>0</v>
      </c>
      <c r="AG1047">
        <v>0</v>
      </c>
      <c r="AH1047">
        <v>4.68</v>
      </c>
      <c r="AI1047">
        <v>22</v>
      </c>
      <c r="AJ1047">
        <v>28</v>
      </c>
      <c r="AK1047">
        <v>111</v>
      </c>
      <c r="AL1047">
        <v>0</v>
      </c>
      <c r="AM1047">
        <v>0</v>
      </c>
    </row>
    <row r="1048" spans="1:39" x14ac:dyDescent="0.3">
      <c r="A1048">
        <v>2012</v>
      </c>
      <c r="B1048" t="s">
        <v>1320</v>
      </c>
      <c r="C1048">
        <v>23</v>
      </c>
      <c r="D1048" t="s">
        <v>374</v>
      </c>
      <c r="E1048" t="s">
        <v>46</v>
      </c>
      <c r="F1048" t="s">
        <v>153</v>
      </c>
      <c r="G1048">
        <v>7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1</v>
      </c>
      <c r="O1048">
        <v>1</v>
      </c>
      <c r="P1048">
        <v>1</v>
      </c>
      <c r="Q1048">
        <v>0</v>
      </c>
      <c r="R1048">
        <v>2</v>
      </c>
      <c r="S1048">
        <v>22</v>
      </c>
      <c r="T1048">
        <v>11</v>
      </c>
      <c r="U1048">
        <v>0</v>
      </c>
      <c r="V1048" t="s">
        <v>135</v>
      </c>
      <c r="W1048">
        <v>2</v>
      </c>
      <c r="X1048">
        <v>75</v>
      </c>
      <c r="Y1048">
        <v>200</v>
      </c>
      <c r="Z1048" t="s">
        <v>1321</v>
      </c>
      <c r="AA1048" t="str">
        <f>VLOOKUP(Z1048,'[1]Unique players'!AG$2:$AM$2107,4,FALSE)</f>
        <v>Big 12</v>
      </c>
      <c r="AB1048">
        <f>VLOOKUP(Z1048,[1]Sheet3!B$3:$G$122,3,FALSE)</f>
        <v>71</v>
      </c>
      <c r="AC1048">
        <f>VLOOKUP(Z1048,[1]Sheet3!B$3:$G$122,4,FALSE)</f>
        <v>109</v>
      </c>
      <c r="AD1048">
        <v>200</v>
      </c>
      <c r="AE1048">
        <v>6</v>
      </c>
      <c r="AF1048">
        <v>2010</v>
      </c>
      <c r="AG1048">
        <v>0</v>
      </c>
      <c r="AH1048">
        <v>4.66</v>
      </c>
      <c r="AI1048">
        <v>9</v>
      </c>
      <c r="AJ1048">
        <v>33</v>
      </c>
      <c r="AK1048">
        <v>115</v>
      </c>
      <c r="AL1048">
        <v>4.57</v>
      </c>
      <c r="AM1048">
        <v>7.1</v>
      </c>
    </row>
    <row r="1049" spans="1:39" x14ac:dyDescent="0.3">
      <c r="A1049">
        <v>2012</v>
      </c>
      <c r="B1049" t="s">
        <v>746</v>
      </c>
      <c r="C1049">
        <v>25</v>
      </c>
      <c r="D1049" t="s">
        <v>747</v>
      </c>
      <c r="E1049" t="s">
        <v>98</v>
      </c>
      <c r="F1049" t="s">
        <v>148</v>
      </c>
      <c r="G1049">
        <v>11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Q1049">
        <v>0</v>
      </c>
      <c r="R1049">
        <v>2</v>
      </c>
      <c r="S1049">
        <v>21</v>
      </c>
      <c r="T1049">
        <v>10.5</v>
      </c>
      <c r="U1049">
        <v>0</v>
      </c>
      <c r="V1049" t="s">
        <v>37</v>
      </c>
      <c r="W1049">
        <v>2</v>
      </c>
      <c r="X1049">
        <v>73</v>
      </c>
      <c r="Y1049">
        <v>208</v>
      </c>
      <c r="Z1049" t="s">
        <v>468</v>
      </c>
      <c r="AA1049" t="str">
        <f>VLOOKUP(Z1049,'[1]Unique players'!AG$2:$AM$2107,4,FALSE)</f>
        <v>SEC</v>
      </c>
      <c r="AB1049">
        <f>VLOOKUP(Z1049,[1]Sheet3!B$3:$G$122,3,FALSE)</f>
        <v>71</v>
      </c>
      <c r="AC1049">
        <f>VLOOKUP(Z1049,[1]Sheet3!B$3:$G$122,4,FALSE)</f>
        <v>110</v>
      </c>
      <c r="AD1049">
        <v>208</v>
      </c>
      <c r="AE1049">
        <v>0</v>
      </c>
      <c r="AF1049">
        <v>0</v>
      </c>
      <c r="AG1049" t="e">
        <v>#N/A</v>
      </c>
      <c r="AH1049" t="e">
        <v>#N/A</v>
      </c>
      <c r="AI1049" t="e">
        <v>#N/A</v>
      </c>
      <c r="AJ1049" t="e">
        <v>#N/A</v>
      </c>
      <c r="AK1049" t="e">
        <v>#N/A</v>
      </c>
      <c r="AL1049" t="e">
        <v>#N/A</v>
      </c>
      <c r="AM1049" t="e">
        <v>#N/A</v>
      </c>
    </row>
    <row r="1050" spans="1:39" x14ac:dyDescent="0.3">
      <c r="A1050">
        <v>2012</v>
      </c>
      <c r="B1050" t="s">
        <v>486</v>
      </c>
      <c r="C1050">
        <v>27</v>
      </c>
      <c r="D1050" t="s">
        <v>487</v>
      </c>
      <c r="E1050" t="s">
        <v>46</v>
      </c>
      <c r="F1050" t="s">
        <v>84</v>
      </c>
      <c r="G1050">
        <v>3</v>
      </c>
      <c r="H1050">
        <v>0</v>
      </c>
      <c r="I1050">
        <v>5</v>
      </c>
      <c r="J1050">
        <v>9</v>
      </c>
      <c r="K1050">
        <v>68</v>
      </c>
      <c r="L1050">
        <v>0</v>
      </c>
      <c r="M1050">
        <v>0</v>
      </c>
      <c r="N1050">
        <v>4</v>
      </c>
      <c r="O1050">
        <v>-5</v>
      </c>
      <c r="P1050">
        <v>-1.25</v>
      </c>
      <c r="Q1050">
        <v>0</v>
      </c>
      <c r="R1050">
        <v>0</v>
      </c>
      <c r="S1050">
        <v>0</v>
      </c>
      <c r="U1050">
        <v>0</v>
      </c>
      <c r="V1050" t="s">
        <v>42</v>
      </c>
      <c r="W1050">
        <v>2</v>
      </c>
      <c r="X1050">
        <v>74</v>
      </c>
      <c r="Y1050">
        <v>0</v>
      </c>
      <c r="Z1050" t="s">
        <v>332</v>
      </c>
      <c r="AA1050" t="str">
        <f>VLOOKUP(Z1050,'[1]Unique players'!AG$2:$AM$2107,4,FALSE)</f>
        <v>SEC</v>
      </c>
      <c r="AB1050">
        <f>VLOOKUP(Z1050,[1]Sheet3!B$3:$G$122,3,FALSE)</f>
        <v>146</v>
      </c>
      <c r="AC1050">
        <f>VLOOKUP(Z1050,[1]Sheet3!B$3:$G$122,4,FALSE)</f>
        <v>48</v>
      </c>
      <c r="AD1050">
        <v>0</v>
      </c>
      <c r="AE1050">
        <v>7</v>
      </c>
      <c r="AF1050">
        <v>2008</v>
      </c>
      <c r="AG1050">
        <v>38</v>
      </c>
      <c r="AH1050">
        <v>4.79</v>
      </c>
      <c r="AI1050">
        <v>0</v>
      </c>
      <c r="AJ1050">
        <v>28</v>
      </c>
      <c r="AK1050">
        <v>109</v>
      </c>
      <c r="AL1050">
        <v>4.34</v>
      </c>
      <c r="AM1050">
        <v>7.21</v>
      </c>
    </row>
    <row r="1051" spans="1:39" x14ac:dyDescent="0.3">
      <c r="A1051">
        <v>2012</v>
      </c>
      <c r="B1051" t="s">
        <v>1322</v>
      </c>
      <c r="C1051">
        <v>27</v>
      </c>
      <c r="D1051" t="s">
        <v>1323</v>
      </c>
      <c r="E1051" t="s">
        <v>35</v>
      </c>
      <c r="F1051" t="s">
        <v>51</v>
      </c>
      <c r="G1051">
        <v>8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Q1051">
        <v>0</v>
      </c>
      <c r="R1051">
        <v>3</v>
      </c>
      <c r="S1051">
        <v>18</v>
      </c>
      <c r="T1051">
        <v>6</v>
      </c>
      <c r="U1051">
        <v>0</v>
      </c>
      <c r="V1051" t="s">
        <v>144</v>
      </c>
      <c r="W1051">
        <v>2</v>
      </c>
      <c r="X1051">
        <v>76</v>
      </c>
      <c r="Y1051">
        <v>255</v>
      </c>
      <c r="Z1051" t="s">
        <v>108</v>
      </c>
      <c r="AA1051" t="s">
        <v>109</v>
      </c>
      <c r="AB1051">
        <f>VLOOKUP(Z1051,[1]Sheet3!B$3:$G$122,3,FALSE)</f>
        <v>84</v>
      </c>
      <c r="AC1051">
        <f>VLOOKUP(Z1051,[1]Sheet3!B$3:$G$122,4,FALSE)</f>
        <v>99</v>
      </c>
      <c r="AD1051">
        <v>255</v>
      </c>
      <c r="AE1051">
        <v>7</v>
      </c>
      <c r="AF1051">
        <v>2009</v>
      </c>
      <c r="AG1051" t="e">
        <v>#N/A</v>
      </c>
      <c r="AH1051" t="e">
        <v>#N/A</v>
      </c>
      <c r="AI1051" t="e">
        <v>#N/A</v>
      </c>
      <c r="AJ1051" t="e">
        <v>#N/A</v>
      </c>
      <c r="AK1051" t="e">
        <v>#N/A</v>
      </c>
      <c r="AL1051" t="e">
        <v>#N/A</v>
      </c>
      <c r="AM1051" t="e">
        <v>#N/A</v>
      </c>
    </row>
    <row r="1052" spans="1:39" x14ac:dyDescent="0.3">
      <c r="A1052">
        <v>2012</v>
      </c>
      <c r="B1052" t="s">
        <v>738</v>
      </c>
      <c r="C1052">
        <v>26</v>
      </c>
      <c r="D1052" t="s">
        <v>739</v>
      </c>
      <c r="E1052" t="s">
        <v>46</v>
      </c>
      <c r="F1052" t="s">
        <v>47</v>
      </c>
      <c r="G1052">
        <v>16</v>
      </c>
      <c r="H1052">
        <v>0</v>
      </c>
      <c r="I1052">
        <v>1</v>
      </c>
      <c r="J1052">
        <v>1</v>
      </c>
      <c r="K1052">
        <v>10</v>
      </c>
      <c r="L1052">
        <v>0</v>
      </c>
      <c r="M1052">
        <v>0</v>
      </c>
      <c r="N1052">
        <v>3</v>
      </c>
      <c r="O1052">
        <v>17</v>
      </c>
      <c r="P1052">
        <v>5.67</v>
      </c>
      <c r="Q1052">
        <v>0</v>
      </c>
      <c r="R1052">
        <v>0</v>
      </c>
      <c r="S1052">
        <v>0</v>
      </c>
      <c r="U1052">
        <v>0</v>
      </c>
      <c r="V1052" t="s">
        <v>42</v>
      </c>
      <c r="W1052">
        <v>2</v>
      </c>
      <c r="X1052">
        <v>73</v>
      </c>
      <c r="Y1052">
        <v>0</v>
      </c>
      <c r="Z1052" t="s">
        <v>740</v>
      </c>
      <c r="AA1052" t="str">
        <f>VLOOKUP(Z1052,'[1]Unique players'!AG$2:$AM$2107,4,FALSE)</f>
        <v>SEC</v>
      </c>
      <c r="AB1052">
        <f>VLOOKUP(Z1052,[1]Sheet3!B$3:$G$122,3,FALSE)</f>
        <v>109</v>
      </c>
      <c r="AC1052">
        <f>VLOOKUP(Z1052,[1]Sheet3!B$3:$G$122,4,FALSE)</f>
        <v>78</v>
      </c>
      <c r="AD1052">
        <v>0</v>
      </c>
      <c r="AE1052">
        <v>0</v>
      </c>
      <c r="AF1052">
        <v>0</v>
      </c>
      <c r="AG1052">
        <v>0</v>
      </c>
      <c r="AH1052">
        <v>4.79</v>
      </c>
      <c r="AI1052">
        <v>0</v>
      </c>
      <c r="AJ1052">
        <v>33</v>
      </c>
      <c r="AK1052">
        <v>0</v>
      </c>
      <c r="AL1052">
        <v>4.3099999999999996</v>
      </c>
      <c r="AM1052">
        <v>7.28</v>
      </c>
    </row>
    <row r="1053" spans="1:39" x14ac:dyDescent="0.3">
      <c r="A1053">
        <v>2012</v>
      </c>
      <c r="B1053" t="s">
        <v>1084</v>
      </c>
      <c r="C1053">
        <v>29</v>
      </c>
      <c r="D1053" t="s">
        <v>904</v>
      </c>
      <c r="E1053" t="s">
        <v>445</v>
      </c>
      <c r="F1053" t="s">
        <v>56</v>
      </c>
      <c r="G1053">
        <v>2</v>
      </c>
      <c r="H1053">
        <v>0</v>
      </c>
      <c r="I1053">
        <v>4</v>
      </c>
      <c r="J1053">
        <v>4</v>
      </c>
      <c r="K1053">
        <v>58</v>
      </c>
      <c r="L1053">
        <v>0</v>
      </c>
      <c r="M1053">
        <v>0</v>
      </c>
      <c r="N1053">
        <v>0</v>
      </c>
      <c r="O1053">
        <v>0</v>
      </c>
      <c r="Q1053">
        <v>0</v>
      </c>
      <c r="R1053">
        <v>0</v>
      </c>
      <c r="S1053">
        <v>0</v>
      </c>
      <c r="U1053">
        <v>0</v>
      </c>
      <c r="V1053" t="s">
        <v>42</v>
      </c>
      <c r="W1053">
        <v>2</v>
      </c>
      <c r="X1053">
        <v>78</v>
      </c>
      <c r="Y1053">
        <v>0</v>
      </c>
      <c r="Z1053" t="s">
        <v>1126</v>
      </c>
      <c r="AA1053" t="str">
        <f>VLOOKUP(Z1053,'[1]Unique players'!AG$2:$AM$2107,4,FALSE)</f>
        <v>Pac 12</v>
      </c>
      <c r="AB1053">
        <f>VLOOKUP(Z1053,[1]Sheet3!B$3:$G$122,3,FALSE)</f>
        <v>111</v>
      </c>
      <c r="AC1053">
        <f>VLOOKUP(Z1053,[1]Sheet3!B$3:$G$122,4,FALSE)</f>
        <v>76</v>
      </c>
      <c r="AD1053">
        <v>0</v>
      </c>
      <c r="AE1053">
        <v>6</v>
      </c>
      <c r="AF1053">
        <v>2005</v>
      </c>
      <c r="AG1053">
        <v>23</v>
      </c>
      <c r="AH1053">
        <v>5.03</v>
      </c>
      <c r="AI1053">
        <v>0</v>
      </c>
      <c r="AJ1053">
        <v>29</v>
      </c>
      <c r="AK1053">
        <v>103</v>
      </c>
      <c r="AL1053">
        <v>4.67</v>
      </c>
      <c r="AM1053">
        <v>7.67</v>
      </c>
    </row>
    <row r="1054" spans="1:39" x14ac:dyDescent="0.3">
      <c r="A1054">
        <v>2012</v>
      </c>
      <c r="B1054" t="s">
        <v>885</v>
      </c>
      <c r="C1054">
        <v>23</v>
      </c>
      <c r="D1054" t="s">
        <v>530</v>
      </c>
      <c r="E1054" t="s">
        <v>143</v>
      </c>
      <c r="F1054" t="s">
        <v>61</v>
      </c>
      <c r="G1054">
        <v>11</v>
      </c>
      <c r="H1054">
        <v>4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Q1054">
        <v>0</v>
      </c>
      <c r="R1054">
        <v>2</v>
      </c>
      <c r="S1054">
        <v>15</v>
      </c>
      <c r="T1054">
        <v>7.5</v>
      </c>
      <c r="U1054">
        <v>0</v>
      </c>
      <c r="V1054" t="s">
        <v>144</v>
      </c>
      <c r="W1054">
        <v>2</v>
      </c>
      <c r="X1054">
        <v>77</v>
      </c>
      <c r="Y1054">
        <v>270</v>
      </c>
      <c r="Z1054" t="s">
        <v>188</v>
      </c>
      <c r="AA1054" t="str">
        <f>VLOOKUP(Z1054,'[1]Unique players'!AG$2:$AM$2107,4,FALSE)</f>
        <v>SEC</v>
      </c>
      <c r="AB1054">
        <f>VLOOKUP(Z1054,[1]Sheet3!B$3:$G$122,3,FALSE)</f>
        <v>110</v>
      </c>
      <c r="AC1054">
        <f>VLOOKUP(Z1054,[1]Sheet3!B$3:$G$122,4,FALSE)</f>
        <v>76</v>
      </c>
      <c r="AD1054">
        <v>270</v>
      </c>
      <c r="AE1054">
        <v>0</v>
      </c>
      <c r="AF1054">
        <v>0</v>
      </c>
      <c r="AG1054">
        <v>0</v>
      </c>
      <c r="AH1054">
        <v>4.82</v>
      </c>
      <c r="AI1054">
        <v>19</v>
      </c>
      <c r="AJ1054">
        <v>33.5</v>
      </c>
      <c r="AK1054">
        <v>0</v>
      </c>
      <c r="AL1054">
        <v>0</v>
      </c>
      <c r="AM1054">
        <v>0</v>
      </c>
    </row>
    <row r="1055" spans="1:39" x14ac:dyDescent="0.3">
      <c r="A1055">
        <v>2012</v>
      </c>
      <c r="B1055" t="s">
        <v>797</v>
      </c>
      <c r="C1055">
        <v>22</v>
      </c>
      <c r="D1055" t="s">
        <v>798</v>
      </c>
      <c r="E1055" t="s">
        <v>98</v>
      </c>
      <c r="F1055" t="s">
        <v>238</v>
      </c>
      <c r="G1055">
        <v>5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Q1055">
        <v>0</v>
      </c>
      <c r="R1055">
        <v>1</v>
      </c>
      <c r="S1055">
        <v>24</v>
      </c>
      <c r="T1055">
        <v>24</v>
      </c>
      <c r="U1055">
        <v>0</v>
      </c>
      <c r="V1055" t="s">
        <v>135</v>
      </c>
      <c r="W1055">
        <v>2</v>
      </c>
      <c r="X1055">
        <v>73</v>
      </c>
      <c r="Y1055">
        <v>195</v>
      </c>
      <c r="Z1055" t="s">
        <v>62</v>
      </c>
      <c r="AA1055" t="str">
        <f>VLOOKUP(Z1055,'[1]Unique players'!AG$2:$AM$2107,4,FALSE)</f>
        <v>Pac 12</v>
      </c>
      <c r="AB1055">
        <f>VLOOKUP(Z1055,[1]Sheet3!B$3:$G$122,3,FALSE)</f>
        <v>101</v>
      </c>
      <c r="AC1055">
        <f>VLOOKUP(Z1055,[1]Sheet3!B$3:$G$122,4,FALSE)</f>
        <v>81</v>
      </c>
      <c r="AD1055">
        <v>195</v>
      </c>
      <c r="AE1055">
        <v>0</v>
      </c>
      <c r="AF1055">
        <v>0</v>
      </c>
      <c r="AG1055">
        <v>0</v>
      </c>
      <c r="AH1055">
        <v>4.3099999999999996</v>
      </c>
      <c r="AI1055">
        <v>19</v>
      </c>
      <c r="AJ1055">
        <v>40.5</v>
      </c>
      <c r="AK1055">
        <v>129</v>
      </c>
      <c r="AL1055">
        <v>4.1100000000000003</v>
      </c>
      <c r="AM1055">
        <v>6.85</v>
      </c>
    </row>
    <row r="1056" spans="1:39" x14ac:dyDescent="0.3">
      <c r="A1056">
        <v>2012</v>
      </c>
      <c r="B1056" t="s">
        <v>669</v>
      </c>
      <c r="C1056">
        <v>26</v>
      </c>
      <c r="D1056" t="s">
        <v>670</v>
      </c>
      <c r="E1056" t="s">
        <v>131</v>
      </c>
      <c r="F1056" t="s">
        <v>148</v>
      </c>
      <c r="G1056">
        <v>13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Q1056">
        <v>0</v>
      </c>
      <c r="R1056">
        <v>2</v>
      </c>
      <c r="S1056">
        <v>15</v>
      </c>
      <c r="T1056">
        <v>7.5</v>
      </c>
      <c r="U1056">
        <v>0</v>
      </c>
      <c r="V1056" t="s">
        <v>144</v>
      </c>
      <c r="W1056">
        <v>2</v>
      </c>
      <c r="X1056">
        <v>77</v>
      </c>
      <c r="Y1056">
        <v>253</v>
      </c>
      <c r="Z1056" t="s">
        <v>62</v>
      </c>
      <c r="AA1056" t="str">
        <f>VLOOKUP(Z1056,'[1]Unique players'!AG$2:$AM$2107,4,FALSE)</f>
        <v>Pac 12</v>
      </c>
      <c r="AB1056">
        <f>VLOOKUP(Z1056,[1]Sheet3!B$3:$G$122,3,FALSE)</f>
        <v>101</v>
      </c>
      <c r="AC1056">
        <f>VLOOKUP(Z1056,[1]Sheet3!B$3:$G$122,4,FALSE)</f>
        <v>81</v>
      </c>
      <c r="AD1056">
        <v>253</v>
      </c>
      <c r="AE1056">
        <v>7</v>
      </c>
      <c r="AF1056">
        <v>2010</v>
      </c>
      <c r="AG1056">
        <v>0</v>
      </c>
      <c r="AH1056">
        <v>4.82</v>
      </c>
      <c r="AI1056">
        <v>17</v>
      </c>
      <c r="AJ1056">
        <v>0</v>
      </c>
      <c r="AK1056">
        <v>0</v>
      </c>
      <c r="AL1056">
        <v>0</v>
      </c>
      <c r="AM1056">
        <v>0</v>
      </c>
    </row>
    <row r="1057" spans="1:39" x14ac:dyDescent="0.3">
      <c r="A1057">
        <v>2012</v>
      </c>
      <c r="B1057" t="s">
        <v>1097</v>
      </c>
      <c r="C1057">
        <v>24</v>
      </c>
      <c r="D1057" t="s">
        <v>1098</v>
      </c>
      <c r="E1057" t="s">
        <v>337</v>
      </c>
      <c r="F1057" t="s">
        <v>88</v>
      </c>
      <c r="G1057">
        <v>12</v>
      </c>
      <c r="H1057">
        <v>5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Q1057">
        <v>0</v>
      </c>
      <c r="R1057">
        <v>4</v>
      </c>
      <c r="S1057">
        <v>21</v>
      </c>
      <c r="T1057">
        <v>5.25</v>
      </c>
      <c r="U1057">
        <v>0</v>
      </c>
      <c r="V1057" t="s">
        <v>37</v>
      </c>
      <c r="W1057">
        <v>2</v>
      </c>
      <c r="X1057">
        <v>73</v>
      </c>
      <c r="Y1057">
        <v>242</v>
      </c>
      <c r="Z1057" t="s">
        <v>358</v>
      </c>
      <c r="AA1057" t="str">
        <f>VLOOKUP(Z1057,'[1]Unique players'!AG$2:$AM$2107,4,FALSE)</f>
        <v>American</v>
      </c>
      <c r="AB1057">
        <f>VLOOKUP(Z1057,[1]Sheet3!B$3:$G$122,3,FALSE)</f>
        <v>59</v>
      </c>
      <c r="AC1057">
        <f>VLOOKUP(Z1057,[1]Sheet3!B$3:$G$122,4,FALSE)</f>
        <v>117</v>
      </c>
      <c r="AD1057">
        <v>242</v>
      </c>
      <c r="AE1057">
        <v>4</v>
      </c>
      <c r="AF1057">
        <v>2012</v>
      </c>
      <c r="AG1057">
        <v>0</v>
      </c>
      <c r="AH1057">
        <v>4.53</v>
      </c>
      <c r="AI1057">
        <v>18</v>
      </c>
      <c r="AJ1057">
        <v>36</v>
      </c>
      <c r="AK1057">
        <v>119</v>
      </c>
      <c r="AL1057">
        <v>4.28</v>
      </c>
      <c r="AM1057">
        <v>6.94</v>
      </c>
    </row>
    <row r="1058" spans="1:39" x14ac:dyDescent="0.3">
      <c r="A1058">
        <v>2012</v>
      </c>
      <c r="B1058" t="s">
        <v>1324</v>
      </c>
      <c r="C1058">
        <v>29</v>
      </c>
      <c r="D1058" t="s">
        <v>80</v>
      </c>
      <c r="E1058" t="s">
        <v>78</v>
      </c>
      <c r="F1058" t="s">
        <v>70</v>
      </c>
      <c r="G1058">
        <v>3</v>
      </c>
      <c r="H1058">
        <v>0</v>
      </c>
      <c r="I1058">
        <v>5</v>
      </c>
      <c r="J1058">
        <v>11</v>
      </c>
      <c r="K1058">
        <v>65</v>
      </c>
      <c r="L1058">
        <v>0</v>
      </c>
      <c r="M1058">
        <v>0</v>
      </c>
      <c r="N1058">
        <v>4</v>
      </c>
      <c r="O1058">
        <v>-2</v>
      </c>
      <c r="P1058">
        <v>-0.5</v>
      </c>
      <c r="Q1058">
        <v>0</v>
      </c>
      <c r="R1058">
        <v>0</v>
      </c>
      <c r="S1058">
        <v>0</v>
      </c>
      <c r="U1058">
        <v>0</v>
      </c>
      <c r="V1058" t="s">
        <v>42</v>
      </c>
      <c r="W1058">
        <v>2</v>
      </c>
      <c r="X1058">
        <v>73</v>
      </c>
      <c r="Y1058">
        <v>0</v>
      </c>
      <c r="Z1058" t="s">
        <v>365</v>
      </c>
      <c r="AA1058" t="str">
        <f>VLOOKUP(Z1058,'[1]Unique players'!AG$2:$AM$2107,4,FALSE)</f>
        <v>MAC</v>
      </c>
      <c r="AB1058">
        <f>VLOOKUP(Z1058,[1]Sheet3!B$3:$G$122,3,FALSE)</f>
        <v>112</v>
      </c>
      <c r="AC1058">
        <f>VLOOKUP(Z1058,[1]Sheet3!B$3:$G$122,4,FALSE)</f>
        <v>72</v>
      </c>
      <c r="AD1058">
        <v>0</v>
      </c>
      <c r="AE1058">
        <v>6</v>
      </c>
      <c r="AF1058">
        <v>2006</v>
      </c>
      <c r="AG1058">
        <v>0</v>
      </c>
      <c r="AH1058">
        <v>4.59</v>
      </c>
      <c r="AI1058">
        <v>0</v>
      </c>
      <c r="AJ1058">
        <v>34</v>
      </c>
      <c r="AK1058">
        <v>107</v>
      </c>
      <c r="AL1058">
        <v>4.16</v>
      </c>
      <c r="AM1058">
        <v>7.13</v>
      </c>
    </row>
    <row r="1059" spans="1:39" x14ac:dyDescent="0.3">
      <c r="A1059">
        <v>2012</v>
      </c>
      <c r="B1059" t="s">
        <v>708</v>
      </c>
      <c r="C1059">
        <v>22</v>
      </c>
      <c r="D1059" t="s">
        <v>296</v>
      </c>
      <c r="E1059" t="s">
        <v>297</v>
      </c>
      <c r="F1059" t="s">
        <v>252</v>
      </c>
      <c r="G1059">
        <v>5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Q1059">
        <v>0</v>
      </c>
      <c r="R1059">
        <v>1</v>
      </c>
      <c r="S1059">
        <v>21</v>
      </c>
      <c r="T1059">
        <v>21</v>
      </c>
      <c r="U1059">
        <v>0</v>
      </c>
      <c r="V1059" t="s">
        <v>144</v>
      </c>
      <c r="W1059">
        <v>2</v>
      </c>
      <c r="X1059">
        <v>75</v>
      </c>
      <c r="Y1059">
        <v>272</v>
      </c>
      <c r="Z1059" t="s">
        <v>270</v>
      </c>
      <c r="AA1059" t="str">
        <f>VLOOKUP(Z1059,'[1]Unique players'!AG$2:$AM$2107,4,FALSE)</f>
        <v>Pac 12</v>
      </c>
      <c r="AB1059">
        <f>VLOOKUP(Z1059,[1]Sheet3!B$3:$G$122,3,FALSE)</f>
        <v>100</v>
      </c>
      <c r="AC1059">
        <f>VLOOKUP(Z1059,[1]Sheet3!B$3:$G$122,4,FALSE)</f>
        <v>88</v>
      </c>
      <c r="AD1059">
        <v>272</v>
      </c>
      <c r="AE1059">
        <v>0</v>
      </c>
      <c r="AF1059">
        <v>0</v>
      </c>
      <c r="AG1059">
        <v>0</v>
      </c>
      <c r="AH1059">
        <v>5.0599999999999996</v>
      </c>
      <c r="AI1059">
        <v>13</v>
      </c>
      <c r="AJ1059">
        <v>26.5</v>
      </c>
      <c r="AK1059">
        <v>109</v>
      </c>
      <c r="AL1059">
        <v>4.6900000000000004</v>
      </c>
      <c r="AM1059">
        <v>7.4</v>
      </c>
    </row>
    <row r="1060" spans="1:39" x14ac:dyDescent="0.3">
      <c r="A1060">
        <v>2012</v>
      </c>
      <c r="B1060" t="s">
        <v>1325</v>
      </c>
      <c r="C1060">
        <v>26</v>
      </c>
      <c r="D1060" t="s">
        <v>457</v>
      </c>
      <c r="E1060" t="s">
        <v>337</v>
      </c>
      <c r="F1060" t="s">
        <v>41</v>
      </c>
      <c r="G1060">
        <v>14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Q1060">
        <v>0</v>
      </c>
      <c r="R1060">
        <v>1</v>
      </c>
      <c r="S1060">
        <v>11</v>
      </c>
      <c r="T1060">
        <v>11</v>
      </c>
      <c r="U1060">
        <v>0</v>
      </c>
      <c r="V1060" t="s">
        <v>37</v>
      </c>
      <c r="W1060">
        <v>1</v>
      </c>
      <c r="X1060">
        <v>74</v>
      </c>
      <c r="Y1060">
        <v>239</v>
      </c>
      <c r="Z1060" t="s">
        <v>103</v>
      </c>
      <c r="AA1060" t="str">
        <f>VLOOKUP(Z1060,'[1]Unique players'!AG$2:$AM$2107,4,FALSE)</f>
        <v>Pac 12</v>
      </c>
      <c r="AB1060">
        <f>VLOOKUP(Z1060,[1]Sheet3!B$3:$G$122,3,FALSE)</f>
        <v>82</v>
      </c>
      <c r="AC1060">
        <f>VLOOKUP(Z1060,[1]Sheet3!B$3:$G$122,4,FALSE)</f>
        <v>99</v>
      </c>
      <c r="AD1060">
        <v>239</v>
      </c>
      <c r="AE1060">
        <v>0</v>
      </c>
      <c r="AF1060">
        <v>0</v>
      </c>
      <c r="AG1060" t="e">
        <v>#N/A</v>
      </c>
      <c r="AH1060" t="e">
        <v>#N/A</v>
      </c>
      <c r="AI1060" t="e">
        <v>#N/A</v>
      </c>
      <c r="AJ1060" t="e">
        <v>#N/A</v>
      </c>
      <c r="AK1060" t="e">
        <v>#N/A</v>
      </c>
      <c r="AL1060" t="e">
        <v>#N/A</v>
      </c>
      <c r="AM1060" t="e">
        <v>#N/A</v>
      </c>
    </row>
    <row r="1061" spans="1:39" x14ac:dyDescent="0.3">
      <c r="A1061">
        <v>2012</v>
      </c>
      <c r="B1061" t="s">
        <v>1326</v>
      </c>
      <c r="C1061">
        <v>24</v>
      </c>
      <c r="D1061" t="s">
        <v>1327</v>
      </c>
      <c r="E1061" t="s">
        <v>98</v>
      </c>
      <c r="F1061" t="s">
        <v>120</v>
      </c>
      <c r="G1061">
        <v>9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Q1061">
        <v>0</v>
      </c>
      <c r="R1061">
        <v>1</v>
      </c>
      <c r="S1061">
        <v>7</v>
      </c>
      <c r="T1061">
        <v>7</v>
      </c>
      <c r="U1061">
        <v>0</v>
      </c>
      <c r="V1061" t="s">
        <v>144</v>
      </c>
      <c r="W1061">
        <v>1</v>
      </c>
      <c r="X1061">
        <v>77</v>
      </c>
      <c r="Y1061">
        <v>262</v>
      </c>
      <c r="Z1061" t="s">
        <v>1124</v>
      </c>
      <c r="AA1061" t="str">
        <f>VLOOKUP(Z1061,'[1]Unique players'!AG$2:$AM$2107,4,FALSE)</f>
        <v>Mountain West</v>
      </c>
      <c r="AB1061">
        <f>VLOOKUP(Z1061,[1]Sheet3!B$3:$G$122,3,FALSE)</f>
        <v>165</v>
      </c>
      <c r="AC1061">
        <f>VLOOKUP(Z1061,[1]Sheet3!B$3:$G$122,4,FALSE)</f>
        <v>29</v>
      </c>
      <c r="AD1061">
        <v>262</v>
      </c>
      <c r="AE1061">
        <v>0</v>
      </c>
      <c r="AF1061">
        <v>0</v>
      </c>
      <c r="AG1061" t="e">
        <v>#N/A</v>
      </c>
      <c r="AH1061" t="e">
        <v>#N/A</v>
      </c>
      <c r="AI1061" t="e">
        <v>#N/A</v>
      </c>
      <c r="AJ1061" t="e">
        <v>#N/A</v>
      </c>
      <c r="AK1061" t="e">
        <v>#N/A</v>
      </c>
      <c r="AL1061" t="e">
        <v>#N/A</v>
      </c>
      <c r="AM1061" t="e">
        <v>#N/A</v>
      </c>
    </row>
    <row r="1062" spans="1:39" x14ac:dyDescent="0.3">
      <c r="A1062">
        <v>2012</v>
      </c>
      <c r="B1062" t="s">
        <v>865</v>
      </c>
      <c r="C1062">
        <v>27</v>
      </c>
      <c r="D1062">
        <v>0</v>
      </c>
      <c r="F1062" t="s">
        <v>61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Q1062">
        <v>0</v>
      </c>
      <c r="R1062">
        <v>1</v>
      </c>
      <c r="S1062">
        <v>6</v>
      </c>
      <c r="T1062">
        <v>6</v>
      </c>
      <c r="U1062">
        <v>0</v>
      </c>
      <c r="V1062" t="s">
        <v>135</v>
      </c>
      <c r="W1062">
        <v>1</v>
      </c>
      <c r="X1062">
        <v>73</v>
      </c>
      <c r="Y1062">
        <v>200</v>
      </c>
      <c r="Z1062" t="s">
        <v>706</v>
      </c>
      <c r="AA1062" t="str">
        <f>VLOOKUP(Z1062,'[1]Unique players'!AG$2:$AM$2107,4,FALSE)</f>
        <v>Independent</v>
      </c>
      <c r="AB1062">
        <f>VLOOKUP(Z1062,[1]Sheet3!B$3:$G$122,3,FALSE)</f>
        <v>122</v>
      </c>
      <c r="AC1062">
        <f>VLOOKUP(Z1062,[1]Sheet3!B$3:$G$122,4,FALSE)</f>
        <v>67</v>
      </c>
      <c r="AD1062">
        <v>200</v>
      </c>
      <c r="AE1062">
        <v>4</v>
      </c>
      <c r="AF1062">
        <v>0</v>
      </c>
      <c r="AG1062">
        <v>0</v>
      </c>
      <c r="AH1062">
        <v>4.5599999999999996</v>
      </c>
      <c r="AI1062">
        <v>17</v>
      </c>
      <c r="AJ1062">
        <v>34</v>
      </c>
      <c r="AK1062">
        <v>120</v>
      </c>
      <c r="AL1062">
        <v>4.24</v>
      </c>
      <c r="AM1062">
        <v>6.78</v>
      </c>
    </row>
    <row r="1063" spans="1:39" x14ac:dyDescent="0.3">
      <c r="A1063">
        <v>2012</v>
      </c>
      <c r="B1063" t="s">
        <v>894</v>
      </c>
      <c r="C1063">
        <v>26</v>
      </c>
      <c r="D1063" t="s">
        <v>263</v>
      </c>
      <c r="E1063" t="s">
        <v>98</v>
      </c>
      <c r="F1063" t="s">
        <v>249</v>
      </c>
      <c r="G1063">
        <v>6</v>
      </c>
      <c r="H1063">
        <v>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Q1063">
        <v>0</v>
      </c>
      <c r="R1063">
        <v>1</v>
      </c>
      <c r="S1063">
        <v>5</v>
      </c>
      <c r="T1063">
        <v>5</v>
      </c>
      <c r="U1063">
        <v>0</v>
      </c>
      <c r="V1063" t="s">
        <v>37</v>
      </c>
      <c r="W1063">
        <v>1</v>
      </c>
      <c r="X1063">
        <v>71</v>
      </c>
      <c r="Y1063">
        <v>253</v>
      </c>
      <c r="Z1063" t="s">
        <v>124</v>
      </c>
      <c r="AA1063" t="str">
        <f>VLOOKUP(Z1063,'[1]Unique players'!AG$2:$AM$2107,4,FALSE)</f>
        <v>Pac 12</v>
      </c>
      <c r="AB1063">
        <f>VLOOKUP(Z1063,[1]Sheet3!B$3:$G$122,3,FALSE)</f>
        <v>90</v>
      </c>
      <c r="AC1063">
        <f>VLOOKUP(Z1063,[1]Sheet3!B$3:$G$122,4,FALSE)</f>
        <v>94</v>
      </c>
      <c r="AD1063">
        <v>253</v>
      </c>
      <c r="AE1063">
        <v>0</v>
      </c>
      <c r="AF1063">
        <v>0</v>
      </c>
      <c r="AG1063" t="e">
        <v>#N/A</v>
      </c>
      <c r="AH1063" t="e">
        <v>#N/A</v>
      </c>
      <c r="AI1063" t="e">
        <v>#N/A</v>
      </c>
      <c r="AJ1063" t="e">
        <v>#N/A</v>
      </c>
      <c r="AK1063" t="e">
        <v>#N/A</v>
      </c>
      <c r="AL1063" t="e">
        <v>#N/A</v>
      </c>
      <c r="AM1063" t="e">
        <v>#N/A</v>
      </c>
    </row>
    <row r="1064" spans="1:39" x14ac:dyDescent="0.3">
      <c r="A1064">
        <v>2012</v>
      </c>
      <c r="B1064" t="s">
        <v>1328</v>
      </c>
      <c r="C1064">
        <v>28</v>
      </c>
      <c r="D1064" t="s">
        <v>1329</v>
      </c>
      <c r="E1064" t="s">
        <v>158</v>
      </c>
      <c r="F1064" t="s">
        <v>198</v>
      </c>
      <c r="G1064">
        <v>4</v>
      </c>
      <c r="H1064">
        <v>0</v>
      </c>
      <c r="I1064">
        <v>3</v>
      </c>
      <c r="J1064">
        <v>5</v>
      </c>
      <c r="K1064">
        <v>30</v>
      </c>
      <c r="L1064">
        <v>0</v>
      </c>
      <c r="M1064">
        <v>0</v>
      </c>
      <c r="N1064">
        <v>1</v>
      </c>
      <c r="O1064">
        <v>-1</v>
      </c>
      <c r="P1064">
        <v>-1</v>
      </c>
      <c r="Q1064">
        <v>0</v>
      </c>
      <c r="R1064">
        <v>0</v>
      </c>
      <c r="S1064">
        <v>0</v>
      </c>
      <c r="U1064">
        <v>0</v>
      </c>
      <c r="V1064" t="s">
        <v>42</v>
      </c>
      <c r="W1064">
        <v>1</v>
      </c>
      <c r="X1064">
        <v>75</v>
      </c>
      <c r="Y1064">
        <v>0</v>
      </c>
      <c r="Z1064" t="s">
        <v>408</v>
      </c>
      <c r="AA1064" t="s">
        <v>409</v>
      </c>
      <c r="AB1064" t="e">
        <f>VLOOKUP(Z1064,[1]Sheet3!B$3:$G$122,3,FALSE)</f>
        <v>#N/A</v>
      </c>
      <c r="AC1064" t="e">
        <f>VLOOKUP(Z1064,[1]Sheet3!B$3:$G$122,4,FALSE)</f>
        <v>#N/A</v>
      </c>
      <c r="AD1064">
        <v>0</v>
      </c>
      <c r="AE1064">
        <v>7</v>
      </c>
      <c r="AF1064">
        <v>0</v>
      </c>
      <c r="AG1064" t="e">
        <v>#N/A</v>
      </c>
      <c r="AH1064" t="e">
        <v>#N/A</v>
      </c>
      <c r="AI1064" t="e">
        <v>#N/A</v>
      </c>
      <c r="AJ1064" t="e">
        <v>#N/A</v>
      </c>
      <c r="AK1064" t="e">
        <v>#N/A</v>
      </c>
      <c r="AL1064" t="e">
        <v>#N/A</v>
      </c>
      <c r="AM1064" t="e">
        <v>#N/A</v>
      </c>
    </row>
    <row r="1065" spans="1:39" x14ac:dyDescent="0.3">
      <c r="A1065">
        <v>2012</v>
      </c>
      <c r="B1065" t="s">
        <v>552</v>
      </c>
      <c r="C1065">
        <v>22</v>
      </c>
      <c r="D1065" t="s">
        <v>553</v>
      </c>
      <c r="E1065" t="s">
        <v>554</v>
      </c>
      <c r="F1065" t="s">
        <v>249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3</v>
      </c>
      <c r="O1065">
        <v>8</v>
      </c>
      <c r="P1065">
        <v>2.67</v>
      </c>
      <c r="Q1065">
        <v>0</v>
      </c>
      <c r="R1065">
        <v>1</v>
      </c>
      <c r="S1065">
        <v>0</v>
      </c>
      <c r="T1065">
        <v>0</v>
      </c>
      <c r="U1065">
        <v>0</v>
      </c>
      <c r="V1065" t="s">
        <v>37</v>
      </c>
      <c r="W1065">
        <v>1</v>
      </c>
      <c r="X1065">
        <v>69</v>
      </c>
      <c r="Y1065">
        <v>195</v>
      </c>
      <c r="Z1065" t="s">
        <v>319</v>
      </c>
      <c r="AA1065" t="str">
        <f>VLOOKUP(Z1065,'[1]Unique players'!AG$2:$AM$2107,4,FALSE)</f>
        <v>American</v>
      </c>
      <c r="AB1065">
        <f>VLOOKUP(Z1065,[1]Sheet3!B$3:$G$122,3,FALSE)</f>
        <v>83</v>
      </c>
      <c r="AC1065">
        <f>VLOOKUP(Z1065,[1]Sheet3!B$3:$G$122,4,FALSE)</f>
        <v>86</v>
      </c>
      <c r="AD1065">
        <v>195</v>
      </c>
      <c r="AE1065">
        <v>6</v>
      </c>
      <c r="AF1065">
        <v>2011</v>
      </c>
      <c r="AG1065">
        <v>0</v>
      </c>
      <c r="AH1065">
        <v>4.4000000000000004</v>
      </c>
      <c r="AI1065">
        <v>25</v>
      </c>
      <c r="AJ1065">
        <v>38</v>
      </c>
      <c r="AK1065">
        <v>126</v>
      </c>
      <c r="AL1065">
        <v>4.18</v>
      </c>
      <c r="AM1065">
        <v>7.24</v>
      </c>
    </row>
    <row r="1066" spans="1:39" x14ac:dyDescent="0.3">
      <c r="A1066">
        <v>2012</v>
      </c>
      <c r="B1066" t="s">
        <v>1330</v>
      </c>
      <c r="C1066">
        <v>25</v>
      </c>
      <c r="D1066" t="s">
        <v>34</v>
      </c>
      <c r="E1066" t="s">
        <v>35</v>
      </c>
      <c r="F1066" t="s">
        <v>183</v>
      </c>
      <c r="G1066">
        <v>1</v>
      </c>
      <c r="H1066">
        <v>0</v>
      </c>
      <c r="I1066">
        <v>3</v>
      </c>
      <c r="J1066">
        <v>5</v>
      </c>
      <c r="K1066">
        <v>34</v>
      </c>
      <c r="L1066">
        <v>0</v>
      </c>
      <c r="M1066">
        <v>0</v>
      </c>
      <c r="N1066">
        <v>0</v>
      </c>
      <c r="O1066">
        <v>0</v>
      </c>
      <c r="Q1066">
        <v>0</v>
      </c>
      <c r="R1066">
        <v>0</v>
      </c>
      <c r="S1066">
        <v>0</v>
      </c>
      <c r="U1066">
        <v>0</v>
      </c>
      <c r="V1066" t="s">
        <v>42</v>
      </c>
      <c r="W1066">
        <v>1</v>
      </c>
      <c r="X1066">
        <v>77</v>
      </c>
      <c r="Y1066">
        <v>0</v>
      </c>
      <c r="Z1066" t="s">
        <v>223</v>
      </c>
      <c r="AA1066" t="str">
        <f>VLOOKUP(Z1066,'[1]Unique players'!AG$2:$AM$2107,4,FALSE)</f>
        <v>Conference USA</v>
      </c>
      <c r="AB1066">
        <f>VLOOKUP(Z1066,[1]Sheet3!B$3:$G$122,3,FALSE)</f>
        <v>50</v>
      </c>
      <c r="AC1066">
        <f>VLOOKUP(Z1066,[1]Sheet3!B$3:$G$122,4,FALSE)</f>
        <v>71</v>
      </c>
      <c r="AD1066">
        <v>0</v>
      </c>
      <c r="AE1066">
        <v>6</v>
      </c>
      <c r="AF1066">
        <v>2010</v>
      </c>
      <c r="AG1066" t="e">
        <v>#N/A</v>
      </c>
      <c r="AH1066" t="e">
        <v>#N/A</v>
      </c>
      <c r="AI1066" t="e">
        <v>#N/A</v>
      </c>
      <c r="AJ1066" t="e">
        <v>#N/A</v>
      </c>
      <c r="AK1066" t="e">
        <v>#N/A</v>
      </c>
      <c r="AL1066" t="e">
        <v>#N/A</v>
      </c>
      <c r="AM1066" t="e">
        <v>#N/A</v>
      </c>
    </row>
    <row r="1067" spans="1:39" x14ac:dyDescent="0.3">
      <c r="A1067">
        <v>2012</v>
      </c>
      <c r="B1067" t="s">
        <v>1331</v>
      </c>
      <c r="C1067">
        <v>25</v>
      </c>
      <c r="D1067" t="s">
        <v>1332</v>
      </c>
      <c r="E1067" t="s">
        <v>35</v>
      </c>
      <c r="F1067" t="s">
        <v>238</v>
      </c>
      <c r="G1067">
        <v>2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1</v>
      </c>
      <c r="O1067">
        <v>7</v>
      </c>
      <c r="P1067">
        <v>7</v>
      </c>
      <c r="Q1067">
        <v>0</v>
      </c>
      <c r="R1067">
        <v>0</v>
      </c>
      <c r="S1067">
        <v>0</v>
      </c>
      <c r="U1067">
        <v>0</v>
      </c>
      <c r="V1067" t="s">
        <v>135</v>
      </c>
      <c r="W1067">
        <v>1</v>
      </c>
      <c r="X1067">
        <v>73</v>
      </c>
      <c r="Y1067">
        <v>200</v>
      </c>
      <c r="Z1067" t="s">
        <v>244</v>
      </c>
      <c r="AA1067" t="str">
        <f>VLOOKUP(Z1067,'[1]Unique players'!AG$2:$AM$2107,4,FALSE)</f>
        <v>ACC</v>
      </c>
      <c r="AB1067">
        <f>VLOOKUP(Z1067,[1]Sheet3!B$3:$G$122,3,FALSE)</f>
        <v>130</v>
      </c>
      <c r="AC1067">
        <f>VLOOKUP(Z1067,[1]Sheet3!B$3:$G$122,4,FALSE)</f>
        <v>54</v>
      </c>
      <c r="AD1067">
        <v>200</v>
      </c>
      <c r="AE1067">
        <v>0</v>
      </c>
      <c r="AF1067">
        <v>0</v>
      </c>
      <c r="AG1067" t="e">
        <v>#N/A</v>
      </c>
      <c r="AH1067" t="e">
        <v>#N/A</v>
      </c>
      <c r="AI1067" t="e">
        <v>#N/A</v>
      </c>
      <c r="AJ1067" t="e">
        <v>#N/A</v>
      </c>
      <c r="AK1067" t="e">
        <v>#N/A</v>
      </c>
      <c r="AL1067" t="e">
        <v>#N/A</v>
      </c>
      <c r="AM1067" t="e">
        <v>#N/A</v>
      </c>
    </row>
    <row r="1068" spans="1:39" x14ac:dyDescent="0.3">
      <c r="A1068">
        <v>2012</v>
      </c>
      <c r="B1068" t="s">
        <v>1333</v>
      </c>
      <c r="C1068">
        <v>24</v>
      </c>
      <c r="D1068" t="s">
        <v>1334</v>
      </c>
      <c r="E1068" t="s">
        <v>35</v>
      </c>
      <c r="F1068" t="s">
        <v>74</v>
      </c>
      <c r="G1068">
        <v>3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Q1068">
        <v>0</v>
      </c>
      <c r="R1068">
        <v>1</v>
      </c>
      <c r="S1068">
        <v>6</v>
      </c>
      <c r="T1068">
        <v>6</v>
      </c>
      <c r="U1068">
        <v>0</v>
      </c>
      <c r="V1068" t="s">
        <v>37</v>
      </c>
      <c r="W1068">
        <v>1</v>
      </c>
      <c r="X1068">
        <v>74</v>
      </c>
      <c r="Y1068">
        <v>236</v>
      </c>
      <c r="Z1068" t="s">
        <v>75</v>
      </c>
      <c r="AA1068" t="str">
        <f>VLOOKUP(Z1068,'[1]Unique players'!AG$2:$AM$2107,4,FALSE)</f>
        <v>SEC</v>
      </c>
      <c r="AB1068">
        <f>VLOOKUP(Z1068,[1]Sheet3!B$3:$G$122,3,FALSE)</f>
        <v>142</v>
      </c>
      <c r="AC1068">
        <f>VLOOKUP(Z1068,[1]Sheet3!B$3:$G$122,4,FALSE)</f>
        <v>53</v>
      </c>
      <c r="AD1068">
        <v>236</v>
      </c>
      <c r="AE1068">
        <v>7</v>
      </c>
      <c r="AF1068">
        <v>2011</v>
      </c>
      <c r="AG1068">
        <v>0</v>
      </c>
      <c r="AH1068">
        <v>4.87</v>
      </c>
      <c r="AI1068">
        <v>23</v>
      </c>
      <c r="AJ1068">
        <v>35.5</v>
      </c>
      <c r="AK1068">
        <v>116</v>
      </c>
      <c r="AL1068">
        <v>4.4000000000000004</v>
      </c>
      <c r="AM1068">
        <v>7.13</v>
      </c>
    </row>
    <row r="1069" spans="1:39" x14ac:dyDescent="0.3">
      <c r="A1069">
        <v>2012</v>
      </c>
      <c r="B1069" t="s">
        <v>1335</v>
      </c>
      <c r="C1069">
        <v>28</v>
      </c>
      <c r="D1069">
        <v>0</v>
      </c>
      <c r="F1069" t="s">
        <v>148</v>
      </c>
      <c r="G1069">
        <v>3</v>
      </c>
      <c r="H1069">
        <v>1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Q1069">
        <v>0</v>
      </c>
      <c r="R1069">
        <v>1</v>
      </c>
      <c r="S1069">
        <v>7</v>
      </c>
      <c r="T1069">
        <v>7</v>
      </c>
      <c r="U1069">
        <v>0</v>
      </c>
      <c r="V1069" t="s">
        <v>37</v>
      </c>
      <c r="W1069">
        <v>1</v>
      </c>
      <c r="X1069">
        <v>73</v>
      </c>
      <c r="Y1069">
        <v>260</v>
      </c>
      <c r="Z1069" t="s">
        <v>593</v>
      </c>
      <c r="AA1069" t="str">
        <f>VLOOKUP(Z1069,'[1]Unique players'!AG$2:$AM$2107,4,FALSE)</f>
        <v>Mountain West</v>
      </c>
      <c r="AB1069">
        <f>VLOOKUP(Z1069,[1]Sheet3!B$3:$G$122,3,FALSE)</f>
        <v>109</v>
      </c>
      <c r="AC1069">
        <f>VLOOKUP(Z1069,[1]Sheet3!B$3:$G$122,4,FALSE)</f>
        <v>86</v>
      </c>
      <c r="AD1069">
        <v>260</v>
      </c>
      <c r="AE1069">
        <v>6</v>
      </c>
      <c r="AF1069">
        <v>2007</v>
      </c>
      <c r="AG1069" t="e">
        <v>#N/A</v>
      </c>
      <c r="AH1069" t="e">
        <v>#N/A</v>
      </c>
      <c r="AI1069" t="e">
        <v>#N/A</v>
      </c>
      <c r="AJ1069" t="e">
        <v>#N/A</v>
      </c>
      <c r="AK1069" t="e">
        <v>#N/A</v>
      </c>
      <c r="AL1069" t="e">
        <v>#N/A</v>
      </c>
      <c r="AM1069" t="e">
        <v>#N/A</v>
      </c>
    </row>
    <row r="1070" spans="1:39" x14ac:dyDescent="0.3">
      <c r="A1070">
        <v>2012</v>
      </c>
      <c r="B1070" t="s">
        <v>585</v>
      </c>
      <c r="C1070">
        <v>24</v>
      </c>
      <c r="D1070" t="s">
        <v>586</v>
      </c>
      <c r="E1070" t="s">
        <v>297</v>
      </c>
      <c r="F1070" t="s">
        <v>99</v>
      </c>
      <c r="G1070">
        <v>7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Q1070">
        <v>0</v>
      </c>
      <c r="R1070">
        <v>2</v>
      </c>
      <c r="S1070">
        <v>11</v>
      </c>
      <c r="T1070">
        <v>5.5</v>
      </c>
      <c r="U1070">
        <v>0</v>
      </c>
      <c r="V1070" t="s">
        <v>135</v>
      </c>
      <c r="W1070">
        <v>1</v>
      </c>
      <c r="X1070">
        <v>77</v>
      </c>
      <c r="Y1070">
        <v>208</v>
      </c>
      <c r="Z1070" t="s">
        <v>1336</v>
      </c>
      <c r="AA1070" t="e">
        <f>VLOOKUP(Z1070,'[1]Unique players'!AG$2:$AM$2107,4,FALSE)</f>
        <v>#N/A</v>
      </c>
      <c r="AB1070" t="e">
        <f>VLOOKUP(Z1070,[1]Sheet3!B$3:$G$122,3,FALSE)</f>
        <v>#N/A</v>
      </c>
      <c r="AC1070" t="e">
        <f>VLOOKUP(Z1070,[1]Sheet3!B$3:$G$122,4,FALSE)</f>
        <v>#N/A</v>
      </c>
      <c r="AD1070">
        <v>208</v>
      </c>
      <c r="AE1070">
        <v>0</v>
      </c>
      <c r="AF1070">
        <v>0</v>
      </c>
      <c r="AG1070">
        <v>0</v>
      </c>
      <c r="AH1070">
        <v>4.51</v>
      </c>
      <c r="AI1070">
        <v>11</v>
      </c>
      <c r="AJ1070">
        <v>35</v>
      </c>
      <c r="AK1070">
        <v>130</v>
      </c>
      <c r="AL1070">
        <v>4.3099999999999996</v>
      </c>
      <c r="AM1070">
        <v>6.69</v>
      </c>
    </row>
    <row r="1071" spans="1:39" x14ac:dyDescent="0.3">
      <c r="A1071">
        <v>2012</v>
      </c>
      <c r="B1071" t="s">
        <v>1337</v>
      </c>
      <c r="C1071">
        <v>29</v>
      </c>
      <c r="D1071" t="s">
        <v>1338</v>
      </c>
      <c r="E1071" t="s">
        <v>226</v>
      </c>
      <c r="F1071" t="s">
        <v>47</v>
      </c>
      <c r="G1071">
        <v>13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Q1071">
        <v>0</v>
      </c>
      <c r="R1071">
        <v>1</v>
      </c>
      <c r="S1071">
        <v>9</v>
      </c>
      <c r="T1071">
        <v>9</v>
      </c>
      <c r="U1071">
        <v>0</v>
      </c>
      <c r="V1071" t="s">
        <v>135</v>
      </c>
      <c r="W1071">
        <v>1</v>
      </c>
      <c r="X1071">
        <v>73</v>
      </c>
      <c r="Y1071">
        <v>189</v>
      </c>
      <c r="Z1071" t="s">
        <v>679</v>
      </c>
      <c r="AA1071" t="str">
        <f>VLOOKUP(Z1071,'[1]Unique players'!AG$2:$AM$2107,4,FALSE)</f>
        <v>Big Ten</v>
      </c>
      <c r="AB1071">
        <f>VLOOKUP(Z1071,[1]Sheet3!B$3:$G$122,3,FALSE)</f>
        <v>58</v>
      </c>
      <c r="AC1071">
        <f>VLOOKUP(Z1071,[1]Sheet3!B$3:$G$122,4,FALSE)</f>
        <v>118</v>
      </c>
      <c r="AD1071">
        <v>189</v>
      </c>
      <c r="AE1071">
        <v>3</v>
      </c>
      <c r="AF1071">
        <v>2005</v>
      </c>
      <c r="AG1071">
        <v>0</v>
      </c>
      <c r="AH1071">
        <v>4.41</v>
      </c>
      <c r="AI1071">
        <v>0</v>
      </c>
      <c r="AJ1071">
        <v>36.5</v>
      </c>
      <c r="AK1071">
        <v>126</v>
      </c>
      <c r="AL1071">
        <v>4</v>
      </c>
      <c r="AM1071">
        <v>6.61</v>
      </c>
    </row>
    <row r="1072" spans="1:39" x14ac:dyDescent="0.3">
      <c r="A1072">
        <v>2012</v>
      </c>
      <c r="B1072" t="s">
        <v>699</v>
      </c>
      <c r="C1072">
        <v>24</v>
      </c>
      <c r="D1072" t="s">
        <v>700</v>
      </c>
      <c r="E1072" t="s">
        <v>78</v>
      </c>
      <c r="F1072" t="s">
        <v>217</v>
      </c>
      <c r="G1072">
        <v>4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6</v>
      </c>
      <c r="O1072">
        <v>9</v>
      </c>
      <c r="P1072">
        <v>1.5</v>
      </c>
      <c r="Q1072">
        <v>0</v>
      </c>
      <c r="R1072">
        <v>0</v>
      </c>
      <c r="S1072">
        <v>0</v>
      </c>
      <c r="U1072">
        <v>0</v>
      </c>
      <c r="V1072" t="s">
        <v>37</v>
      </c>
      <c r="W1072">
        <v>1</v>
      </c>
      <c r="X1072">
        <v>71</v>
      </c>
      <c r="Y1072">
        <v>205</v>
      </c>
      <c r="Z1072" t="s">
        <v>246</v>
      </c>
      <c r="AA1072" t="str">
        <f>VLOOKUP(Z1072,'[1]Unique players'!AG$2:$AM$2107,4,FALSE)</f>
        <v>Big Ten</v>
      </c>
      <c r="AB1072">
        <f>VLOOKUP(Z1072,[1]Sheet3!B$3:$G$122,3,FALSE)</f>
        <v>98</v>
      </c>
      <c r="AC1072">
        <f>VLOOKUP(Z1072,[1]Sheet3!B$3:$G$122,4,FALSE)</f>
        <v>86</v>
      </c>
      <c r="AD1072">
        <v>205</v>
      </c>
      <c r="AE1072">
        <v>7</v>
      </c>
      <c r="AF1072">
        <v>2011</v>
      </c>
      <c r="AG1072">
        <v>0</v>
      </c>
      <c r="AH1072">
        <v>4.4000000000000004</v>
      </c>
      <c r="AI1072">
        <v>19</v>
      </c>
      <c r="AJ1072">
        <v>34</v>
      </c>
      <c r="AK1072">
        <v>117</v>
      </c>
      <c r="AL1072">
        <v>4.2</v>
      </c>
      <c r="AM1072">
        <v>7.15</v>
      </c>
    </row>
    <row r="1073" spans="1:39" x14ac:dyDescent="0.3">
      <c r="A1073">
        <v>2012</v>
      </c>
      <c r="B1073" t="s">
        <v>578</v>
      </c>
      <c r="C1073">
        <v>29</v>
      </c>
      <c r="D1073" t="s">
        <v>97</v>
      </c>
      <c r="E1073" t="s">
        <v>98</v>
      </c>
      <c r="F1073" t="s">
        <v>112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Q1073">
        <v>0</v>
      </c>
      <c r="R1073">
        <v>1</v>
      </c>
      <c r="S1073">
        <v>12</v>
      </c>
      <c r="T1073">
        <v>12</v>
      </c>
      <c r="U1073">
        <v>0</v>
      </c>
      <c r="V1073" t="s">
        <v>144</v>
      </c>
      <c r="W1073">
        <v>1</v>
      </c>
      <c r="X1073">
        <v>76</v>
      </c>
      <c r="Y1073">
        <v>254</v>
      </c>
      <c r="Z1073" t="s">
        <v>145</v>
      </c>
      <c r="AA1073" t="str">
        <f>VLOOKUP(Z1073,'[1]Unique players'!AG$2:$AM$2107,4,FALSE)</f>
        <v>ACC</v>
      </c>
      <c r="AB1073">
        <f>VLOOKUP(Z1073,[1]Sheet3!B$3:$G$122,3,FALSE)</f>
        <v>130</v>
      </c>
      <c r="AC1073">
        <f>VLOOKUP(Z1073,[1]Sheet3!B$3:$G$122,4,FALSE)</f>
        <v>58</v>
      </c>
      <c r="AD1073">
        <v>254</v>
      </c>
      <c r="AE1073">
        <v>1</v>
      </c>
      <c r="AF1073">
        <v>2004</v>
      </c>
      <c r="AG1073">
        <v>0</v>
      </c>
      <c r="AH1073">
        <v>4.62</v>
      </c>
      <c r="AI1073">
        <v>24</v>
      </c>
      <c r="AJ1073">
        <v>0</v>
      </c>
      <c r="AK1073">
        <v>120</v>
      </c>
      <c r="AL1073">
        <v>0</v>
      </c>
      <c r="AM1073">
        <v>0</v>
      </c>
    </row>
    <row r="1074" spans="1:39" x14ac:dyDescent="0.3">
      <c r="A1074">
        <v>2012</v>
      </c>
      <c r="B1074" t="s">
        <v>1339</v>
      </c>
      <c r="C1074">
        <v>23</v>
      </c>
      <c r="D1074" t="s">
        <v>1340</v>
      </c>
      <c r="E1074" t="s">
        <v>40</v>
      </c>
      <c r="F1074" t="s">
        <v>148</v>
      </c>
      <c r="G1074">
        <v>4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Q1074">
        <v>0</v>
      </c>
      <c r="R1074">
        <v>1</v>
      </c>
      <c r="S1074">
        <v>8</v>
      </c>
      <c r="T1074">
        <v>8</v>
      </c>
      <c r="U1074">
        <v>0</v>
      </c>
      <c r="V1074" t="s">
        <v>135</v>
      </c>
      <c r="W1074">
        <v>1</v>
      </c>
      <c r="X1074">
        <v>76</v>
      </c>
      <c r="Y1074">
        <v>220</v>
      </c>
      <c r="Z1074" t="s">
        <v>145</v>
      </c>
      <c r="AA1074" t="str">
        <f>VLOOKUP(Z1074,'[1]Unique players'!AG$2:$AM$2107,4,FALSE)</f>
        <v>ACC</v>
      </c>
      <c r="AB1074">
        <f>VLOOKUP(Z1074,[1]Sheet3!B$3:$G$122,3,FALSE)</f>
        <v>130</v>
      </c>
      <c r="AC1074">
        <f>VLOOKUP(Z1074,[1]Sheet3!B$3:$G$122,4,FALSE)</f>
        <v>58</v>
      </c>
      <c r="AD1074">
        <v>220</v>
      </c>
      <c r="AE1074">
        <v>0</v>
      </c>
      <c r="AF1074">
        <v>0</v>
      </c>
      <c r="AG1074" t="e">
        <v>#N/A</v>
      </c>
      <c r="AH1074" t="e">
        <v>#N/A</v>
      </c>
      <c r="AI1074" t="e">
        <v>#N/A</v>
      </c>
      <c r="AJ1074" t="e">
        <v>#N/A</v>
      </c>
      <c r="AK1074" t="e">
        <v>#N/A</v>
      </c>
      <c r="AL1074" t="e">
        <v>#N/A</v>
      </c>
      <c r="AM1074" t="e">
        <v>#N/A</v>
      </c>
    </row>
    <row r="1075" spans="1:39" x14ac:dyDescent="0.3">
      <c r="A1075">
        <v>2012</v>
      </c>
      <c r="B1075" t="s">
        <v>1074</v>
      </c>
      <c r="C1075">
        <v>26</v>
      </c>
      <c r="D1075" t="s">
        <v>1075</v>
      </c>
      <c r="E1075" t="s">
        <v>434</v>
      </c>
      <c r="F1075" t="s">
        <v>120</v>
      </c>
      <c r="G1075">
        <v>5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Q1075">
        <v>0</v>
      </c>
      <c r="R1075">
        <v>1</v>
      </c>
      <c r="S1075">
        <v>11</v>
      </c>
      <c r="T1075">
        <v>11</v>
      </c>
      <c r="U1075">
        <v>0</v>
      </c>
      <c r="V1075" t="s">
        <v>144</v>
      </c>
      <c r="W1075">
        <v>1</v>
      </c>
      <c r="X1075">
        <v>77</v>
      </c>
      <c r="Y1075">
        <v>250</v>
      </c>
      <c r="Z1075" t="s">
        <v>740</v>
      </c>
      <c r="AA1075" t="str">
        <f>VLOOKUP(Z1075,'[1]Unique players'!AG$2:$AM$2107,4,FALSE)</f>
        <v>SEC</v>
      </c>
      <c r="AB1075">
        <f>VLOOKUP(Z1075,[1]Sheet3!B$3:$G$122,3,FALSE)</f>
        <v>109</v>
      </c>
      <c r="AC1075">
        <f>VLOOKUP(Z1075,[1]Sheet3!B$3:$G$122,4,FALSE)</f>
        <v>78</v>
      </c>
      <c r="AD1075">
        <v>250</v>
      </c>
      <c r="AE1075">
        <v>3</v>
      </c>
      <c r="AF1075">
        <v>2009</v>
      </c>
      <c r="AG1075" t="e">
        <v>#N/A</v>
      </c>
      <c r="AH1075" t="e">
        <v>#N/A</v>
      </c>
      <c r="AI1075" t="e">
        <v>#N/A</v>
      </c>
      <c r="AJ1075" t="e">
        <v>#N/A</v>
      </c>
      <c r="AK1075" t="e">
        <v>#N/A</v>
      </c>
      <c r="AL1075" t="e">
        <v>#N/A</v>
      </c>
      <c r="AM1075" t="e">
        <v>#N/A</v>
      </c>
    </row>
    <row r="1076" spans="1:39" x14ac:dyDescent="0.3">
      <c r="A1076">
        <v>2012</v>
      </c>
      <c r="B1076" t="s">
        <v>1341</v>
      </c>
      <c r="C1076">
        <v>26</v>
      </c>
      <c r="D1076" t="s">
        <v>882</v>
      </c>
      <c r="E1076" t="s">
        <v>260</v>
      </c>
      <c r="F1076" t="s">
        <v>249</v>
      </c>
      <c r="G1076">
        <v>16</v>
      </c>
      <c r="H1076">
        <v>5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Q1076">
        <v>0</v>
      </c>
      <c r="R1076">
        <v>2</v>
      </c>
      <c r="S1076">
        <v>6</v>
      </c>
      <c r="T1076">
        <v>3</v>
      </c>
      <c r="U1076">
        <v>0</v>
      </c>
      <c r="V1076" t="s">
        <v>144</v>
      </c>
      <c r="W1076">
        <v>1</v>
      </c>
      <c r="X1076">
        <v>79</v>
      </c>
      <c r="Y1076">
        <v>280</v>
      </c>
      <c r="Z1076" t="s">
        <v>473</v>
      </c>
      <c r="AA1076" t="str">
        <f>VLOOKUP(Z1076,'[1]Unique players'!AG$2:$AM$2107,4,FALSE)</f>
        <v>Big Ten</v>
      </c>
      <c r="AB1076">
        <f>VLOOKUP(Z1076,[1]Sheet3!B$3:$G$122,3,FALSE)</f>
        <v>134</v>
      </c>
      <c r="AC1076">
        <f>VLOOKUP(Z1076,[1]Sheet3!B$3:$G$122,4,FALSE)</f>
        <v>61</v>
      </c>
      <c r="AD1076">
        <v>280</v>
      </c>
      <c r="AE1076">
        <v>0</v>
      </c>
      <c r="AF1076">
        <v>0</v>
      </c>
      <c r="AG1076">
        <v>0</v>
      </c>
      <c r="AH1076">
        <v>4.9000000000000004</v>
      </c>
      <c r="AI1076">
        <v>20</v>
      </c>
      <c r="AJ1076">
        <v>31</v>
      </c>
      <c r="AK1076">
        <v>106</v>
      </c>
      <c r="AL1076">
        <v>4.4800000000000004</v>
      </c>
      <c r="AM1076">
        <v>7.75</v>
      </c>
    </row>
    <row r="1077" spans="1:39" x14ac:dyDescent="0.3">
      <c r="A1077">
        <v>2012</v>
      </c>
      <c r="B1077" t="s">
        <v>931</v>
      </c>
      <c r="C1077">
        <v>25</v>
      </c>
      <c r="D1077" t="s">
        <v>932</v>
      </c>
      <c r="E1077" t="s">
        <v>143</v>
      </c>
      <c r="F1077" t="s">
        <v>160</v>
      </c>
      <c r="G1077">
        <v>16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Q1077">
        <v>0</v>
      </c>
      <c r="R1077">
        <v>1</v>
      </c>
      <c r="S1077">
        <v>11</v>
      </c>
      <c r="T1077">
        <v>11</v>
      </c>
      <c r="U1077">
        <v>0</v>
      </c>
      <c r="V1077" t="s">
        <v>144</v>
      </c>
      <c r="W1077">
        <v>1</v>
      </c>
      <c r="X1077">
        <v>75</v>
      </c>
      <c r="Y1077">
        <v>250</v>
      </c>
      <c r="Z1077" t="s">
        <v>1145</v>
      </c>
      <c r="AA1077" t="str">
        <f>VLOOKUP(Z1077,'[1]Unique players'!AG$2:$AM$2107,4,FALSE)</f>
        <v>ACC</v>
      </c>
      <c r="AB1077">
        <f>VLOOKUP(Z1077,[1]Sheet3!B$3:$G$122,3,FALSE)</f>
        <v>70</v>
      </c>
      <c r="AC1077">
        <f>VLOOKUP(Z1077,[1]Sheet3!B$3:$G$122,4,FALSE)</f>
        <v>97</v>
      </c>
      <c r="AD1077">
        <v>250</v>
      </c>
      <c r="AE1077">
        <v>7</v>
      </c>
      <c r="AF1077">
        <v>2011</v>
      </c>
      <c r="AG1077" t="e">
        <v>#N/A</v>
      </c>
      <c r="AH1077" t="e">
        <v>#N/A</v>
      </c>
      <c r="AI1077" t="e">
        <v>#N/A</v>
      </c>
      <c r="AJ1077" t="e">
        <v>#N/A</v>
      </c>
      <c r="AK1077" t="e">
        <v>#N/A</v>
      </c>
      <c r="AL1077" t="e">
        <v>#N/A</v>
      </c>
      <c r="AM1077" t="e">
        <v>#N/A</v>
      </c>
    </row>
    <row r="1078" spans="1:39" x14ac:dyDescent="0.3">
      <c r="A1078">
        <v>2012</v>
      </c>
      <c r="B1078" t="s">
        <v>988</v>
      </c>
      <c r="C1078">
        <v>23</v>
      </c>
      <c r="D1078" t="s">
        <v>296</v>
      </c>
      <c r="E1078" t="s">
        <v>297</v>
      </c>
      <c r="F1078" t="s">
        <v>61</v>
      </c>
      <c r="G1078">
        <v>5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</v>
      </c>
      <c r="O1078">
        <v>5</v>
      </c>
      <c r="P1078">
        <v>5</v>
      </c>
      <c r="Q1078">
        <v>0</v>
      </c>
      <c r="R1078">
        <v>1</v>
      </c>
      <c r="S1078">
        <v>3</v>
      </c>
      <c r="T1078">
        <v>3</v>
      </c>
      <c r="U1078">
        <v>0</v>
      </c>
      <c r="V1078" t="s">
        <v>37</v>
      </c>
      <c r="W1078">
        <v>1</v>
      </c>
      <c r="X1078">
        <v>71</v>
      </c>
      <c r="Y1078">
        <v>235</v>
      </c>
      <c r="Z1078" t="s">
        <v>301</v>
      </c>
      <c r="AA1078" t="str">
        <f>VLOOKUP(Z1078,'[1]Unique players'!AG$2:$AM$2107,4,FALSE)</f>
        <v>Independent</v>
      </c>
      <c r="AB1078">
        <f>VLOOKUP(Z1078,[1]Sheet3!B$3:$G$122,3,FALSE)</f>
        <v>112</v>
      </c>
      <c r="AC1078">
        <f>VLOOKUP(Z1078,[1]Sheet3!B$3:$G$122,4,FALSE)</f>
        <v>74</v>
      </c>
      <c r="AD1078">
        <v>235</v>
      </c>
      <c r="AE1078">
        <v>0</v>
      </c>
      <c r="AF1078">
        <v>0</v>
      </c>
      <c r="AG1078" t="e">
        <v>#N/A</v>
      </c>
      <c r="AH1078" t="e">
        <v>#N/A</v>
      </c>
      <c r="AI1078" t="e">
        <v>#N/A</v>
      </c>
      <c r="AJ1078" t="e">
        <v>#N/A</v>
      </c>
      <c r="AK1078" t="e">
        <v>#N/A</v>
      </c>
      <c r="AL1078" t="e">
        <v>#N/A</v>
      </c>
      <c r="AM1078" t="e">
        <v>#N/A</v>
      </c>
    </row>
    <row r="1079" spans="1:39" x14ac:dyDescent="0.3">
      <c r="A1079">
        <v>2012</v>
      </c>
      <c r="B1079" t="s">
        <v>814</v>
      </c>
      <c r="C1079">
        <v>23</v>
      </c>
      <c r="D1079" t="s">
        <v>519</v>
      </c>
      <c r="E1079" t="s">
        <v>106</v>
      </c>
      <c r="F1079" t="s">
        <v>70</v>
      </c>
      <c r="G1079">
        <v>3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4</v>
      </c>
      <c r="O1079">
        <v>5</v>
      </c>
      <c r="P1079">
        <v>1.25</v>
      </c>
      <c r="Q1079">
        <v>0</v>
      </c>
      <c r="R1079">
        <v>0</v>
      </c>
      <c r="S1079">
        <v>0</v>
      </c>
      <c r="U1079">
        <v>0</v>
      </c>
      <c r="V1079" t="s">
        <v>37</v>
      </c>
      <c r="W1079">
        <v>1</v>
      </c>
      <c r="X1079">
        <v>70</v>
      </c>
      <c r="Y1079">
        <v>212</v>
      </c>
      <c r="Z1079" t="s">
        <v>267</v>
      </c>
      <c r="AA1079" t="str">
        <f>VLOOKUP(Z1079,'[1]Unique players'!AG$2:$AM$2107,4,FALSE)</f>
        <v>Big Ten</v>
      </c>
      <c r="AB1079">
        <f>VLOOKUP(Z1079,[1]Sheet3!B$3:$G$122,3,FALSE)</f>
        <v>138</v>
      </c>
      <c r="AC1079">
        <f>VLOOKUP(Z1079,[1]Sheet3!B$3:$G$122,4,FALSE)</f>
        <v>41</v>
      </c>
      <c r="AD1079">
        <v>212</v>
      </c>
      <c r="AE1079">
        <v>6</v>
      </c>
      <c r="AF1079">
        <v>2012</v>
      </c>
      <c r="AG1079">
        <v>0</v>
      </c>
      <c r="AH1079">
        <v>4.57</v>
      </c>
      <c r="AI1079">
        <v>22</v>
      </c>
      <c r="AJ1079">
        <v>35</v>
      </c>
      <c r="AK1079">
        <v>117</v>
      </c>
      <c r="AL1079">
        <v>4.04</v>
      </c>
      <c r="AM1079">
        <v>6.97</v>
      </c>
    </row>
    <row r="1080" spans="1:39" x14ac:dyDescent="0.3">
      <c r="A1080">
        <v>2012</v>
      </c>
      <c r="B1080" t="s">
        <v>1342</v>
      </c>
      <c r="C1080">
        <v>26</v>
      </c>
      <c r="D1080" t="s">
        <v>1343</v>
      </c>
      <c r="E1080" t="s">
        <v>98</v>
      </c>
      <c r="F1080" t="s">
        <v>238</v>
      </c>
      <c r="G1080">
        <v>3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Q1080">
        <v>0</v>
      </c>
      <c r="R1080">
        <v>1</v>
      </c>
      <c r="S1080">
        <v>14</v>
      </c>
      <c r="T1080">
        <v>14</v>
      </c>
      <c r="U1080">
        <v>0</v>
      </c>
      <c r="V1080" t="s">
        <v>135</v>
      </c>
      <c r="W1080">
        <v>1</v>
      </c>
      <c r="X1080">
        <v>69</v>
      </c>
      <c r="Y1080">
        <v>182</v>
      </c>
      <c r="Z1080" t="s">
        <v>1126</v>
      </c>
      <c r="AA1080" t="str">
        <f>VLOOKUP(Z1080,'[1]Unique players'!AG$2:$AM$2107,4,FALSE)</f>
        <v>Pac 12</v>
      </c>
      <c r="AB1080">
        <f>VLOOKUP(Z1080,[1]Sheet3!B$3:$G$122,3,FALSE)</f>
        <v>111</v>
      </c>
      <c r="AC1080">
        <f>VLOOKUP(Z1080,[1]Sheet3!B$3:$G$122,4,FALSE)</f>
        <v>76</v>
      </c>
      <c r="AD1080">
        <v>182</v>
      </c>
      <c r="AE1080">
        <v>7</v>
      </c>
      <c r="AF1080">
        <v>2009</v>
      </c>
      <c r="AG1080">
        <v>0</v>
      </c>
      <c r="AH1080">
        <v>4.54</v>
      </c>
      <c r="AI1080">
        <v>13</v>
      </c>
      <c r="AJ1080">
        <v>30</v>
      </c>
      <c r="AK1080">
        <v>110</v>
      </c>
      <c r="AL1080">
        <v>4.28</v>
      </c>
      <c r="AM1080">
        <v>7.03</v>
      </c>
    </row>
    <row r="1081" spans="1:39" x14ac:dyDescent="0.3">
      <c r="A1081">
        <v>2012</v>
      </c>
      <c r="B1081" t="s">
        <v>1344</v>
      </c>
      <c r="C1081">
        <v>31</v>
      </c>
      <c r="D1081" t="s">
        <v>1285</v>
      </c>
      <c r="E1081" t="s">
        <v>78</v>
      </c>
      <c r="F1081" t="s">
        <v>120</v>
      </c>
      <c r="G1081">
        <v>6</v>
      </c>
      <c r="H1081">
        <v>5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Q1081">
        <v>0</v>
      </c>
      <c r="R1081">
        <v>1</v>
      </c>
      <c r="S1081">
        <v>8</v>
      </c>
      <c r="T1081">
        <v>8</v>
      </c>
      <c r="U1081">
        <v>0</v>
      </c>
      <c r="V1081" t="s">
        <v>37</v>
      </c>
      <c r="W1081">
        <v>1</v>
      </c>
      <c r="X1081">
        <v>73</v>
      </c>
      <c r="Y1081">
        <v>246</v>
      </c>
      <c r="Z1081" t="s">
        <v>80</v>
      </c>
      <c r="AA1081" t="str">
        <f>VLOOKUP(Z1081,'[1]Unique players'!AG$2:$AM$2107,4,FALSE)</f>
        <v>ACC</v>
      </c>
      <c r="AB1081">
        <f>VLOOKUP(Z1081,[1]Sheet3!B$3:$G$122,3,FALSE)</f>
        <v>106</v>
      </c>
      <c r="AC1081">
        <f>VLOOKUP(Z1081,[1]Sheet3!B$3:$G$122,4,FALSE)</f>
        <v>80</v>
      </c>
      <c r="AD1081">
        <v>246</v>
      </c>
      <c r="AE1081">
        <v>0</v>
      </c>
      <c r="AF1081">
        <v>0</v>
      </c>
      <c r="AG1081">
        <v>0</v>
      </c>
      <c r="AH1081">
        <v>4.68</v>
      </c>
      <c r="AI1081">
        <v>28</v>
      </c>
      <c r="AJ1081">
        <v>32</v>
      </c>
      <c r="AK1081">
        <v>117</v>
      </c>
      <c r="AL1081">
        <v>4.1900000000000004</v>
      </c>
      <c r="AM1081">
        <v>7.45</v>
      </c>
    </row>
    <row r="1082" spans="1:39" x14ac:dyDescent="0.3">
      <c r="A1082">
        <v>2012</v>
      </c>
      <c r="B1082" t="s">
        <v>941</v>
      </c>
      <c r="C1082">
        <v>25</v>
      </c>
      <c r="D1082" t="s">
        <v>97</v>
      </c>
      <c r="E1082" t="s">
        <v>98</v>
      </c>
      <c r="F1082" t="s">
        <v>61</v>
      </c>
      <c r="G1082">
        <v>4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Q1082">
        <v>0</v>
      </c>
      <c r="R1082">
        <v>1</v>
      </c>
      <c r="S1082">
        <v>8</v>
      </c>
      <c r="T1082">
        <v>8</v>
      </c>
      <c r="U1082">
        <v>0</v>
      </c>
      <c r="V1082" t="s">
        <v>144</v>
      </c>
      <c r="W1082">
        <v>1</v>
      </c>
      <c r="X1082">
        <v>75</v>
      </c>
      <c r="Y1082">
        <v>255</v>
      </c>
      <c r="Z1082" t="s">
        <v>1345</v>
      </c>
      <c r="AA1082" t="e">
        <f>VLOOKUP(Z1082,'[1]Unique players'!AG$2:$AM$2107,4,FALSE)</f>
        <v>#N/A</v>
      </c>
      <c r="AB1082" t="e">
        <f>VLOOKUP(Z1082,[1]Sheet3!B$3:$G$122,3,FALSE)</f>
        <v>#N/A</v>
      </c>
      <c r="AC1082" t="e">
        <f>VLOOKUP(Z1082,[1]Sheet3!B$3:$G$122,4,FALSE)</f>
        <v>#N/A</v>
      </c>
      <c r="AD1082">
        <v>255</v>
      </c>
      <c r="AE1082">
        <v>0</v>
      </c>
      <c r="AF1082">
        <v>0</v>
      </c>
      <c r="AG1082" t="e">
        <v>#N/A</v>
      </c>
      <c r="AH1082" t="e">
        <v>#N/A</v>
      </c>
      <c r="AI1082" t="e">
        <v>#N/A</v>
      </c>
      <c r="AJ1082" t="e">
        <v>#N/A</v>
      </c>
      <c r="AK1082" t="e">
        <v>#N/A</v>
      </c>
      <c r="AL1082" t="e">
        <v>#N/A</v>
      </c>
      <c r="AM1082" t="e">
        <v>#N/A</v>
      </c>
    </row>
    <row r="1083" spans="1:39" x14ac:dyDescent="0.3">
      <c r="A1083">
        <v>2012</v>
      </c>
      <c r="B1083" t="s">
        <v>1346</v>
      </c>
      <c r="C1083">
        <v>31</v>
      </c>
      <c r="D1083" t="s">
        <v>73</v>
      </c>
      <c r="E1083" t="s">
        <v>35</v>
      </c>
      <c r="F1083" t="s">
        <v>74</v>
      </c>
      <c r="G1083">
        <v>16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3</v>
      </c>
      <c r="O1083">
        <v>17</v>
      </c>
      <c r="P1083">
        <v>5.67</v>
      </c>
      <c r="Q1083">
        <v>0</v>
      </c>
      <c r="R1083">
        <v>6</v>
      </c>
      <c r="S1083">
        <v>28</v>
      </c>
      <c r="T1083">
        <v>4.67</v>
      </c>
      <c r="U1083">
        <v>0</v>
      </c>
      <c r="V1083" t="s">
        <v>37</v>
      </c>
      <c r="W1083">
        <v>1</v>
      </c>
      <c r="X1083">
        <v>67</v>
      </c>
      <c r="Y1083">
        <v>177</v>
      </c>
      <c r="Z1083" t="s">
        <v>1347</v>
      </c>
      <c r="AA1083" t="str">
        <f>VLOOKUP(Z1083,'[1]Unique players'!AG$2:$AM$2107,4,FALSE)</f>
        <v>Missouri Valley</v>
      </c>
      <c r="AB1083" t="e">
        <f>VLOOKUP(Z1083,[1]Sheet3!B$3:$G$122,3,FALSE)</f>
        <v>#N/A</v>
      </c>
      <c r="AC1083" t="e">
        <f>VLOOKUP(Z1083,[1]Sheet3!B$3:$G$122,4,FALSE)</f>
        <v>#N/A</v>
      </c>
      <c r="AD1083">
        <v>177</v>
      </c>
      <c r="AE1083">
        <v>0</v>
      </c>
      <c r="AF1083">
        <v>0</v>
      </c>
      <c r="AG1083" t="e">
        <v>#N/A</v>
      </c>
      <c r="AH1083" t="e">
        <v>#N/A</v>
      </c>
      <c r="AI1083" t="e">
        <v>#N/A</v>
      </c>
      <c r="AJ1083" t="e">
        <v>#N/A</v>
      </c>
      <c r="AK1083" t="e">
        <v>#N/A</v>
      </c>
      <c r="AL1083" t="e">
        <v>#N/A</v>
      </c>
      <c r="AM1083" t="e">
        <v>#N/A</v>
      </c>
    </row>
    <row r="1084" spans="1:39" x14ac:dyDescent="0.3">
      <c r="A1084">
        <v>2012</v>
      </c>
      <c r="B1084" t="s">
        <v>601</v>
      </c>
      <c r="C1084">
        <v>30</v>
      </c>
      <c r="D1084" t="s">
        <v>602</v>
      </c>
      <c r="E1084" t="s">
        <v>40</v>
      </c>
      <c r="F1084" t="s">
        <v>93</v>
      </c>
      <c r="G1084">
        <v>2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5</v>
      </c>
      <c r="O1084">
        <v>7</v>
      </c>
      <c r="P1084">
        <v>1.4</v>
      </c>
      <c r="Q1084">
        <v>0</v>
      </c>
      <c r="R1084">
        <v>0</v>
      </c>
      <c r="S1084">
        <v>0</v>
      </c>
      <c r="U1084">
        <v>0</v>
      </c>
      <c r="V1084" t="s">
        <v>37</v>
      </c>
      <c r="W1084">
        <v>1</v>
      </c>
      <c r="X1084">
        <v>76</v>
      </c>
      <c r="Y1084">
        <v>256</v>
      </c>
      <c r="Z1084" t="s">
        <v>603</v>
      </c>
      <c r="AA1084" t="str">
        <f>VLOOKUP(Z1084,'[1]Unique players'!AG$2:$AM$2107,4,FALSE)</f>
        <v>Missouri Valley</v>
      </c>
      <c r="AB1084" t="e">
        <f>VLOOKUP(Z1084,[1]Sheet3!B$3:$G$122,3,FALSE)</f>
        <v>#N/A</v>
      </c>
      <c r="AC1084" t="e">
        <f>VLOOKUP(Z1084,[1]Sheet3!B$3:$G$122,4,FALSE)</f>
        <v>#N/A</v>
      </c>
      <c r="AD1084">
        <v>256</v>
      </c>
      <c r="AE1084">
        <v>4</v>
      </c>
      <c r="AF1084">
        <v>2005</v>
      </c>
      <c r="AG1084">
        <v>0</v>
      </c>
      <c r="AH1084">
        <v>4.5599999999999996</v>
      </c>
      <c r="AI1084">
        <v>19</v>
      </c>
      <c r="AJ1084">
        <v>37</v>
      </c>
      <c r="AK1084">
        <v>118</v>
      </c>
      <c r="AL1084">
        <v>4.49</v>
      </c>
      <c r="AM1084">
        <v>7.54</v>
      </c>
    </row>
    <row r="1085" spans="1:39" x14ac:dyDescent="0.3">
      <c r="A1085">
        <v>2012</v>
      </c>
      <c r="B1085" t="s">
        <v>1348</v>
      </c>
      <c r="C1085">
        <v>29</v>
      </c>
      <c r="D1085" t="s">
        <v>1349</v>
      </c>
      <c r="E1085" t="s">
        <v>98</v>
      </c>
      <c r="F1085" t="s">
        <v>79</v>
      </c>
      <c r="G1085">
        <v>1</v>
      </c>
      <c r="H1085">
        <v>0</v>
      </c>
      <c r="I1085">
        <v>2</v>
      </c>
      <c r="J1085">
        <v>2</v>
      </c>
      <c r="K1085">
        <v>14</v>
      </c>
      <c r="L1085">
        <v>0</v>
      </c>
      <c r="M1085">
        <v>0</v>
      </c>
      <c r="N1085">
        <v>0</v>
      </c>
      <c r="O1085">
        <v>0</v>
      </c>
      <c r="Q1085">
        <v>0</v>
      </c>
      <c r="R1085">
        <v>0</v>
      </c>
      <c r="S1085">
        <v>0</v>
      </c>
      <c r="U1085">
        <v>0</v>
      </c>
      <c r="V1085" t="s">
        <v>42</v>
      </c>
      <c r="W1085">
        <v>1</v>
      </c>
      <c r="X1085">
        <v>76</v>
      </c>
      <c r="Y1085">
        <v>0</v>
      </c>
      <c r="Z1085" t="s">
        <v>62</v>
      </c>
      <c r="AA1085" t="str">
        <f>VLOOKUP(Z1085,'[1]Unique players'!AG$2:$AM$2107,4,FALSE)</f>
        <v>Pac 12</v>
      </c>
      <c r="AB1085">
        <f>VLOOKUP(Z1085,[1]Sheet3!B$3:$G$122,3,FALSE)</f>
        <v>101</v>
      </c>
      <c r="AC1085">
        <f>VLOOKUP(Z1085,[1]Sheet3!B$3:$G$122,4,FALSE)</f>
        <v>81</v>
      </c>
      <c r="AD1085">
        <v>0</v>
      </c>
      <c r="AE1085">
        <v>3</v>
      </c>
      <c r="AF1085">
        <v>2007</v>
      </c>
      <c r="AG1085">
        <v>31</v>
      </c>
      <c r="AH1085">
        <v>4.76</v>
      </c>
      <c r="AI1085">
        <v>19</v>
      </c>
      <c r="AJ1085">
        <v>0</v>
      </c>
      <c r="AK1085">
        <v>0</v>
      </c>
      <c r="AL1085">
        <v>4.46</v>
      </c>
      <c r="AM1085">
        <v>7.14</v>
      </c>
    </row>
    <row r="1086" spans="1:39" x14ac:dyDescent="0.3">
      <c r="A1086">
        <v>2012</v>
      </c>
      <c r="B1086" t="s">
        <v>658</v>
      </c>
      <c r="C1086">
        <v>25</v>
      </c>
      <c r="D1086" t="s">
        <v>659</v>
      </c>
      <c r="E1086" t="s">
        <v>660</v>
      </c>
      <c r="F1086" t="s">
        <v>174</v>
      </c>
      <c r="G1086">
        <v>16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3</v>
      </c>
      <c r="O1086">
        <v>9</v>
      </c>
      <c r="P1086">
        <v>3</v>
      </c>
      <c r="Q1086">
        <v>0</v>
      </c>
      <c r="R1086">
        <v>1</v>
      </c>
      <c r="S1086">
        <v>2</v>
      </c>
      <c r="T1086">
        <v>2</v>
      </c>
      <c r="U1086">
        <v>0</v>
      </c>
      <c r="V1086" t="s">
        <v>37</v>
      </c>
      <c r="W1086">
        <v>1</v>
      </c>
      <c r="X1086">
        <v>71</v>
      </c>
      <c r="Y1086">
        <v>229</v>
      </c>
      <c r="Z1086" t="s">
        <v>117</v>
      </c>
      <c r="AA1086" t="str">
        <f>VLOOKUP(Z1086,'[1]Unique players'!AG$2:$AM$2107,4,FALSE)</f>
        <v>Pac 12</v>
      </c>
      <c r="AB1086">
        <f>VLOOKUP(Z1086,[1]Sheet3!B$3:$G$122,3,FALSE)</f>
        <v>123</v>
      </c>
      <c r="AC1086">
        <f>VLOOKUP(Z1086,[1]Sheet3!B$3:$G$122,4,FALSE)</f>
        <v>61</v>
      </c>
      <c r="AD1086">
        <v>229</v>
      </c>
      <c r="AE1086">
        <v>0</v>
      </c>
      <c r="AF1086">
        <v>0</v>
      </c>
      <c r="AG1086">
        <v>0</v>
      </c>
      <c r="AH1086">
        <v>4.7699999999999996</v>
      </c>
      <c r="AI1086">
        <v>22</v>
      </c>
      <c r="AJ1086">
        <v>30</v>
      </c>
      <c r="AK1086">
        <v>104</v>
      </c>
      <c r="AL1086">
        <v>4.37</v>
      </c>
      <c r="AM1086">
        <v>7.09</v>
      </c>
    </row>
    <row r="1087" spans="1:39" x14ac:dyDescent="0.3">
      <c r="A1087">
        <v>2012</v>
      </c>
      <c r="B1087" t="s">
        <v>1350</v>
      </c>
      <c r="C1087">
        <v>30</v>
      </c>
      <c r="D1087" t="s">
        <v>837</v>
      </c>
      <c r="E1087" t="s">
        <v>1351</v>
      </c>
      <c r="F1087" t="s">
        <v>153</v>
      </c>
      <c r="G1087">
        <v>9</v>
      </c>
      <c r="H1087">
        <v>2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Q1087">
        <v>0</v>
      </c>
      <c r="R1087">
        <v>1</v>
      </c>
      <c r="S1087">
        <v>8</v>
      </c>
      <c r="T1087">
        <v>8</v>
      </c>
      <c r="U1087">
        <v>0</v>
      </c>
      <c r="V1087" t="s">
        <v>144</v>
      </c>
      <c r="W1087">
        <v>1</v>
      </c>
      <c r="X1087">
        <v>75</v>
      </c>
      <c r="Y1087">
        <v>252</v>
      </c>
      <c r="Z1087" t="s">
        <v>1170</v>
      </c>
      <c r="AA1087" t="str">
        <f>VLOOKUP(Z1087,'[1]Unique players'!AG$2:$AM$2107,4,FALSE)</f>
        <v>Mountain West</v>
      </c>
      <c r="AB1087">
        <f>VLOOKUP(Z1087,[1]Sheet3!B$3:$G$122,3,FALSE)</f>
        <v>66</v>
      </c>
      <c r="AC1087">
        <f>VLOOKUP(Z1087,[1]Sheet3!B$3:$G$122,4,FALSE)</f>
        <v>112</v>
      </c>
      <c r="AD1087">
        <v>252</v>
      </c>
      <c r="AE1087">
        <v>3</v>
      </c>
      <c r="AF1087">
        <v>2004</v>
      </c>
      <c r="AG1087">
        <v>0</v>
      </c>
      <c r="AH1087">
        <v>4.87</v>
      </c>
      <c r="AI1087">
        <v>22</v>
      </c>
      <c r="AJ1087">
        <v>33</v>
      </c>
      <c r="AK1087">
        <v>115</v>
      </c>
      <c r="AL1087">
        <v>4.1900000000000004</v>
      </c>
      <c r="AM1087">
        <v>7.22</v>
      </c>
    </row>
    <row r="1088" spans="1:39" x14ac:dyDescent="0.3">
      <c r="A1088">
        <v>2012</v>
      </c>
      <c r="B1088" t="s">
        <v>1352</v>
      </c>
      <c r="C1088">
        <v>28</v>
      </c>
      <c r="D1088" t="s">
        <v>115</v>
      </c>
      <c r="E1088" t="s">
        <v>116</v>
      </c>
      <c r="F1088" t="s">
        <v>249</v>
      </c>
      <c r="G1088">
        <v>2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Q1088">
        <v>0</v>
      </c>
      <c r="R1088">
        <v>1</v>
      </c>
      <c r="S1088">
        <v>6</v>
      </c>
      <c r="T1088">
        <v>6</v>
      </c>
      <c r="U1088">
        <v>0</v>
      </c>
      <c r="V1088" t="s">
        <v>144</v>
      </c>
      <c r="W1088">
        <v>1</v>
      </c>
      <c r="X1088">
        <v>75</v>
      </c>
      <c r="Y1088">
        <v>216</v>
      </c>
      <c r="Z1088" t="s">
        <v>59</v>
      </c>
      <c r="AA1088" t="str">
        <f>VLOOKUP(Z1088,'[1]Unique players'!AG$2:$AM$2107,4,FALSE)</f>
        <v>Pac 12</v>
      </c>
      <c r="AB1088">
        <f>VLOOKUP(Z1088,[1]Sheet3!B$3:$G$122,3,FALSE)</f>
        <v>86</v>
      </c>
      <c r="AC1088">
        <f>VLOOKUP(Z1088,[1]Sheet3!B$3:$G$122,4,FALSE)</f>
        <v>98</v>
      </c>
      <c r="AD1088">
        <v>216</v>
      </c>
      <c r="AE1088">
        <v>4</v>
      </c>
      <c r="AF1088">
        <v>2007</v>
      </c>
      <c r="AG1088" t="e">
        <v>#N/A</v>
      </c>
      <c r="AH1088" t="e">
        <v>#N/A</v>
      </c>
      <c r="AI1088" t="e">
        <v>#N/A</v>
      </c>
      <c r="AJ1088" t="e">
        <v>#N/A</v>
      </c>
      <c r="AK1088" t="e">
        <v>#N/A</v>
      </c>
      <c r="AL1088" t="e">
        <v>#N/A</v>
      </c>
      <c r="AM1088" t="e">
        <v>#N/A</v>
      </c>
    </row>
    <row r="1089" spans="1:39" x14ac:dyDescent="0.3">
      <c r="A1089">
        <v>2012</v>
      </c>
      <c r="B1089" t="s">
        <v>1353</v>
      </c>
      <c r="C1089">
        <v>33</v>
      </c>
      <c r="D1089" t="s">
        <v>1354</v>
      </c>
      <c r="E1089" t="s">
        <v>35</v>
      </c>
      <c r="F1089" t="s">
        <v>198</v>
      </c>
      <c r="G1089">
        <v>16</v>
      </c>
      <c r="H1089">
        <v>3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Q1089">
        <v>0</v>
      </c>
      <c r="R1089">
        <v>1</v>
      </c>
      <c r="S1089">
        <v>9</v>
      </c>
      <c r="T1089">
        <v>9</v>
      </c>
      <c r="U1089">
        <v>0</v>
      </c>
      <c r="V1089" t="s">
        <v>37</v>
      </c>
      <c r="W1089">
        <v>1</v>
      </c>
      <c r="X1089">
        <v>73</v>
      </c>
      <c r="Y1089">
        <v>245</v>
      </c>
      <c r="Z1089" t="s">
        <v>191</v>
      </c>
      <c r="AA1089" t="str">
        <f>VLOOKUP(Z1089,'[1]Unique players'!AG$2:$AM$2107,4,FALSE)</f>
        <v>Big 12</v>
      </c>
      <c r="AB1089">
        <f>VLOOKUP(Z1089,[1]Sheet3!B$3:$G$122,3,FALSE)</f>
        <v>120</v>
      </c>
      <c r="AC1089">
        <f>VLOOKUP(Z1089,[1]Sheet3!B$3:$G$122,4,FALSE)</f>
        <v>67</v>
      </c>
      <c r="AD1089">
        <v>245</v>
      </c>
      <c r="AE1089">
        <v>0</v>
      </c>
      <c r="AF1089">
        <v>0</v>
      </c>
      <c r="AG1089" t="e">
        <v>#N/A</v>
      </c>
      <c r="AH1089" t="e">
        <v>#N/A</v>
      </c>
      <c r="AI1089" t="e">
        <v>#N/A</v>
      </c>
      <c r="AJ1089" t="e">
        <v>#N/A</v>
      </c>
      <c r="AK1089" t="e">
        <v>#N/A</v>
      </c>
      <c r="AL1089" t="e">
        <v>#N/A</v>
      </c>
      <c r="AM1089" t="e">
        <v>#N/A</v>
      </c>
    </row>
    <row r="1090" spans="1:39" x14ac:dyDescent="0.3">
      <c r="A1090">
        <v>2012</v>
      </c>
      <c r="B1090" t="s">
        <v>1355</v>
      </c>
      <c r="C1090">
        <v>24</v>
      </c>
      <c r="D1090" t="s">
        <v>413</v>
      </c>
      <c r="E1090" t="s">
        <v>106</v>
      </c>
      <c r="F1090" t="s">
        <v>190</v>
      </c>
      <c r="G1090">
        <v>3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Q1090">
        <v>0</v>
      </c>
      <c r="R1090">
        <v>1</v>
      </c>
      <c r="S1090">
        <v>13</v>
      </c>
      <c r="T1090">
        <v>13</v>
      </c>
      <c r="U1090">
        <v>0</v>
      </c>
      <c r="V1090" t="s">
        <v>135</v>
      </c>
      <c r="W1090">
        <v>1</v>
      </c>
      <c r="X1090">
        <v>73</v>
      </c>
      <c r="Y1090">
        <v>208</v>
      </c>
      <c r="Z1090" t="s">
        <v>1165</v>
      </c>
      <c r="AA1090" t="s">
        <v>109</v>
      </c>
      <c r="AB1090" t="e">
        <f>VLOOKUP(Z1090,[1]Sheet3!B$3:$G$122,3,FALSE)</f>
        <v>#N/A</v>
      </c>
      <c r="AC1090" t="e">
        <f>VLOOKUP(Z1090,[1]Sheet3!B$3:$G$122,4,FALSE)</f>
        <v>#N/A</v>
      </c>
      <c r="AD1090">
        <v>208</v>
      </c>
      <c r="AE1090">
        <v>7</v>
      </c>
      <c r="AF1090">
        <v>0</v>
      </c>
      <c r="AG1090">
        <v>0</v>
      </c>
      <c r="AH1090">
        <v>4.63</v>
      </c>
      <c r="AI1090">
        <v>14</v>
      </c>
      <c r="AJ1090">
        <v>35</v>
      </c>
      <c r="AK1090">
        <v>119</v>
      </c>
      <c r="AL1090">
        <v>4.13</v>
      </c>
      <c r="AM1090">
        <v>6.84</v>
      </c>
    </row>
    <row r="1091" spans="1:39" x14ac:dyDescent="0.3">
      <c r="A1091">
        <v>2012</v>
      </c>
      <c r="B1091" t="s">
        <v>1356</v>
      </c>
      <c r="C1091">
        <v>24</v>
      </c>
      <c r="D1091" t="s">
        <v>254</v>
      </c>
      <c r="E1091" t="s">
        <v>194</v>
      </c>
      <c r="F1091" t="s">
        <v>107</v>
      </c>
      <c r="G1091">
        <v>3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1</v>
      </c>
      <c r="O1091">
        <v>7</v>
      </c>
      <c r="P1091">
        <v>7</v>
      </c>
      <c r="Q1091">
        <v>0</v>
      </c>
      <c r="R1091">
        <v>0</v>
      </c>
      <c r="S1091">
        <v>0</v>
      </c>
      <c r="U1091">
        <v>0</v>
      </c>
      <c r="V1091" t="s">
        <v>135</v>
      </c>
      <c r="W1091">
        <v>1</v>
      </c>
      <c r="X1091">
        <v>71</v>
      </c>
      <c r="Y1091">
        <v>169</v>
      </c>
      <c r="Z1091" t="s">
        <v>85</v>
      </c>
      <c r="AA1091" t="str">
        <f>VLOOKUP(Z1091,'[1]Unique players'!AG$2:$AM$2107,4,FALSE)</f>
        <v>Big Ten</v>
      </c>
      <c r="AB1091">
        <f>VLOOKUP(Z1091,[1]Sheet3!B$3:$G$122,3,FALSE)</f>
        <v>135</v>
      </c>
      <c r="AC1091">
        <f>VLOOKUP(Z1091,[1]Sheet3!B$3:$G$122,4,FALSE)</f>
        <v>60</v>
      </c>
      <c r="AD1091">
        <v>169</v>
      </c>
      <c r="AE1091">
        <v>0</v>
      </c>
      <c r="AF1091">
        <v>0</v>
      </c>
      <c r="AG1091" t="e">
        <v>#N/A</v>
      </c>
      <c r="AH1091" t="e">
        <v>#N/A</v>
      </c>
      <c r="AI1091" t="e">
        <v>#N/A</v>
      </c>
      <c r="AJ1091" t="e">
        <v>#N/A</v>
      </c>
      <c r="AK1091" t="e">
        <v>#N/A</v>
      </c>
      <c r="AL1091" t="e">
        <v>#N/A</v>
      </c>
      <c r="AM1091" t="e">
        <v>#N/A</v>
      </c>
    </row>
    <row r="1092" spans="1:39" x14ac:dyDescent="0.3">
      <c r="A1092">
        <v>2012</v>
      </c>
      <c r="B1092" t="s">
        <v>890</v>
      </c>
      <c r="C1092">
        <v>22</v>
      </c>
      <c r="D1092" t="s">
        <v>891</v>
      </c>
      <c r="E1092" t="s">
        <v>892</v>
      </c>
      <c r="F1092" t="s">
        <v>41</v>
      </c>
      <c r="G1092">
        <v>5</v>
      </c>
      <c r="H1092">
        <v>0</v>
      </c>
      <c r="I1092">
        <v>2</v>
      </c>
      <c r="J1092">
        <v>4</v>
      </c>
      <c r="K1092">
        <v>12</v>
      </c>
      <c r="L1092">
        <v>0</v>
      </c>
      <c r="M1092">
        <v>0</v>
      </c>
      <c r="N1092">
        <v>8</v>
      </c>
      <c r="O1092">
        <v>-13</v>
      </c>
      <c r="P1092">
        <v>-1.63</v>
      </c>
      <c r="Q1092">
        <v>0</v>
      </c>
      <c r="R1092">
        <v>0</v>
      </c>
      <c r="S1092">
        <v>0</v>
      </c>
      <c r="U1092">
        <v>0</v>
      </c>
      <c r="V1092" t="s">
        <v>42</v>
      </c>
      <c r="W1092">
        <v>-1</v>
      </c>
      <c r="X1092">
        <v>79</v>
      </c>
      <c r="Y1092">
        <v>0</v>
      </c>
      <c r="Z1092" t="s">
        <v>1166</v>
      </c>
      <c r="AA1092" t="str">
        <f>VLOOKUP(Z1092,'[1]Unique players'!AG$2:$AM$2107,4,FALSE)</f>
        <v>Pac 12</v>
      </c>
      <c r="AB1092">
        <f>VLOOKUP(Z1092,[1]Sheet3!B$3:$G$122,3,FALSE)</f>
        <v>101</v>
      </c>
      <c r="AC1092">
        <f>VLOOKUP(Z1092,[1]Sheet3!B$3:$G$122,4,FALSE)</f>
        <v>86</v>
      </c>
      <c r="AD1092">
        <v>0</v>
      </c>
      <c r="AE1092">
        <v>2</v>
      </c>
      <c r="AF1092">
        <v>2012</v>
      </c>
      <c r="AG1092">
        <v>25</v>
      </c>
      <c r="AH1092">
        <v>4.83</v>
      </c>
      <c r="AI1092">
        <v>0</v>
      </c>
      <c r="AJ1092">
        <v>0</v>
      </c>
      <c r="AK1092">
        <v>0</v>
      </c>
      <c r="AL1092">
        <v>0</v>
      </c>
      <c r="AM1092">
        <v>0</v>
      </c>
    </row>
    <row r="1093" spans="1:39" x14ac:dyDescent="0.3">
      <c r="A1093">
        <v>2012</v>
      </c>
      <c r="B1093" t="s">
        <v>1357</v>
      </c>
      <c r="C1093">
        <v>24</v>
      </c>
      <c r="D1093" t="s">
        <v>82</v>
      </c>
      <c r="E1093" t="s">
        <v>83</v>
      </c>
      <c r="F1093" t="s">
        <v>190</v>
      </c>
      <c r="G1093">
        <v>3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Q1093">
        <v>0</v>
      </c>
      <c r="R1093">
        <v>1</v>
      </c>
      <c r="S1093">
        <v>9</v>
      </c>
      <c r="T1093">
        <v>9</v>
      </c>
      <c r="U1093">
        <v>0</v>
      </c>
      <c r="V1093" t="s">
        <v>144</v>
      </c>
      <c r="W1093">
        <v>-1</v>
      </c>
      <c r="X1093">
        <v>75</v>
      </c>
      <c r="Y1093">
        <v>246</v>
      </c>
      <c r="Z1093" t="s">
        <v>145</v>
      </c>
      <c r="AA1093" t="str">
        <f>VLOOKUP(Z1093,'[1]Unique players'!AG$2:$AM$2107,4,FALSE)</f>
        <v>ACC</v>
      </c>
      <c r="AB1093">
        <f>VLOOKUP(Z1093,[1]Sheet3!B$3:$G$122,3,FALSE)</f>
        <v>130</v>
      </c>
      <c r="AC1093">
        <f>VLOOKUP(Z1093,[1]Sheet3!B$3:$G$122,4,FALSE)</f>
        <v>58</v>
      </c>
      <c r="AD1093">
        <v>246</v>
      </c>
      <c r="AE1093">
        <v>7</v>
      </c>
      <c r="AF1093">
        <v>2010</v>
      </c>
      <c r="AG1093">
        <v>0</v>
      </c>
      <c r="AH1093">
        <v>4.72</v>
      </c>
      <c r="AI1093">
        <v>19</v>
      </c>
      <c r="AJ1093">
        <v>0</v>
      </c>
      <c r="AK1093">
        <v>0</v>
      </c>
      <c r="AL1093">
        <v>0</v>
      </c>
      <c r="AM1093">
        <v>0</v>
      </c>
    </row>
    <row r="1094" spans="1:39" x14ac:dyDescent="0.3">
      <c r="A1094">
        <v>2012</v>
      </c>
      <c r="B1094" t="s">
        <v>426</v>
      </c>
      <c r="C1094">
        <v>27</v>
      </c>
      <c r="D1094" t="s">
        <v>413</v>
      </c>
      <c r="E1094" t="s">
        <v>106</v>
      </c>
      <c r="F1094" t="s">
        <v>93</v>
      </c>
      <c r="G1094">
        <v>13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7</v>
      </c>
      <c r="P1094">
        <v>7</v>
      </c>
      <c r="Q1094">
        <v>0</v>
      </c>
      <c r="R1094">
        <v>2</v>
      </c>
      <c r="S1094">
        <v>1</v>
      </c>
      <c r="T1094">
        <v>0.5</v>
      </c>
      <c r="U1094">
        <v>0</v>
      </c>
      <c r="V1094" t="s">
        <v>135</v>
      </c>
      <c r="W1094">
        <v>-1</v>
      </c>
      <c r="X1094">
        <v>71</v>
      </c>
      <c r="Y1094">
        <v>178</v>
      </c>
      <c r="Z1094" t="s">
        <v>267</v>
      </c>
      <c r="AA1094" t="str">
        <f>VLOOKUP(Z1094,'[1]Unique players'!AG$2:$AM$2107,4,FALSE)</f>
        <v>Big Ten</v>
      </c>
      <c r="AB1094">
        <f>VLOOKUP(Z1094,[1]Sheet3!B$3:$G$122,3,FALSE)</f>
        <v>138</v>
      </c>
      <c r="AC1094">
        <f>VLOOKUP(Z1094,[1]Sheet3!B$3:$G$122,4,FALSE)</f>
        <v>41</v>
      </c>
      <c r="AD1094">
        <v>178</v>
      </c>
      <c r="AE1094">
        <v>1</v>
      </c>
      <c r="AF1094">
        <v>2007</v>
      </c>
      <c r="AG1094" t="e">
        <v>#N/A</v>
      </c>
      <c r="AH1094" t="e">
        <v>#N/A</v>
      </c>
      <c r="AI1094" t="e">
        <v>#N/A</v>
      </c>
      <c r="AJ1094" t="e">
        <v>#N/A</v>
      </c>
      <c r="AK1094" t="e">
        <v>#N/A</v>
      </c>
      <c r="AL1094" t="e">
        <v>#N/A</v>
      </c>
      <c r="AM1094" t="e">
        <v>#N/A</v>
      </c>
    </row>
    <row r="1095" spans="1:39" x14ac:dyDescent="0.3">
      <c r="A1095">
        <v>2012</v>
      </c>
      <c r="B1095" t="s">
        <v>1358</v>
      </c>
      <c r="C1095">
        <v>24</v>
      </c>
      <c r="D1095" t="s">
        <v>1359</v>
      </c>
      <c r="E1095" t="s">
        <v>283</v>
      </c>
      <c r="F1095" t="s">
        <v>112</v>
      </c>
      <c r="G1095">
        <v>4</v>
      </c>
      <c r="H1095">
        <v>0</v>
      </c>
      <c r="I1095">
        <v>1</v>
      </c>
      <c r="J1095">
        <v>4</v>
      </c>
      <c r="K1095">
        <v>17</v>
      </c>
      <c r="L1095">
        <v>0</v>
      </c>
      <c r="M1095">
        <v>1</v>
      </c>
      <c r="N1095">
        <v>8</v>
      </c>
      <c r="O1095">
        <v>-9</v>
      </c>
      <c r="P1095">
        <v>-1.1299999999999999</v>
      </c>
      <c r="Q1095">
        <v>0</v>
      </c>
      <c r="R1095">
        <v>0</v>
      </c>
      <c r="S1095">
        <v>0</v>
      </c>
      <c r="U1095">
        <v>0</v>
      </c>
      <c r="V1095" t="s">
        <v>42</v>
      </c>
      <c r="W1095">
        <v>-2</v>
      </c>
      <c r="X1095">
        <v>78</v>
      </c>
      <c r="Y1095">
        <v>0</v>
      </c>
      <c r="Z1095" t="s">
        <v>460</v>
      </c>
      <c r="AA1095" t="str">
        <f>VLOOKUP(Z1095,'[1]Unique players'!AG$2:$AM$2107,4,FALSE)</f>
        <v>SEC</v>
      </c>
      <c r="AB1095">
        <f>VLOOKUP(Z1095,[1]Sheet3!B$3:$G$122,3,FALSE)</f>
        <v>107</v>
      </c>
      <c r="AC1095">
        <f>VLOOKUP(Z1095,[1]Sheet3!B$3:$G$122,4,FALSE)</f>
        <v>80</v>
      </c>
      <c r="AD1095">
        <v>0</v>
      </c>
      <c r="AE1095">
        <v>3</v>
      </c>
      <c r="AF1095">
        <v>2011</v>
      </c>
      <c r="AG1095">
        <v>26</v>
      </c>
      <c r="AH1095">
        <v>5.24</v>
      </c>
      <c r="AI1095">
        <v>0</v>
      </c>
      <c r="AJ1095">
        <v>24</v>
      </c>
      <c r="AK1095">
        <v>0</v>
      </c>
      <c r="AL1095">
        <v>0</v>
      </c>
      <c r="AM1095">
        <v>0</v>
      </c>
    </row>
    <row r="1096" spans="1:39" x14ac:dyDescent="0.3">
      <c r="A1096">
        <v>2012</v>
      </c>
      <c r="B1096" t="s">
        <v>1360</v>
      </c>
      <c r="C1096">
        <v>26</v>
      </c>
      <c r="D1096" t="s">
        <v>64</v>
      </c>
      <c r="E1096" t="s">
        <v>297</v>
      </c>
      <c r="F1096" t="s">
        <v>252</v>
      </c>
      <c r="G1096">
        <v>9</v>
      </c>
      <c r="H1096">
        <v>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Q1096">
        <v>0</v>
      </c>
      <c r="R1096">
        <v>0</v>
      </c>
      <c r="S1096">
        <v>0</v>
      </c>
      <c r="U1096">
        <v>0</v>
      </c>
      <c r="V1096" t="s">
        <v>37</v>
      </c>
      <c r="W1096">
        <v>-2</v>
      </c>
      <c r="X1096">
        <v>73</v>
      </c>
      <c r="Y1096">
        <v>250</v>
      </c>
      <c r="Z1096" t="s">
        <v>298</v>
      </c>
      <c r="AA1096" t="str">
        <f>VLOOKUP(Z1096,'[1]Unique players'!AG$2:$AM$2107,4,FALSE)</f>
        <v>Big Ten</v>
      </c>
      <c r="AB1096">
        <f>VLOOKUP(Z1096,[1]Sheet3!B$3:$G$122,3,FALSE)</f>
        <v>73</v>
      </c>
      <c r="AC1096">
        <f>VLOOKUP(Z1096,[1]Sheet3!B$3:$G$122,4,FALSE)</f>
        <v>107</v>
      </c>
      <c r="AD1096">
        <v>250</v>
      </c>
      <c r="AE1096">
        <v>0</v>
      </c>
      <c r="AF1096">
        <v>0</v>
      </c>
      <c r="AG1096" t="e">
        <v>#N/A</v>
      </c>
      <c r="AH1096" t="e">
        <v>#N/A</v>
      </c>
      <c r="AI1096" t="e">
        <v>#N/A</v>
      </c>
      <c r="AJ1096" t="e">
        <v>#N/A</v>
      </c>
      <c r="AK1096" t="e">
        <v>#N/A</v>
      </c>
      <c r="AL1096" t="e">
        <v>#N/A</v>
      </c>
      <c r="AM1096" t="e">
        <v>#N/A</v>
      </c>
    </row>
    <row r="1097" spans="1:39" x14ac:dyDescent="0.3">
      <c r="A1097">
        <v>2012</v>
      </c>
      <c r="B1097" t="s">
        <v>960</v>
      </c>
      <c r="C1097">
        <v>26</v>
      </c>
      <c r="D1097" t="s">
        <v>123</v>
      </c>
      <c r="E1097" t="s">
        <v>98</v>
      </c>
      <c r="F1097" t="s">
        <v>134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Q1097">
        <v>0</v>
      </c>
      <c r="R1097">
        <v>0</v>
      </c>
      <c r="S1097">
        <v>0</v>
      </c>
      <c r="U1097">
        <v>0</v>
      </c>
      <c r="V1097" t="s">
        <v>42</v>
      </c>
      <c r="W1097">
        <v>-2</v>
      </c>
      <c r="X1097">
        <v>75</v>
      </c>
      <c r="Y1097">
        <v>0</v>
      </c>
      <c r="Z1097" t="s">
        <v>97</v>
      </c>
      <c r="AA1097" t="str">
        <f>VLOOKUP(Z1097,'[1]Unique players'!AG$2:$AM$2107,4,FALSE)</f>
        <v>Pioneer</v>
      </c>
      <c r="AB1097" t="e">
        <f>VLOOKUP(Z1097,[1]Sheet3!B$3:$G$122,3,FALSE)</f>
        <v>#N/A</v>
      </c>
      <c r="AC1097" t="e">
        <f>VLOOKUP(Z1097,[1]Sheet3!B$3:$G$122,4,FALSE)</f>
        <v>#N/A</v>
      </c>
      <c r="AD1097">
        <v>0</v>
      </c>
      <c r="AE1097">
        <v>5</v>
      </c>
      <c r="AF1097">
        <v>0</v>
      </c>
      <c r="AG1097">
        <v>0</v>
      </c>
      <c r="AH1097">
        <v>4.6500000000000004</v>
      </c>
      <c r="AI1097">
        <v>16</v>
      </c>
      <c r="AJ1097">
        <v>35</v>
      </c>
      <c r="AK1097">
        <v>114</v>
      </c>
      <c r="AL1097">
        <v>4.25</v>
      </c>
      <c r="AM1097">
        <v>6.99</v>
      </c>
    </row>
    <row r="1098" spans="1:39" x14ac:dyDescent="0.3">
      <c r="A1098">
        <v>2012</v>
      </c>
      <c r="B1098" t="s">
        <v>1361</v>
      </c>
      <c r="C1098">
        <v>27</v>
      </c>
      <c r="D1098" t="s">
        <v>383</v>
      </c>
      <c r="E1098" t="s">
        <v>46</v>
      </c>
      <c r="F1098" t="s">
        <v>160</v>
      </c>
      <c r="G1098">
        <v>4</v>
      </c>
      <c r="H1098">
        <v>0</v>
      </c>
      <c r="I1098">
        <v>2</v>
      </c>
      <c r="J1098">
        <v>4</v>
      </c>
      <c r="K1098">
        <v>20</v>
      </c>
      <c r="L1098">
        <v>0</v>
      </c>
      <c r="M1098">
        <v>0</v>
      </c>
      <c r="N1098">
        <v>4</v>
      </c>
      <c r="O1098">
        <v>-3</v>
      </c>
      <c r="P1098">
        <v>-0.75</v>
      </c>
      <c r="Q1098">
        <v>0</v>
      </c>
      <c r="R1098">
        <v>0</v>
      </c>
      <c r="S1098">
        <v>0</v>
      </c>
      <c r="U1098">
        <v>0</v>
      </c>
      <c r="V1098" t="s">
        <v>42</v>
      </c>
      <c r="W1098">
        <v>-2</v>
      </c>
      <c r="X1098">
        <v>74</v>
      </c>
      <c r="Y1098">
        <v>0</v>
      </c>
      <c r="Z1098" t="s">
        <v>288</v>
      </c>
      <c r="AA1098" t="str">
        <f>VLOOKUP(Z1098,'[1]Unique players'!AG$2:$AM$2107,4,FALSE)</f>
        <v>Big 12</v>
      </c>
      <c r="AB1098">
        <f>VLOOKUP(Z1098,[1]Sheet3!B$3:$G$122,3,FALSE)</f>
        <v>120</v>
      </c>
      <c r="AC1098">
        <f>VLOOKUP(Z1098,[1]Sheet3!B$3:$G$122,4,FALSE)</f>
        <v>70</v>
      </c>
      <c r="AD1098">
        <v>0</v>
      </c>
      <c r="AE1098">
        <v>0</v>
      </c>
      <c r="AF1098">
        <v>0</v>
      </c>
      <c r="AG1098">
        <v>23</v>
      </c>
      <c r="AH1098">
        <v>5.07</v>
      </c>
      <c r="AI1098">
        <v>0</v>
      </c>
      <c r="AJ1098">
        <v>29.5</v>
      </c>
      <c r="AK1098">
        <v>98</v>
      </c>
      <c r="AL1098">
        <v>4.5599999999999996</v>
      </c>
      <c r="AM1098">
        <v>7.45</v>
      </c>
    </row>
    <row r="1099" spans="1:39" x14ac:dyDescent="0.3">
      <c r="A1099">
        <v>2012</v>
      </c>
      <c r="B1099" t="s">
        <v>966</v>
      </c>
      <c r="C1099">
        <v>26</v>
      </c>
      <c r="D1099" t="s">
        <v>967</v>
      </c>
      <c r="E1099" t="s">
        <v>55</v>
      </c>
      <c r="F1099" t="s">
        <v>56</v>
      </c>
      <c r="G1099">
        <v>4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3</v>
      </c>
      <c r="O1099">
        <v>0</v>
      </c>
      <c r="P1099">
        <v>0</v>
      </c>
      <c r="Q1099">
        <v>0</v>
      </c>
      <c r="R1099">
        <v>0</v>
      </c>
      <c r="S1099">
        <v>0</v>
      </c>
      <c r="U1099">
        <v>0</v>
      </c>
      <c r="V1099" t="s">
        <v>37</v>
      </c>
      <c r="X1099">
        <v>69</v>
      </c>
      <c r="Y1099">
        <v>194</v>
      </c>
      <c r="Z1099">
        <v>0</v>
      </c>
      <c r="AA1099" t="e">
        <f>VLOOKUP(Z1099,'[1]Unique players'!AG$2:$AM$2107,4,FALSE)</f>
        <v>#N/A</v>
      </c>
      <c r="AB1099" t="e">
        <f>VLOOKUP(Z1099,[1]Sheet3!B$3:$G$122,3,FALSE)</f>
        <v>#N/A</v>
      </c>
      <c r="AC1099" t="e">
        <f>VLOOKUP(Z1099,[1]Sheet3!B$3:$G$122,4,FALSE)</f>
        <v>#N/A</v>
      </c>
      <c r="AD1099">
        <v>194</v>
      </c>
      <c r="AE1099">
        <v>0</v>
      </c>
      <c r="AF1099">
        <v>0</v>
      </c>
      <c r="AG1099" t="e">
        <v>#N/A</v>
      </c>
      <c r="AH1099" t="e">
        <v>#N/A</v>
      </c>
      <c r="AI1099" t="e">
        <v>#N/A</v>
      </c>
      <c r="AJ1099" t="e">
        <v>#N/A</v>
      </c>
      <c r="AK1099" t="e">
        <v>#N/A</v>
      </c>
      <c r="AL1099" t="e">
        <v>#N/A</v>
      </c>
      <c r="AM1099" t="e">
        <v>#N/A</v>
      </c>
    </row>
    <row r="1100" spans="1:39" x14ac:dyDescent="0.3">
      <c r="A1100">
        <v>2012</v>
      </c>
      <c r="B1100" t="s">
        <v>1362</v>
      </c>
      <c r="C1100">
        <v>24</v>
      </c>
      <c r="D1100" t="s">
        <v>45</v>
      </c>
      <c r="E1100" t="s">
        <v>46</v>
      </c>
      <c r="F1100" t="s">
        <v>190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Q1100">
        <v>0</v>
      </c>
      <c r="R1100">
        <v>0</v>
      </c>
      <c r="S1100">
        <v>0</v>
      </c>
      <c r="U1100">
        <v>0</v>
      </c>
      <c r="V1100" t="s">
        <v>37</v>
      </c>
      <c r="X1100">
        <v>70</v>
      </c>
      <c r="Y1100">
        <v>208</v>
      </c>
      <c r="Z1100">
        <v>0</v>
      </c>
      <c r="AA1100" t="e">
        <f>VLOOKUP(Z1100,'[1]Unique players'!AG$2:$AM$2107,4,FALSE)</f>
        <v>#N/A</v>
      </c>
      <c r="AB1100" t="e">
        <f>VLOOKUP(Z1100,[1]Sheet3!B$3:$G$122,3,FALSE)</f>
        <v>#N/A</v>
      </c>
      <c r="AC1100" t="e">
        <f>VLOOKUP(Z1100,[1]Sheet3!B$3:$G$122,4,FALSE)</f>
        <v>#N/A</v>
      </c>
      <c r="AD1100">
        <v>208</v>
      </c>
      <c r="AE1100">
        <v>0</v>
      </c>
      <c r="AF1100">
        <v>0</v>
      </c>
      <c r="AG1100" t="e">
        <v>#N/A</v>
      </c>
      <c r="AH1100" t="e">
        <v>#N/A</v>
      </c>
      <c r="AI1100" t="e">
        <v>#N/A</v>
      </c>
      <c r="AJ1100" t="e">
        <v>#N/A</v>
      </c>
      <c r="AK1100" t="e">
        <v>#N/A</v>
      </c>
      <c r="AL1100" t="e">
        <v>#N/A</v>
      </c>
      <c r="AM1100" t="e">
        <v>#N/A</v>
      </c>
    </row>
    <row r="1101" spans="1:39" x14ac:dyDescent="0.3">
      <c r="A1101">
        <v>2012</v>
      </c>
      <c r="B1101" t="s">
        <v>970</v>
      </c>
      <c r="C1101">
        <v>24</v>
      </c>
      <c r="D1101">
        <v>0</v>
      </c>
      <c r="F1101" t="s">
        <v>120</v>
      </c>
      <c r="G1101">
        <v>12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Q1101">
        <v>0</v>
      </c>
      <c r="R1101">
        <v>0</v>
      </c>
      <c r="S1101">
        <v>0</v>
      </c>
      <c r="U1101">
        <v>0</v>
      </c>
      <c r="V1101" t="s">
        <v>135</v>
      </c>
      <c r="X1101">
        <v>74</v>
      </c>
      <c r="Y1101">
        <v>207</v>
      </c>
      <c r="Z1101">
        <v>0</v>
      </c>
      <c r="AA1101" t="e">
        <f>VLOOKUP(Z1101,'[1]Unique players'!AG$2:$AM$2107,4,FALSE)</f>
        <v>#N/A</v>
      </c>
      <c r="AB1101" t="e">
        <f>VLOOKUP(Z1101,[1]Sheet3!B$3:$G$122,3,FALSE)</f>
        <v>#N/A</v>
      </c>
      <c r="AC1101" t="e">
        <f>VLOOKUP(Z1101,[1]Sheet3!B$3:$G$122,4,FALSE)</f>
        <v>#N/A</v>
      </c>
      <c r="AD1101">
        <v>207</v>
      </c>
      <c r="AE1101">
        <v>0</v>
      </c>
      <c r="AF1101">
        <v>0</v>
      </c>
      <c r="AG1101" t="e">
        <v>#N/A</v>
      </c>
      <c r="AH1101" t="e">
        <v>#N/A</v>
      </c>
      <c r="AI1101" t="e">
        <v>#N/A</v>
      </c>
      <c r="AJ1101" t="e">
        <v>#N/A</v>
      </c>
      <c r="AK1101" t="e">
        <v>#N/A</v>
      </c>
      <c r="AL1101" t="e">
        <v>#N/A</v>
      </c>
      <c r="AM1101" t="e">
        <v>#N/A</v>
      </c>
    </row>
    <row r="1102" spans="1:39" x14ac:dyDescent="0.3">
      <c r="A1102">
        <v>2012</v>
      </c>
      <c r="B1102" t="s">
        <v>876</v>
      </c>
      <c r="C1102">
        <v>23</v>
      </c>
      <c r="D1102">
        <v>0</v>
      </c>
      <c r="F1102" t="s">
        <v>51</v>
      </c>
      <c r="G1102">
        <v>5</v>
      </c>
      <c r="H1102">
        <v>4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Q1102">
        <v>0</v>
      </c>
      <c r="R1102">
        <v>0</v>
      </c>
      <c r="S1102">
        <v>0</v>
      </c>
      <c r="U1102">
        <v>0</v>
      </c>
      <c r="V1102" t="s">
        <v>37</v>
      </c>
      <c r="X1102">
        <v>73</v>
      </c>
      <c r="Y1102">
        <v>240</v>
      </c>
      <c r="Z1102">
        <v>0</v>
      </c>
      <c r="AA1102" t="e">
        <f>VLOOKUP(Z1102,'[1]Unique players'!AG$2:$AM$2107,4,FALSE)</f>
        <v>#N/A</v>
      </c>
      <c r="AB1102" t="e">
        <f>VLOOKUP(Z1102,[1]Sheet3!B$3:$G$122,3,FALSE)</f>
        <v>#N/A</v>
      </c>
      <c r="AC1102" t="e">
        <f>VLOOKUP(Z1102,[1]Sheet3!B$3:$G$122,4,FALSE)</f>
        <v>#N/A</v>
      </c>
      <c r="AD1102">
        <v>240</v>
      </c>
      <c r="AE1102">
        <v>0</v>
      </c>
      <c r="AF1102">
        <v>0</v>
      </c>
      <c r="AG1102" t="e">
        <v>#N/A</v>
      </c>
      <c r="AH1102" t="e">
        <v>#N/A</v>
      </c>
      <c r="AI1102" t="e">
        <v>#N/A</v>
      </c>
      <c r="AJ1102" t="e">
        <v>#N/A</v>
      </c>
      <c r="AK1102" t="e">
        <v>#N/A</v>
      </c>
      <c r="AL1102" t="e">
        <v>#N/A</v>
      </c>
      <c r="AM1102" t="e">
        <v>#N/A</v>
      </c>
    </row>
    <row r="1103" spans="1:39" x14ac:dyDescent="0.3">
      <c r="A1103">
        <v>2012</v>
      </c>
      <c r="B1103" t="s">
        <v>979</v>
      </c>
      <c r="C1103">
        <v>26</v>
      </c>
      <c r="D1103">
        <v>0</v>
      </c>
      <c r="F1103" t="s">
        <v>198</v>
      </c>
      <c r="G1103">
        <v>3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Q1103">
        <v>0</v>
      </c>
      <c r="R1103">
        <v>0</v>
      </c>
      <c r="S1103">
        <v>0</v>
      </c>
      <c r="U1103">
        <v>0</v>
      </c>
      <c r="V1103" t="s">
        <v>135</v>
      </c>
      <c r="X1103">
        <v>74</v>
      </c>
      <c r="Y1103">
        <v>225</v>
      </c>
      <c r="Z1103" t="s">
        <v>1363</v>
      </c>
      <c r="AA1103" t="e">
        <f>VLOOKUP(Z1103,'[1]Unique players'!AG$2:$AM$2107,4,FALSE)</f>
        <v>#N/A</v>
      </c>
      <c r="AB1103" t="e">
        <f>VLOOKUP(Z1103,[1]Sheet3!B$3:$G$122,3,FALSE)</f>
        <v>#N/A</v>
      </c>
      <c r="AC1103" t="e">
        <f>VLOOKUP(Z1103,[1]Sheet3!B$3:$G$122,4,FALSE)</f>
        <v>#N/A</v>
      </c>
      <c r="AD1103">
        <v>225</v>
      </c>
      <c r="AE1103">
        <v>4</v>
      </c>
      <c r="AF1103">
        <v>0</v>
      </c>
      <c r="AG1103">
        <v>0</v>
      </c>
      <c r="AH1103">
        <v>4.3899999999999997</v>
      </c>
      <c r="AI1103">
        <v>16</v>
      </c>
      <c r="AJ1103">
        <v>34</v>
      </c>
      <c r="AK1103">
        <v>123</v>
      </c>
      <c r="AL1103">
        <v>4.5999999999999996</v>
      </c>
      <c r="AM1103">
        <v>6.94</v>
      </c>
    </row>
    <row r="1104" spans="1:39" x14ac:dyDescent="0.3">
      <c r="A1104">
        <v>2012</v>
      </c>
      <c r="B1104" t="s">
        <v>946</v>
      </c>
      <c r="C1104">
        <v>26</v>
      </c>
      <c r="D1104" t="s">
        <v>334</v>
      </c>
      <c r="E1104" t="s">
        <v>65</v>
      </c>
      <c r="F1104" t="s">
        <v>174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1</v>
      </c>
      <c r="O1104">
        <v>-1</v>
      </c>
      <c r="P1104">
        <v>-1</v>
      </c>
      <c r="Q1104">
        <v>0</v>
      </c>
      <c r="R1104">
        <v>0</v>
      </c>
      <c r="S1104">
        <v>0</v>
      </c>
      <c r="U1104">
        <v>0</v>
      </c>
      <c r="V1104" t="s">
        <v>42</v>
      </c>
      <c r="X1104">
        <v>76</v>
      </c>
      <c r="Y1104">
        <v>0</v>
      </c>
      <c r="Z1104" t="s">
        <v>437</v>
      </c>
      <c r="AA1104" t="str">
        <f>VLOOKUP(Z1104,'[1]Unique players'!AG$2:$AM$2107,4,FALSE)</f>
        <v>Conference USA</v>
      </c>
      <c r="AB1104" t="e">
        <f>VLOOKUP(Z1104,[1]Sheet3!B$3:$G$122,3,FALSE)</f>
        <v>#N/A</v>
      </c>
      <c r="AC1104" t="e">
        <f>VLOOKUP(Z1104,[1]Sheet3!B$3:$G$122,4,FALSE)</f>
        <v>#N/A</v>
      </c>
      <c r="AD1104">
        <v>0</v>
      </c>
      <c r="AE1104">
        <v>6</v>
      </c>
      <c r="AF1104">
        <v>2010</v>
      </c>
      <c r="AG1104" t="e">
        <v>#N/A</v>
      </c>
      <c r="AH1104" t="e">
        <v>#N/A</v>
      </c>
      <c r="AI1104" t="e">
        <v>#N/A</v>
      </c>
      <c r="AJ1104" t="e">
        <v>#N/A</v>
      </c>
      <c r="AK1104" t="e">
        <v>#N/A</v>
      </c>
      <c r="AL1104" t="e">
        <v>#N/A</v>
      </c>
      <c r="AM1104" t="e">
        <v>#N/A</v>
      </c>
    </row>
    <row r="1105" spans="1:39" x14ac:dyDescent="0.3">
      <c r="A1105">
        <v>2012</v>
      </c>
      <c r="B1105" t="s">
        <v>1025</v>
      </c>
      <c r="C1105">
        <v>23</v>
      </c>
      <c r="D1105" t="s">
        <v>1026</v>
      </c>
      <c r="E1105" t="s">
        <v>65</v>
      </c>
      <c r="F1105" t="s">
        <v>134</v>
      </c>
      <c r="G1105">
        <v>2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Q1105">
        <v>0</v>
      </c>
      <c r="R1105">
        <v>1</v>
      </c>
      <c r="S1105">
        <v>3</v>
      </c>
      <c r="T1105">
        <v>3</v>
      </c>
      <c r="U1105">
        <v>0</v>
      </c>
      <c r="V1105" t="s">
        <v>144</v>
      </c>
      <c r="X1105">
        <v>74</v>
      </c>
      <c r="Y1105">
        <v>237</v>
      </c>
      <c r="Z1105" t="s">
        <v>161</v>
      </c>
      <c r="AA1105" t="str">
        <f>VLOOKUP(Z1105,'[1]Unique players'!AG$2:$AM$2107,4,FALSE)</f>
        <v>SEC</v>
      </c>
      <c r="AB1105">
        <f>VLOOKUP(Z1105,[1]Sheet3!B$3:$G$122,3,FALSE)</f>
        <v>114</v>
      </c>
      <c r="AC1105">
        <f>VLOOKUP(Z1105,[1]Sheet3!B$3:$G$122,4,FALSE)</f>
        <v>58</v>
      </c>
      <c r="AD1105">
        <v>237</v>
      </c>
      <c r="AE1105">
        <v>7</v>
      </c>
      <c r="AF1105">
        <v>2012</v>
      </c>
      <c r="AG1105" t="e">
        <v>#N/A</v>
      </c>
      <c r="AH1105" t="e">
        <v>#N/A</v>
      </c>
      <c r="AI1105" t="e">
        <v>#N/A</v>
      </c>
      <c r="AJ1105" t="e">
        <v>#N/A</v>
      </c>
      <c r="AK1105" t="e">
        <v>#N/A</v>
      </c>
      <c r="AL1105" t="e">
        <v>#N/A</v>
      </c>
      <c r="AM1105" t="e">
        <v>#N/A</v>
      </c>
    </row>
    <row r="1106" spans="1:39" x14ac:dyDescent="0.3">
      <c r="A1106">
        <v>2012</v>
      </c>
      <c r="B1106" t="s">
        <v>1364</v>
      </c>
      <c r="C1106">
        <v>23</v>
      </c>
      <c r="D1106">
        <v>0</v>
      </c>
      <c r="F1106" t="s">
        <v>238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Q1106">
        <v>0</v>
      </c>
      <c r="R1106">
        <v>0</v>
      </c>
      <c r="S1106">
        <v>0</v>
      </c>
      <c r="U1106">
        <v>0</v>
      </c>
      <c r="V1106" t="s">
        <v>135</v>
      </c>
      <c r="X1106">
        <v>73</v>
      </c>
      <c r="Y1106">
        <v>205</v>
      </c>
      <c r="Z1106" t="s">
        <v>103</v>
      </c>
      <c r="AA1106" t="str">
        <f>VLOOKUP(Z1106,'[1]Unique players'!AG$2:$AM$2107,4,FALSE)</f>
        <v>Pac 12</v>
      </c>
      <c r="AB1106">
        <f>VLOOKUP(Z1106,[1]Sheet3!B$3:$G$122,3,FALSE)</f>
        <v>82</v>
      </c>
      <c r="AC1106">
        <f>VLOOKUP(Z1106,[1]Sheet3!B$3:$G$122,4,FALSE)</f>
        <v>99</v>
      </c>
      <c r="AD1106">
        <v>205</v>
      </c>
      <c r="AE1106">
        <v>0</v>
      </c>
      <c r="AF1106">
        <v>0</v>
      </c>
      <c r="AG1106" t="e">
        <v>#N/A</v>
      </c>
      <c r="AH1106" t="e">
        <v>#N/A</v>
      </c>
      <c r="AI1106" t="e">
        <v>#N/A</v>
      </c>
      <c r="AJ1106" t="e">
        <v>#N/A</v>
      </c>
      <c r="AK1106" t="e">
        <v>#N/A</v>
      </c>
      <c r="AL1106" t="e">
        <v>#N/A</v>
      </c>
      <c r="AM1106" t="e">
        <v>#N/A</v>
      </c>
    </row>
    <row r="1107" spans="1:39" x14ac:dyDescent="0.3">
      <c r="A1107">
        <v>2012</v>
      </c>
      <c r="B1107" t="s">
        <v>1365</v>
      </c>
      <c r="C1107">
        <v>26</v>
      </c>
      <c r="D1107" t="s">
        <v>1366</v>
      </c>
      <c r="E1107" t="s">
        <v>208</v>
      </c>
      <c r="F1107" t="s">
        <v>217</v>
      </c>
      <c r="G1107">
        <v>2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Q1107">
        <v>0</v>
      </c>
      <c r="R1107">
        <v>0</v>
      </c>
      <c r="S1107">
        <v>0</v>
      </c>
      <c r="U1107">
        <v>0</v>
      </c>
      <c r="V1107" t="s">
        <v>37</v>
      </c>
      <c r="X1107">
        <v>73</v>
      </c>
      <c r="Y1107">
        <v>213</v>
      </c>
      <c r="Z1107" t="s">
        <v>1166</v>
      </c>
      <c r="AA1107" t="str">
        <f>VLOOKUP(Z1107,'[1]Unique players'!AG$2:$AM$2107,4,FALSE)</f>
        <v>Pac 12</v>
      </c>
      <c r="AB1107">
        <f>VLOOKUP(Z1107,[1]Sheet3!B$3:$G$122,3,FALSE)</f>
        <v>101</v>
      </c>
      <c r="AC1107">
        <f>VLOOKUP(Z1107,[1]Sheet3!B$3:$G$122,4,FALSE)</f>
        <v>86</v>
      </c>
      <c r="AD1107">
        <v>213</v>
      </c>
      <c r="AE1107">
        <v>5</v>
      </c>
      <c r="AF1107">
        <v>2008</v>
      </c>
      <c r="AG1107">
        <v>0</v>
      </c>
      <c r="AH1107">
        <v>4.6100000000000003</v>
      </c>
      <c r="AI1107">
        <v>21</v>
      </c>
      <c r="AJ1107">
        <v>34</v>
      </c>
      <c r="AK1107">
        <v>120</v>
      </c>
      <c r="AL1107">
        <v>0</v>
      </c>
      <c r="AM1107">
        <v>0</v>
      </c>
    </row>
    <row r="1108" spans="1:39" x14ac:dyDescent="0.3">
      <c r="A1108">
        <v>2012</v>
      </c>
      <c r="B1108" t="s">
        <v>743</v>
      </c>
      <c r="C1108">
        <v>29</v>
      </c>
      <c r="D1108" t="s">
        <v>744</v>
      </c>
      <c r="E1108" t="s">
        <v>65</v>
      </c>
      <c r="F1108" t="s">
        <v>198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Q1108">
        <v>0</v>
      </c>
      <c r="R1108">
        <v>0</v>
      </c>
      <c r="S1108">
        <v>0</v>
      </c>
      <c r="U1108">
        <v>0</v>
      </c>
      <c r="V1108" t="s">
        <v>42</v>
      </c>
      <c r="X1108">
        <v>74</v>
      </c>
      <c r="Y1108">
        <v>0</v>
      </c>
      <c r="Z1108" t="s">
        <v>460</v>
      </c>
      <c r="AA1108" t="str">
        <f>VLOOKUP(Z1108,'[1]Unique players'!AG$2:$AM$2107,4,FALSE)</f>
        <v>SEC</v>
      </c>
      <c r="AB1108">
        <f>VLOOKUP(Z1108,[1]Sheet3!B$3:$G$122,3,FALSE)</f>
        <v>107</v>
      </c>
      <c r="AC1108">
        <f>VLOOKUP(Z1108,[1]Sheet3!B$3:$G$122,4,FALSE)</f>
        <v>80</v>
      </c>
      <c r="AD1108">
        <v>0</v>
      </c>
      <c r="AE1108">
        <v>2</v>
      </c>
      <c r="AF1108">
        <v>2006</v>
      </c>
      <c r="AG1108">
        <v>19</v>
      </c>
      <c r="AH1108">
        <v>4.6900000000000004</v>
      </c>
      <c r="AI1108">
        <v>0</v>
      </c>
      <c r="AJ1108">
        <v>31.5</v>
      </c>
      <c r="AK1108">
        <v>107</v>
      </c>
      <c r="AL1108">
        <v>4.4000000000000004</v>
      </c>
      <c r="AM1108">
        <v>7.41</v>
      </c>
    </row>
    <row r="1109" spans="1:39" x14ac:dyDescent="0.3">
      <c r="A1109">
        <v>2012</v>
      </c>
      <c r="B1109" t="s">
        <v>1367</v>
      </c>
      <c r="C1109">
        <v>25</v>
      </c>
      <c r="D1109" t="s">
        <v>1368</v>
      </c>
      <c r="E1109" t="s">
        <v>143</v>
      </c>
      <c r="F1109" t="s">
        <v>56</v>
      </c>
      <c r="G1109">
        <v>2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Q1109">
        <v>0</v>
      </c>
      <c r="R1109">
        <v>0</v>
      </c>
      <c r="S1109">
        <v>0</v>
      </c>
      <c r="U1109">
        <v>0</v>
      </c>
      <c r="V1109" t="s">
        <v>135</v>
      </c>
      <c r="X1109">
        <v>75</v>
      </c>
      <c r="Y1109">
        <v>217</v>
      </c>
      <c r="Z1109" t="s">
        <v>154</v>
      </c>
      <c r="AA1109" t="s">
        <v>155</v>
      </c>
      <c r="AB1109">
        <f>VLOOKUP(Z1109,[1]Sheet3!B$3:$G$122,3,FALSE)</f>
        <v>71</v>
      </c>
      <c r="AC1109">
        <f>VLOOKUP(Z1109,[1]Sheet3!B$3:$G$122,4,FALSE)</f>
        <v>108</v>
      </c>
      <c r="AD1109">
        <v>217</v>
      </c>
      <c r="AE1109">
        <v>6</v>
      </c>
      <c r="AF1109">
        <v>2010</v>
      </c>
      <c r="AG1109">
        <v>0</v>
      </c>
      <c r="AH1109">
        <v>4.43</v>
      </c>
      <c r="AI1109">
        <v>15</v>
      </c>
      <c r="AJ1109">
        <v>34.5</v>
      </c>
      <c r="AK1109">
        <v>124</v>
      </c>
      <c r="AL1109">
        <v>4.41</v>
      </c>
      <c r="AM1109">
        <v>6.94</v>
      </c>
    </row>
    <row r="1110" spans="1:39" x14ac:dyDescent="0.3">
      <c r="A1110">
        <v>2012</v>
      </c>
      <c r="B1110" t="s">
        <v>1369</v>
      </c>
      <c r="C1110">
        <v>24</v>
      </c>
      <c r="D1110" t="s">
        <v>833</v>
      </c>
      <c r="E1110" t="s">
        <v>46</v>
      </c>
      <c r="F1110" t="s">
        <v>252</v>
      </c>
      <c r="G1110">
        <v>3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Q1110">
        <v>0</v>
      </c>
      <c r="R1110">
        <v>0</v>
      </c>
      <c r="S1110">
        <v>0</v>
      </c>
      <c r="U1110">
        <v>0</v>
      </c>
      <c r="V1110" t="s">
        <v>37</v>
      </c>
      <c r="X1110">
        <v>73</v>
      </c>
      <c r="Y1110">
        <v>239</v>
      </c>
      <c r="Z1110" t="s">
        <v>154</v>
      </c>
      <c r="AA1110" t="s">
        <v>155</v>
      </c>
      <c r="AB1110">
        <f>VLOOKUP(Z1110,[1]Sheet3!B$3:$G$122,3,FALSE)</f>
        <v>71</v>
      </c>
      <c r="AC1110">
        <f>VLOOKUP(Z1110,[1]Sheet3!B$3:$G$122,4,FALSE)</f>
        <v>108</v>
      </c>
      <c r="AD1110">
        <v>239</v>
      </c>
      <c r="AE1110">
        <v>6</v>
      </c>
      <c r="AF1110">
        <v>2012</v>
      </c>
      <c r="AG1110">
        <v>0</v>
      </c>
      <c r="AH1110">
        <v>4.6100000000000003</v>
      </c>
      <c r="AI1110">
        <v>0</v>
      </c>
      <c r="AJ1110">
        <v>37.5</v>
      </c>
      <c r="AK1110">
        <v>119</v>
      </c>
      <c r="AL1110">
        <v>4.25</v>
      </c>
      <c r="AM1110">
        <v>7.15</v>
      </c>
    </row>
    <row r="1111" spans="1:39" x14ac:dyDescent="0.3">
      <c r="A1111">
        <v>2012</v>
      </c>
      <c r="B1111" t="s">
        <v>1370</v>
      </c>
      <c r="C1111">
        <v>29</v>
      </c>
      <c r="D1111" t="s">
        <v>904</v>
      </c>
      <c r="E1111" t="s">
        <v>445</v>
      </c>
      <c r="F1111" t="s">
        <v>127</v>
      </c>
      <c r="G1111">
        <v>4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Q1111">
        <v>0</v>
      </c>
      <c r="R1111">
        <v>1</v>
      </c>
      <c r="S1111">
        <v>19</v>
      </c>
      <c r="T1111">
        <v>19</v>
      </c>
      <c r="U1111">
        <v>0</v>
      </c>
      <c r="V1111" t="s">
        <v>135</v>
      </c>
      <c r="X1111">
        <v>74</v>
      </c>
      <c r="Y1111">
        <v>225</v>
      </c>
      <c r="Z1111" t="s">
        <v>1124</v>
      </c>
      <c r="AA1111" t="str">
        <f>VLOOKUP(Z1111,'[1]Unique players'!AG$2:$AM$2107,4,FALSE)</f>
        <v>Mountain West</v>
      </c>
      <c r="AB1111">
        <f>VLOOKUP(Z1111,[1]Sheet3!B$3:$G$122,3,FALSE)</f>
        <v>165</v>
      </c>
      <c r="AC1111">
        <f>VLOOKUP(Z1111,[1]Sheet3!B$3:$G$122,4,FALSE)</f>
        <v>29</v>
      </c>
      <c r="AD1111">
        <v>225</v>
      </c>
      <c r="AE1111">
        <v>5</v>
      </c>
      <c r="AF1111">
        <v>2007</v>
      </c>
      <c r="AG1111">
        <v>0</v>
      </c>
      <c r="AH1111">
        <v>4.41</v>
      </c>
      <c r="AI1111">
        <v>19</v>
      </c>
      <c r="AJ1111">
        <v>40</v>
      </c>
      <c r="AK1111">
        <v>119</v>
      </c>
      <c r="AL1111">
        <v>0</v>
      </c>
      <c r="AM1111">
        <v>0</v>
      </c>
    </row>
    <row r="1112" spans="1:39" x14ac:dyDescent="0.3">
      <c r="A1112">
        <v>2012</v>
      </c>
      <c r="B1112" t="s">
        <v>1000</v>
      </c>
      <c r="C1112">
        <v>26</v>
      </c>
      <c r="D1112" t="s">
        <v>1001</v>
      </c>
      <c r="E1112" t="s">
        <v>230</v>
      </c>
      <c r="F1112" t="s">
        <v>56</v>
      </c>
      <c r="G1112">
        <v>16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Q1112">
        <v>0</v>
      </c>
      <c r="R1112">
        <v>0</v>
      </c>
      <c r="S1112">
        <v>0</v>
      </c>
      <c r="U1112">
        <v>0</v>
      </c>
      <c r="V1112" t="s">
        <v>144</v>
      </c>
      <c r="X1112">
        <v>73</v>
      </c>
      <c r="Y1112">
        <v>251</v>
      </c>
      <c r="Z1112" t="s">
        <v>1124</v>
      </c>
      <c r="AA1112" t="str">
        <f>VLOOKUP(Z1112,'[1]Unique players'!AG$2:$AM$2107,4,FALSE)</f>
        <v>Mountain West</v>
      </c>
      <c r="AB1112">
        <f>VLOOKUP(Z1112,[1]Sheet3!B$3:$G$122,3,FALSE)</f>
        <v>165</v>
      </c>
      <c r="AC1112">
        <f>VLOOKUP(Z1112,[1]Sheet3!B$3:$G$122,4,FALSE)</f>
        <v>29</v>
      </c>
      <c r="AD1112">
        <v>251</v>
      </c>
      <c r="AE1112">
        <v>0</v>
      </c>
      <c r="AF1112">
        <v>0</v>
      </c>
      <c r="AG1112" t="e">
        <v>#N/A</v>
      </c>
      <c r="AH1112" t="e">
        <v>#N/A</v>
      </c>
      <c r="AI1112" t="e">
        <v>#N/A</v>
      </c>
      <c r="AJ1112" t="e">
        <v>#N/A</v>
      </c>
      <c r="AK1112" t="e">
        <v>#N/A</v>
      </c>
      <c r="AL1112" t="e">
        <v>#N/A</v>
      </c>
      <c r="AM1112" t="e">
        <v>#N/A</v>
      </c>
    </row>
    <row r="1113" spans="1:39" x14ac:dyDescent="0.3">
      <c r="A1113">
        <v>2012</v>
      </c>
      <c r="B1113" t="s">
        <v>763</v>
      </c>
      <c r="C1113">
        <v>24</v>
      </c>
      <c r="D1113">
        <v>0</v>
      </c>
      <c r="F1113" t="s">
        <v>112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Q1113">
        <v>0</v>
      </c>
      <c r="R1113">
        <v>0</v>
      </c>
      <c r="S1113">
        <v>0</v>
      </c>
      <c r="U1113">
        <v>0</v>
      </c>
      <c r="V1113" t="s">
        <v>37</v>
      </c>
      <c r="X1113">
        <v>75</v>
      </c>
      <c r="Y1113">
        <v>251</v>
      </c>
      <c r="Z1113" t="s">
        <v>764</v>
      </c>
      <c r="AA1113" t="str">
        <f>VLOOKUP(Z1113,'[1]Unique players'!AG$2:$AM$2107,4,FALSE)</f>
        <v>Ivy</v>
      </c>
      <c r="AB1113" t="e">
        <f>VLOOKUP(Z1113,[1]Sheet3!B$3:$G$122,3,FALSE)</f>
        <v>#N/A</v>
      </c>
      <c r="AC1113" t="e">
        <f>VLOOKUP(Z1113,[1]Sheet3!B$3:$G$122,4,FALSE)</f>
        <v>#N/A</v>
      </c>
      <c r="AD1113">
        <v>251</v>
      </c>
      <c r="AE1113">
        <v>0</v>
      </c>
      <c r="AF1113">
        <v>0</v>
      </c>
      <c r="AG1113" t="e">
        <v>#N/A</v>
      </c>
      <c r="AH1113" t="e">
        <v>#N/A</v>
      </c>
      <c r="AI1113" t="e">
        <v>#N/A</v>
      </c>
      <c r="AJ1113" t="e">
        <v>#N/A</v>
      </c>
      <c r="AK1113" t="e">
        <v>#N/A</v>
      </c>
      <c r="AL1113" t="e">
        <v>#N/A</v>
      </c>
      <c r="AM1113" t="e">
        <v>#N/A</v>
      </c>
    </row>
    <row r="1114" spans="1:39" x14ac:dyDescent="0.3">
      <c r="A1114">
        <v>2012</v>
      </c>
      <c r="B1114" t="s">
        <v>753</v>
      </c>
      <c r="C1114">
        <v>24</v>
      </c>
      <c r="D1114" t="s">
        <v>754</v>
      </c>
      <c r="E1114" t="s">
        <v>98</v>
      </c>
      <c r="F1114" t="s">
        <v>160</v>
      </c>
      <c r="G1114">
        <v>5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Q1114">
        <v>0</v>
      </c>
      <c r="R1114">
        <v>0</v>
      </c>
      <c r="S1114">
        <v>0</v>
      </c>
      <c r="U1114">
        <v>0</v>
      </c>
      <c r="V1114" t="s">
        <v>135</v>
      </c>
      <c r="X1114">
        <v>71</v>
      </c>
      <c r="Y1114">
        <v>213</v>
      </c>
      <c r="Z1114" t="s">
        <v>124</v>
      </c>
      <c r="AA1114" t="str">
        <f>VLOOKUP(Z1114,'[1]Unique players'!AG$2:$AM$2107,4,FALSE)</f>
        <v>Pac 12</v>
      </c>
      <c r="AB1114">
        <f>VLOOKUP(Z1114,[1]Sheet3!B$3:$G$122,3,FALSE)</f>
        <v>90</v>
      </c>
      <c r="AC1114">
        <f>VLOOKUP(Z1114,[1]Sheet3!B$3:$G$122,4,FALSE)</f>
        <v>94</v>
      </c>
      <c r="AD1114">
        <v>213</v>
      </c>
      <c r="AE1114">
        <v>0</v>
      </c>
      <c r="AF1114">
        <v>0</v>
      </c>
      <c r="AG1114" t="e">
        <v>#N/A</v>
      </c>
      <c r="AH1114" t="e">
        <v>#N/A</v>
      </c>
      <c r="AI1114" t="e">
        <v>#N/A</v>
      </c>
      <c r="AJ1114" t="e">
        <v>#N/A</v>
      </c>
      <c r="AK1114" t="e">
        <v>#N/A</v>
      </c>
      <c r="AL1114" t="e">
        <v>#N/A</v>
      </c>
      <c r="AM1114" t="e">
        <v>#N/A</v>
      </c>
    </row>
    <row r="1115" spans="1:39" x14ac:dyDescent="0.3">
      <c r="A1115">
        <v>2012</v>
      </c>
      <c r="B1115" t="s">
        <v>1371</v>
      </c>
      <c r="C1115">
        <v>23</v>
      </c>
      <c r="D1115" t="s">
        <v>1372</v>
      </c>
      <c r="E1115" t="s">
        <v>35</v>
      </c>
      <c r="F1115" t="s">
        <v>112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Q1115">
        <v>0</v>
      </c>
      <c r="R1115">
        <v>0</v>
      </c>
      <c r="S1115">
        <v>0</v>
      </c>
      <c r="U1115">
        <v>0</v>
      </c>
      <c r="V1115" t="s">
        <v>135</v>
      </c>
      <c r="X1115">
        <v>74</v>
      </c>
      <c r="Y1115">
        <v>213</v>
      </c>
      <c r="Z1115" t="s">
        <v>167</v>
      </c>
      <c r="AA1115" t="str">
        <f>VLOOKUP(Z1115,'[1]Unique players'!AG$2:$AM$2107,4,FALSE)</f>
        <v>American</v>
      </c>
      <c r="AB1115">
        <f>VLOOKUP(Z1115,[1]Sheet3!B$3:$G$122,3,FALSE)</f>
        <v>99</v>
      </c>
      <c r="AC1115">
        <f>VLOOKUP(Z1115,[1]Sheet3!B$3:$G$122,4,FALSE)</f>
        <v>86</v>
      </c>
      <c r="AD1115">
        <v>213</v>
      </c>
      <c r="AE1115">
        <v>0</v>
      </c>
      <c r="AF1115">
        <v>0</v>
      </c>
      <c r="AG1115" t="e">
        <v>#N/A</v>
      </c>
      <c r="AH1115" t="e">
        <v>#N/A</v>
      </c>
      <c r="AI1115" t="e">
        <v>#N/A</v>
      </c>
      <c r="AJ1115" t="e">
        <v>#N/A</v>
      </c>
      <c r="AK1115" t="e">
        <v>#N/A</v>
      </c>
      <c r="AL1115" t="e">
        <v>#N/A</v>
      </c>
      <c r="AM1115" t="e">
        <v>#N/A</v>
      </c>
    </row>
    <row r="1116" spans="1:39" x14ac:dyDescent="0.3">
      <c r="A1116">
        <v>2012</v>
      </c>
      <c r="B1116" t="s">
        <v>1035</v>
      </c>
      <c r="C1116">
        <v>23</v>
      </c>
      <c r="D1116" t="s">
        <v>77</v>
      </c>
      <c r="E1116" t="s">
        <v>78</v>
      </c>
      <c r="F1116" t="s">
        <v>217</v>
      </c>
      <c r="G1116">
        <v>2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Q1116">
        <v>0</v>
      </c>
      <c r="R1116">
        <v>0</v>
      </c>
      <c r="S1116">
        <v>0</v>
      </c>
      <c r="U1116">
        <v>0</v>
      </c>
      <c r="V1116" t="s">
        <v>144</v>
      </c>
      <c r="X1116">
        <v>76</v>
      </c>
      <c r="Y1116">
        <v>264</v>
      </c>
      <c r="Z1116" t="s">
        <v>448</v>
      </c>
      <c r="AA1116" t="str">
        <f>VLOOKUP(Z1116,'[1]Unique players'!AG$2:$AM$2107,4,FALSE)</f>
        <v>American</v>
      </c>
      <c r="AB1116">
        <f>VLOOKUP(Z1116,[1]Sheet3!B$3:$G$122,3,FALSE)</f>
        <v>114</v>
      </c>
      <c r="AC1116">
        <f>VLOOKUP(Z1116,[1]Sheet3!B$3:$G$122,4,FALSE)</f>
        <v>74</v>
      </c>
      <c r="AD1116">
        <v>264</v>
      </c>
      <c r="AE1116">
        <v>4</v>
      </c>
      <c r="AF1116">
        <v>2012</v>
      </c>
      <c r="AG1116" t="e">
        <v>#N/A</v>
      </c>
      <c r="AH1116" t="e">
        <v>#N/A</v>
      </c>
      <c r="AI1116" t="e">
        <v>#N/A</v>
      </c>
      <c r="AJ1116" t="e">
        <v>#N/A</v>
      </c>
      <c r="AK1116" t="e">
        <v>#N/A</v>
      </c>
      <c r="AL1116" t="e">
        <v>#N/A</v>
      </c>
      <c r="AM1116" t="e">
        <v>#N/A</v>
      </c>
    </row>
    <row r="1117" spans="1:39" x14ac:dyDescent="0.3">
      <c r="A1117">
        <v>2012</v>
      </c>
      <c r="B1117" t="s">
        <v>951</v>
      </c>
      <c r="C1117">
        <v>27</v>
      </c>
      <c r="D1117" t="s">
        <v>952</v>
      </c>
      <c r="E1117" t="s">
        <v>953</v>
      </c>
      <c r="F1117" t="s">
        <v>148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Q1117">
        <v>0</v>
      </c>
      <c r="R1117">
        <v>0</v>
      </c>
      <c r="S1117">
        <v>0</v>
      </c>
      <c r="U1117">
        <v>0</v>
      </c>
      <c r="V1117" t="s">
        <v>144</v>
      </c>
      <c r="X1117">
        <v>76</v>
      </c>
      <c r="Y1117">
        <v>242</v>
      </c>
      <c r="Z1117" t="s">
        <v>1156</v>
      </c>
      <c r="AA1117" t="str">
        <f>VLOOKUP(Z1117,'[1]Unique players'!AG$2:$AM$2107,4,FALSE)</f>
        <v>Mountain West</v>
      </c>
      <c r="AB1117">
        <f>VLOOKUP(Z1117,[1]Sheet3!B$3:$G$122,3,FALSE)</f>
        <v>87</v>
      </c>
      <c r="AC1117">
        <f>VLOOKUP(Z1117,[1]Sheet3!B$3:$G$122,4,FALSE)</f>
        <v>98</v>
      </c>
      <c r="AD1117">
        <v>242</v>
      </c>
      <c r="AE1117">
        <v>0</v>
      </c>
      <c r="AF1117">
        <v>0</v>
      </c>
      <c r="AG1117">
        <v>0</v>
      </c>
      <c r="AH1117">
        <v>4.7</v>
      </c>
      <c r="AI1117">
        <v>20</v>
      </c>
      <c r="AJ1117">
        <v>33.5</v>
      </c>
      <c r="AK1117">
        <v>122</v>
      </c>
      <c r="AL1117">
        <v>4.25</v>
      </c>
      <c r="AM1117">
        <v>7</v>
      </c>
    </row>
    <row r="1118" spans="1:39" x14ac:dyDescent="0.3">
      <c r="A1118">
        <v>2012</v>
      </c>
      <c r="B1118" t="s">
        <v>1373</v>
      </c>
      <c r="C1118">
        <v>25</v>
      </c>
      <c r="D1118" t="s">
        <v>1001</v>
      </c>
      <c r="E1118" t="s">
        <v>230</v>
      </c>
      <c r="F1118" t="s">
        <v>252</v>
      </c>
      <c r="G1118">
        <v>15</v>
      </c>
      <c r="H1118">
        <v>8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Q1118">
        <v>0</v>
      </c>
      <c r="R1118">
        <v>0</v>
      </c>
      <c r="S1118">
        <v>0</v>
      </c>
      <c r="U1118">
        <v>0</v>
      </c>
      <c r="V1118" t="s">
        <v>135</v>
      </c>
      <c r="X1118">
        <v>76</v>
      </c>
      <c r="Y1118">
        <v>203</v>
      </c>
      <c r="Z1118" t="s">
        <v>1156</v>
      </c>
      <c r="AA1118" t="str">
        <f>VLOOKUP(Z1118,'[1]Unique players'!AG$2:$AM$2107,4,FALSE)</f>
        <v>Mountain West</v>
      </c>
      <c r="AB1118">
        <f>VLOOKUP(Z1118,[1]Sheet3!B$3:$G$122,3,FALSE)</f>
        <v>87</v>
      </c>
      <c r="AC1118">
        <f>VLOOKUP(Z1118,[1]Sheet3!B$3:$G$122,4,FALSE)</f>
        <v>98</v>
      </c>
      <c r="AD1118">
        <v>203</v>
      </c>
      <c r="AE1118">
        <v>6</v>
      </c>
      <c r="AF1118">
        <v>0</v>
      </c>
      <c r="AG1118">
        <v>0</v>
      </c>
      <c r="AH1118">
        <v>5.03</v>
      </c>
      <c r="AI1118">
        <v>26</v>
      </c>
      <c r="AJ1118">
        <v>34</v>
      </c>
      <c r="AK1118">
        <v>112</v>
      </c>
      <c r="AL1118">
        <v>4.71</v>
      </c>
      <c r="AM1118">
        <v>7.67</v>
      </c>
    </row>
    <row r="1119" spans="1:39" x14ac:dyDescent="0.3">
      <c r="A1119">
        <v>2012</v>
      </c>
      <c r="B1119" t="s">
        <v>1045</v>
      </c>
      <c r="C1119">
        <v>27</v>
      </c>
      <c r="D1119" t="s">
        <v>750</v>
      </c>
      <c r="E1119" t="s">
        <v>78</v>
      </c>
      <c r="F1119" t="s">
        <v>217</v>
      </c>
      <c r="G1119">
        <v>16</v>
      </c>
      <c r="H1119">
        <v>15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Q1119">
        <v>0</v>
      </c>
      <c r="R1119">
        <v>0</v>
      </c>
      <c r="S1119">
        <v>0</v>
      </c>
      <c r="U1119">
        <v>0</v>
      </c>
      <c r="V1119" t="s">
        <v>144</v>
      </c>
      <c r="X1119">
        <v>78</v>
      </c>
      <c r="Y1119">
        <v>291</v>
      </c>
      <c r="Z1119" t="s">
        <v>319</v>
      </c>
      <c r="AA1119" t="str">
        <f>VLOOKUP(Z1119,'[1]Unique players'!AG$2:$AM$2107,4,FALSE)</f>
        <v>American</v>
      </c>
      <c r="AB1119">
        <f>VLOOKUP(Z1119,[1]Sheet3!B$3:$G$122,3,FALSE)</f>
        <v>83</v>
      </c>
      <c r="AC1119">
        <f>VLOOKUP(Z1119,[1]Sheet3!B$3:$G$122,4,FALSE)</f>
        <v>86</v>
      </c>
      <c r="AD1119">
        <v>31108</v>
      </c>
      <c r="AE1119">
        <v>2</v>
      </c>
      <c r="AF1119">
        <v>2009</v>
      </c>
      <c r="AG1119">
        <v>0</v>
      </c>
      <c r="AH1119">
        <v>5.0599999999999996</v>
      </c>
      <c r="AI1119">
        <v>27</v>
      </c>
      <c r="AJ1119">
        <v>33.5</v>
      </c>
      <c r="AK1119">
        <v>107</v>
      </c>
      <c r="AL1119">
        <v>4.7699999999999996</v>
      </c>
      <c r="AM1119">
        <v>7.62</v>
      </c>
    </row>
    <row r="1120" spans="1:39" x14ac:dyDescent="0.3">
      <c r="A1120">
        <v>2012</v>
      </c>
      <c r="B1120" t="s">
        <v>926</v>
      </c>
      <c r="C1120">
        <v>23</v>
      </c>
      <c r="D1120">
        <v>0</v>
      </c>
      <c r="F1120" t="s">
        <v>120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Q1120">
        <v>0</v>
      </c>
      <c r="R1120">
        <v>0</v>
      </c>
      <c r="S1120">
        <v>0</v>
      </c>
      <c r="U1120">
        <v>0</v>
      </c>
      <c r="V1120" t="s">
        <v>42</v>
      </c>
      <c r="X1120">
        <v>75</v>
      </c>
      <c r="Y1120">
        <v>0</v>
      </c>
      <c r="Z1120" t="s">
        <v>184</v>
      </c>
      <c r="AA1120" t="str">
        <f>VLOOKUP(Z1120,'[1]Unique players'!AG$2:$AM$2107,4,FALSE)</f>
        <v>American</v>
      </c>
      <c r="AB1120">
        <f>VLOOKUP(Z1120,[1]Sheet3!B$3:$G$122,3,FALSE)</f>
        <v>97</v>
      </c>
      <c r="AC1120">
        <f>VLOOKUP(Z1120,[1]Sheet3!B$3:$G$122,4,FALSE)</f>
        <v>90</v>
      </c>
      <c r="AD1120">
        <v>0</v>
      </c>
      <c r="AE1120">
        <v>0</v>
      </c>
      <c r="AF1120">
        <v>0</v>
      </c>
      <c r="AG1120" t="e">
        <v>#N/A</v>
      </c>
      <c r="AH1120" t="e">
        <v>#N/A</v>
      </c>
      <c r="AI1120" t="e">
        <v>#N/A</v>
      </c>
      <c r="AJ1120" t="e">
        <v>#N/A</v>
      </c>
      <c r="AK1120" t="e">
        <v>#N/A</v>
      </c>
      <c r="AL1120" t="e">
        <v>#N/A</v>
      </c>
      <c r="AM1120" t="e">
        <v>#N/A</v>
      </c>
    </row>
    <row r="1121" spans="1:39" x14ac:dyDescent="0.3">
      <c r="A1121">
        <v>2012</v>
      </c>
      <c r="B1121" t="s">
        <v>682</v>
      </c>
      <c r="C1121">
        <v>27</v>
      </c>
      <c r="D1121" t="s">
        <v>243</v>
      </c>
      <c r="E1121" t="s">
        <v>35</v>
      </c>
      <c r="F1121" t="s">
        <v>120</v>
      </c>
      <c r="G1121">
        <v>13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Q1121">
        <v>0</v>
      </c>
      <c r="R1121">
        <v>0</v>
      </c>
      <c r="S1121">
        <v>0</v>
      </c>
      <c r="U1121">
        <v>0</v>
      </c>
      <c r="V1121" t="s">
        <v>37</v>
      </c>
      <c r="X1121">
        <v>69</v>
      </c>
      <c r="Y1121">
        <v>190</v>
      </c>
      <c r="Z1121" t="s">
        <v>244</v>
      </c>
      <c r="AA1121" t="str">
        <f>VLOOKUP(Z1121,'[1]Unique players'!AG$2:$AM$2107,4,FALSE)</f>
        <v>ACC</v>
      </c>
      <c r="AB1121">
        <f>VLOOKUP(Z1121,[1]Sheet3!B$3:$G$122,3,FALSE)</f>
        <v>130</v>
      </c>
      <c r="AC1121">
        <f>VLOOKUP(Z1121,[1]Sheet3!B$3:$G$122,4,FALSE)</f>
        <v>54</v>
      </c>
      <c r="AD1121">
        <v>190</v>
      </c>
      <c r="AE1121">
        <v>0</v>
      </c>
      <c r="AF1121">
        <v>0</v>
      </c>
      <c r="AG1121" t="e">
        <v>#N/A</v>
      </c>
      <c r="AH1121" t="e">
        <v>#N/A</v>
      </c>
      <c r="AI1121" t="e">
        <v>#N/A</v>
      </c>
      <c r="AJ1121" t="e">
        <v>#N/A</v>
      </c>
      <c r="AK1121" t="e">
        <v>#N/A</v>
      </c>
      <c r="AL1121" t="e">
        <v>#N/A</v>
      </c>
      <c r="AM1121" t="e">
        <v>#N/A</v>
      </c>
    </row>
    <row r="1122" spans="1:39" x14ac:dyDescent="0.3">
      <c r="A1122">
        <v>2012</v>
      </c>
      <c r="B1122" t="s">
        <v>1374</v>
      </c>
      <c r="C1122">
        <v>25</v>
      </c>
      <c r="D1122" t="s">
        <v>544</v>
      </c>
      <c r="E1122" t="s">
        <v>35</v>
      </c>
      <c r="F1122" t="s">
        <v>66</v>
      </c>
      <c r="G1122">
        <v>7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Q1122">
        <v>0</v>
      </c>
      <c r="R1122">
        <v>0</v>
      </c>
      <c r="S1122">
        <v>0</v>
      </c>
      <c r="U1122">
        <v>0</v>
      </c>
      <c r="V1122" t="s">
        <v>135</v>
      </c>
      <c r="X1122">
        <v>73</v>
      </c>
      <c r="Y1122">
        <v>192</v>
      </c>
      <c r="Z1122" t="s">
        <v>244</v>
      </c>
      <c r="AA1122" t="str">
        <f>VLOOKUP(Z1122,'[1]Unique players'!AG$2:$AM$2107,4,FALSE)</f>
        <v>ACC</v>
      </c>
      <c r="AB1122">
        <f>VLOOKUP(Z1122,[1]Sheet3!B$3:$G$122,3,FALSE)</f>
        <v>130</v>
      </c>
      <c r="AC1122">
        <f>VLOOKUP(Z1122,[1]Sheet3!B$3:$G$122,4,FALSE)</f>
        <v>54</v>
      </c>
      <c r="AD1122">
        <v>192</v>
      </c>
      <c r="AE1122">
        <v>0</v>
      </c>
      <c r="AF1122">
        <v>0</v>
      </c>
      <c r="AG1122" t="e">
        <v>#N/A</v>
      </c>
      <c r="AH1122" t="e">
        <v>#N/A</v>
      </c>
      <c r="AI1122" t="e">
        <v>#N/A</v>
      </c>
      <c r="AJ1122" t="e">
        <v>#N/A</v>
      </c>
      <c r="AK1122" t="e">
        <v>#N/A</v>
      </c>
      <c r="AL1122" t="e">
        <v>#N/A</v>
      </c>
      <c r="AM1122" t="e">
        <v>#N/A</v>
      </c>
    </row>
    <row r="1123" spans="1:39" x14ac:dyDescent="0.3">
      <c r="A1123">
        <v>2012</v>
      </c>
      <c r="B1123" t="s">
        <v>1375</v>
      </c>
      <c r="C1123">
        <v>33</v>
      </c>
      <c r="D1123" t="s">
        <v>205</v>
      </c>
      <c r="E1123" t="s">
        <v>98</v>
      </c>
      <c r="F1123" t="s">
        <v>217</v>
      </c>
      <c r="G1123">
        <v>2</v>
      </c>
      <c r="H1123">
        <v>0</v>
      </c>
      <c r="I1123">
        <v>2</v>
      </c>
      <c r="J1123">
        <v>3</v>
      </c>
      <c r="K1123">
        <v>19</v>
      </c>
      <c r="L1123">
        <v>0</v>
      </c>
      <c r="M1123">
        <v>0</v>
      </c>
      <c r="N1123">
        <v>3</v>
      </c>
      <c r="O1123">
        <v>-3</v>
      </c>
      <c r="P1123">
        <v>-1</v>
      </c>
      <c r="Q1123">
        <v>0</v>
      </c>
      <c r="R1123">
        <v>0</v>
      </c>
      <c r="S1123">
        <v>0</v>
      </c>
      <c r="U1123">
        <v>0</v>
      </c>
      <c r="V1123" t="s">
        <v>42</v>
      </c>
      <c r="X1123">
        <v>75</v>
      </c>
      <c r="Y1123">
        <v>0</v>
      </c>
      <c r="Z1123" t="s">
        <v>1143</v>
      </c>
      <c r="AA1123" t="str">
        <f>VLOOKUP(Z1123,'[1]Unique players'!AG$2:$AM$2107,4,FALSE)</f>
        <v>Mountain West</v>
      </c>
      <c r="AB1123">
        <f>VLOOKUP(Z1123,[1]Sheet3!B$3:$G$122,3,FALSE)</f>
        <v>121</v>
      </c>
      <c r="AC1123">
        <f>VLOOKUP(Z1123,[1]Sheet3!B$3:$G$122,4,FALSE)</f>
        <v>74</v>
      </c>
      <c r="AD1123">
        <v>0</v>
      </c>
      <c r="AE1123">
        <v>1</v>
      </c>
      <c r="AF1123">
        <v>2002</v>
      </c>
      <c r="AG1123">
        <v>24</v>
      </c>
      <c r="AH1123">
        <v>4.67</v>
      </c>
      <c r="AI1123">
        <v>0</v>
      </c>
      <c r="AJ1123">
        <v>35</v>
      </c>
      <c r="AK1123">
        <v>108</v>
      </c>
      <c r="AL1123">
        <v>4.28</v>
      </c>
      <c r="AM1123">
        <v>7.05</v>
      </c>
    </row>
    <row r="1124" spans="1:39" x14ac:dyDescent="0.3">
      <c r="A1124">
        <v>2012</v>
      </c>
      <c r="B1124" t="s">
        <v>1006</v>
      </c>
      <c r="C1124">
        <v>28</v>
      </c>
      <c r="D1124">
        <v>0</v>
      </c>
      <c r="F1124" t="s">
        <v>215</v>
      </c>
      <c r="G1124">
        <v>16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Q1124">
        <v>0</v>
      </c>
      <c r="R1124">
        <v>0</v>
      </c>
      <c r="S1124">
        <v>0</v>
      </c>
      <c r="U1124">
        <v>0</v>
      </c>
      <c r="V1124" t="s">
        <v>37</v>
      </c>
      <c r="X1124">
        <v>74</v>
      </c>
      <c r="Y1124">
        <v>260</v>
      </c>
      <c r="Z1124" t="s">
        <v>1143</v>
      </c>
      <c r="AA1124" t="str">
        <f>VLOOKUP(Z1124,'[1]Unique players'!AG$2:$AM$2107,4,FALSE)</f>
        <v>Mountain West</v>
      </c>
      <c r="AB1124">
        <f>VLOOKUP(Z1124,[1]Sheet3!B$3:$G$122,3,FALSE)</f>
        <v>121</v>
      </c>
      <c r="AC1124">
        <f>VLOOKUP(Z1124,[1]Sheet3!B$3:$G$122,4,FALSE)</f>
        <v>74</v>
      </c>
      <c r="AD1124">
        <v>260</v>
      </c>
      <c r="AE1124">
        <v>0</v>
      </c>
      <c r="AF1124">
        <v>0</v>
      </c>
      <c r="AG1124" t="e">
        <v>#N/A</v>
      </c>
      <c r="AH1124" t="e">
        <v>#N/A</v>
      </c>
      <c r="AI1124" t="e">
        <v>#N/A</v>
      </c>
      <c r="AJ1124" t="e">
        <v>#N/A</v>
      </c>
      <c r="AK1124" t="e">
        <v>#N/A</v>
      </c>
      <c r="AL1124" t="e">
        <v>#N/A</v>
      </c>
      <c r="AM1124" t="e">
        <v>#N/A</v>
      </c>
    </row>
    <row r="1125" spans="1:39" x14ac:dyDescent="0.3">
      <c r="A1125">
        <v>2012</v>
      </c>
      <c r="B1125" t="s">
        <v>1376</v>
      </c>
      <c r="C1125">
        <v>29</v>
      </c>
      <c r="D1125" t="s">
        <v>1377</v>
      </c>
      <c r="E1125" t="s">
        <v>434</v>
      </c>
      <c r="F1125" t="s">
        <v>70</v>
      </c>
      <c r="G1125">
        <v>16</v>
      </c>
      <c r="H1125">
        <v>2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Q1125">
        <v>0</v>
      </c>
      <c r="R1125">
        <v>0</v>
      </c>
      <c r="S1125">
        <v>0</v>
      </c>
      <c r="U1125">
        <v>0</v>
      </c>
      <c r="V1125" t="s">
        <v>144</v>
      </c>
      <c r="X1125">
        <v>81</v>
      </c>
      <c r="Y1125">
        <v>325</v>
      </c>
      <c r="Z1125" t="s">
        <v>75</v>
      </c>
      <c r="AA1125" t="str">
        <f>VLOOKUP(Z1125,'[1]Unique players'!AG$2:$AM$2107,4,FALSE)</f>
        <v>SEC</v>
      </c>
      <c r="AB1125">
        <f>VLOOKUP(Z1125,[1]Sheet3!B$3:$G$122,3,FALSE)</f>
        <v>142</v>
      </c>
      <c r="AC1125">
        <f>VLOOKUP(Z1125,[1]Sheet3!B$3:$G$122,4,FALSE)</f>
        <v>53</v>
      </c>
      <c r="AD1125">
        <v>325</v>
      </c>
      <c r="AE1125">
        <v>0</v>
      </c>
      <c r="AF1125">
        <v>0</v>
      </c>
      <c r="AG1125">
        <v>0</v>
      </c>
      <c r="AH1125">
        <v>5.28</v>
      </c>
      <c r="AI1125">
        <v>19</v>
      </c>
      <c r="AJ1125">
        <v>0</v>
      </c>
      <c r="AK1125">
        <v>0</v>
      </c>
      <c r="AL1125">
        <v>0</v>
      </c>
      <c r="AM1125">
        <v>0</v>
      </c>
    </row>
    <row r="1126" spans="1:39" x14ac:dyDescent="0.3">
      <c r="A1126">
        <v>2012</v>
      </c>
      <c r="B1126" t="s">
        <v>615</v>
      </c>
      <c r="C1126">
        <v>25</v>
      </c>
      <c r="D1126" t="s">
        <v>296</v>
      </c>
      <c r="E1126" t="s">
        <v>297</v>
      </c>
      <c r="F1126" t="s">
        <v>84</v>
      </c>
      <c r="G1126">
        <v>2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Q1126">
        <v>0</v>
      </c>
      <c r="R1126">
        <v>0</v>
      </c>
      <c r="S1126">
        <v>0</v>
      </c>
      <c r="U1126">
        <v>0</v>
      </c>
      <c r="V1126" t="s">
        <v>144</v>
      </c>
      <c r="X1126">
        <v>77</v>
      </c>
      <c r="Y1126">
        <v>247</v>
      </c>
      <c r="Z1126" t="s">
        <v>1378</v>
      </c>
      <c r="AA1126" t="str">
        <f>VLOOKUP(Z1126,'[1]Unique players'!AG$2:$AM$2107,4,FALSE)</f>
        <v>Great American Conference</v>
      </c>
      <c r="AB1126" t="e">
        <f>VLOOKUP(Z1126,[1]Sheet3!B$3:$G$122,3,FALSE)</f>
        <v>#N/A</v>
      </c>
      <c r="AC1126" t="e">
        <f>VLOOKUP(Z1126,[1]Sheet3!B$3:$G$122,4,FALSE)</f>
        <v>#N/A</v>
      </c>
      <c r="AD1126">
        <v>247</v>
      </c>
      <c r="AE1126">
        <v>0</v>
      </c>
      <c r="AF1126">
        <v>0</v>
      </c>
      <c r="AG1126" t="e">
        <v>#N/A</v>
      </c>
      <c r="AH1126" t="e">
        <v>#N/A</v>
      </c>
      <c r="AI1126" t="e">
        <v>#N/A</v>
      </c>
      <c r="AJ1126" t="e">
        <v>#N/A</v>
      </c>
      <c r="AK1126" t="e">
        <v>#N/A</v>
      </c>
      <c r="AL1126" t="e">
        <v>#N/A</v>
      </c>
      <c r="AM1126" t="e">
        <v>#N/A</v>
      </c>
    </row>
    <row r="1127" spans="1:39" x14ac:dyDescent="0.3">
      <c r="A1127">
        <v>2012</v>
      </c>
      <c r="B1127" t="s">
        <v>760</v>
      </c>
      <c r="C1127">
        <v>23</v>
      </c>
      <c r="D1127" t="s">
        <v>34</v>
      </c>
      <c r="E1127" t="s">
        <v>35</v>
      </c>
      <c r="F1127" t="s">
        <v>93</v>
      </c>
      <c r="G1127">
        <v>3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Q1127">
        <v>0</v>
      </c>
      <c r="R1127">
        <v>0</v>
      </c>
      <c r="S1127">
        <v>0</v>
      </c>
      <c r="U1127">
        <v>0</v>
      </c>
      <c r="V1127" t="s">
        <v>135</v>
      </c>
      <c r="X1127">
        <v>73</v>
      </c>
      <c r="Y1127">
        <v>192</v>
      </c>
      <c r="Z1127" t="s">
        <v>298</v>
      </c>
      <c r="AA1127" t="str">
        <f>VLOOKUP(Z1127,'[1]Unique players'!AG$2:$AM$2107,4,FALSE)</f>
        <v>Big Ten</v>
      </c>
      <c r="AB1127">
        <f>VLOOKUP(Z1127,[1]Sheet3!B$3:$G$122,3,FALSE)</f>
        <v>73</v>
      </c>
      <c r="AC1127">
        <f>VLOOKUP(Z1127,[1]Sheet3!B$3:$G$122,4,FALSE)</f>
        <v>107</v>
      </c>
      <c r="AD1127">
        <v>192</v>
      </c>
      <c r="AE1127">
        <v>1</v>
      </c>
      <c r="AF1127">
        <v>2012</v>
      </c>
      <c r="AG1127">
        <v>0</v>
      </c>
      <c r="AH1127">
        <v>4.37</v>
      </c>
      <c r="AI1127">
        <v>12</v>
      </c>
      <c r="AJ1127">
        <v>38.5</v>
      </c>
      <c r="AK1127">
        <v>124</v>
      </c>
      <c r="AL1127">
        <v>0</v>
      </c>
      <c r="AM1127">
        <v>0</v>
      </c>
    </row>
    <row r="1128" spans="1:39" x14ac:dyDescent="0.3">
      <c r="A1128">
        <v>2012</v>
      </c>
      <c r="B1128" t="s">
        <v>734</v>
      </c>
      <c r="C1128">
        <v>26</v>
      </c>
      <c r="D1128" t="s">
        <v>376</v>
      </c>
      <c r="E1128" t="s">
        <v>241</v>
      </c>
      <c r="F1128" t="s">
        <v>127</v>
      </c>
      <c r="G1128">
        <v>16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</v>
      </c>
      <c r="O1128">
        <v>8</v>
      </c>
      <c r="P1128">
        <v>8</v>
      </c>
      <c r="Q1128">
        <v>0</v>
      </c>
      <c r="R1128">
        <v>1</v>
      </c>
      <c r="S1128">
        <v>15</v>
      </c>
      <c r="T1128">
        <v>15</v>
      </c>
      <c r="U1128">
        <v>0</v>
      </c>
      <c r="V1128" t="s">
        <v>37</v>
      </c>
      <c r="X1128">
        <v>69</v>
      </c>
      <c r="Y1128">
        <v>193</v>
      </c>
      <c r="Z1128" t="s">
        <v>679</v>
      </c>
      <c r="AA1128" t="str">
        <f>VLOOKUP(Z1128,'[1]Unique players'!AG$2:$AM$2107,4,FALSE)</f>
        <v>Big Ten</v>
      </c>
      <c r="AB1128">
        <f>VLOOKUP(Z1128,[1]Sheet3!B$3:$G$122,3,FALSE)</f>
        <v>58</v>
      </c>
      <c r="AC1128">
        <f>VLOOKUP(Z1128,[1]Sheet3!B$3:$G$122,4,FALSE)</f>
        <v>118</v>
      </c>
      <c r="AD1128">
        <v>193</v>
      </c>
      <c r="AE1128">
        <v>0</v>
      </c>
      <c r="AF1128">
        <v>0</v>
      </c>
      <c r="AG1128" t="e">
        <v>#N/A</v>
      </c>
      <c r="AH1128" t="e">
        <v>#N/A</v>
      </c>
      <c r="AI1128" t="e">
        <v>#N/A</v>
      </c>
      <c r="AJ1128" t="e">
        <v>#N/A</v>
      </c>
      <c r="AK1128" t="e">
        <v>#N/A</v>
      </c>
      <c r="AL1128" t="e">
        <v>#N/A</v>
      </c>
      <c r="AM1128" t="e">
        <v>#N/A</v>
      </c>
    </row>
    <row r="1129" spans="1:39" x14ac:dyDescent="0.3">
      <c r="A1129">
        <v>2012</v>
      </c>
      <c r="B1129" t="s">
        <v>1053</v>
      </c>
      <c r="C1129">
        <v>23</v>
      </c>
      <c r="D1129" t="s">
        <v>1054</v>
      </c>
      <c r="E1129" t="s">
        <v>434</v>
      </c>
      <c r="F1129" t="s">
        <v>79</v>
      </c>
      <c r="G1129">
        <v>4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Q1129">
        <v>0</v>
      </c>
      <c r="R1129">
        <v>0</v>
      </c>
      <c r="S1129">
        <v>0</v>
      </c>
      <c r="U1129">
        <v>0</v>
      </c>
      <c r="V1129" t="s">
        <v>135</v>
      </c>
      <c r="X1129">
        <v>76</v>
      </c>
      <c r="Y1129">
        <v>216</v>
      </c>
      <c r="Z1129" t="s">
        <v>476</v>
      </c>
      <c r="AA1129" t="str">
        <f>VLOOKUP(Z1129,'[1]Unique players'!AG$2:$AM$2107,4,FALSE)</f>
        <v>Big Ten</v>
      </c>
      <c r="AB1129">
        <f>VLOOKUP(Z1129,[1]Sheet3!B$3:$G$122,3,FALSE)</f>
        <v>108</v>
      </c>
      <c r="AC1129">
        <f>VLOOKUP(Z1129,[1]Sheet3!B$3:$G$122,4,FALSE)</f>
        <v>79</v>
      </c>
      <c r="AD1129">
        <v>216</v>
      </c>
      <c r="AE1129">
        <v>6</v>
      </c>
      <c r="AF1129">
        <v>2012</v>
      </c>
      <c r="AG1129">
        <v>0</v>
      </c>
      <c r="AH1129">
        <v>4.4800000000000004</v>
      </c>
      <c r="AI1129">
        <v>0</v>
      </c>
      <c r="AJ1129">
        <v>37</v>
      </c>
      <c r="AK1129">
        <v>122</v>
      </c>
      <c r="AL1129">
        <v>4.07</v>
      </c>
      <c r="AM1129">
        <v>7.15</v>
      </c>
    </row>
    <row r="1130" spans="1:39" x14ac:dyDescent="0.3">
      <c r="A1130">
        <v>2012</v>
      </c>
      <c r="B1130" t="s">
        <v>1379</v>
      </c>
      <c r="C1130">
        <v>24</v>
      </c>
      <c r="D1130" t="s">
        <v>1380</v>
      </c>
      <c r="E1130" t="s">
        <v>1381</v>
      </c>
      <c r="F1130" t="s">
        <v>74</v>
      </c>
      <c r="G1130">
        <v>16</v>
      </c>
      <c r="H1130">
        <v>8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Q1130">
        <v>0</v>
      </c>
      <c r="R1130">
        <v>0</v>
      </c>
      <c r="S1130">
        <v>0</v>
      </c>
      <c r="U1130">
        <v>0</v>
      </c>
      <c r="V1130" t="s">
        <v>144</v>
      </c>
      <c r="X1130">
        <v>78</v>
      </c>
      <c r="Y1130">
        <v>313</v>
      </c>
      <c r="Z1130" t="s">
        <v>476</v>
      </c>
      <c r="AA1130" t="str">
        <f>VLOOKUP(Z1130,'[1]Unique players'!AG$2:$AM$2107,4,FALSE)</f>
        <v>Big Ten</v>
      </c>
      <c r="AB1130">
        <f>VLOOKUP(Z1130,[1]Sheet3!B$3:$G$122,3,FALSE)</f>
        <v>108</v>
      </c>
      <c r="AC1130">
        <f>VLOOKUP(Z1130,[1]Sheet3!B$3:$G$122,4,FALSE)</f>
        <v>79</v>
      </c>
      <c r="AD1130">
        <v>313</v>
      </c>
      <c r="AE1130">
        <v>1</v>
      </c>
      <c r="AF1130">
        <v>2012</v>
      </c>
      <c r="AG1130">
        <v>0</v>
      </c>
      <c r="AH1130">
        <v>5.16</v>
      </c>
      <c r="AI1130">
        <v>23</v>
      </c>
      <c r="AJ1130">
        <v>26.5</v>
      </c>
      <c r="AK1130">
        <v>98</v>
      </c>
      <c r="AL1130">
        <v>4.75</v>
      </c>
      <c r="AM1130">
        <v>7.87</v>
      </c>
    </row>
    <row r="1131" spans="1:39" x14ac:dyDescent="0.3">
      <c r="A1131">
        <v>2012</v>
      </c>
      <c r="B1131" t="s">
        <v>808</v>
      </c>
      <c r="C1131">
        <v>25</v>
      </c>
      <c r="D1131" t="s">
        <v>809</v>
      </c>
      <c r="E1131" t="s">
        <v>445</v>
      </c>
      <c r="F1131" t="s">
        <v>127</v>
      </c>
      <c r="G1131">
        <v>14</v>
      </c>
      <c r="H1131">
        <v>1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Q1131">
        <v>0</v>
      </c>
      <c r="R1131">
        <v>0</v>
      </c>
      <c r="S1131">
        <v>0</v>
      </c>
      <c r="U1131">
        <v>0</v>
      </c>
      <c r="V1131" t="s">
        <v>144</v>
      </c>
      <c r="X1131">
        <v>77</v>
      </c>
      <c r="Y1131">
        <v>247</v>
      </c>
      <c r="Z1131" t="s">
        <v>209</v>
      </c>
      <c r="AA1131" t="str">
        <f>VLOOKUP(Z1131,'[1]Unique players'!AG$2:$AM$2107,4,FALSE)</f>
        <v>Big 12</v>
      </c>
      <c r="AB1131">
        <f>VLOOKUP(Z1131,[1]Sheet3!B$3:$G$122,3,FALSE)</f>
        <v>118</v>
      </c>
      <c r="AC1131">
        <f>VLOOKUP(Z1131,[1]Sheet3!B$3:$G$122,4,FALSE)</f>
        <v>71</v>
      </c>
      <c r="AD1131">
        <v>247</v>
      </c>
      <c r="AE1131">
        <v>0</v>
      </c>
      <c r="AF1131">
        <v>0</v>
      </c>
      <c r="AG1131" t="e">
        <v>#N/A</v>
      </c>
      <c r="AH1131" t="e">
        <v>#N/A</v>
      </c>
      <c r="AI1131" t="e">
        <v>#N/A</v>
      </c>
      <c r="AJ1131" t="e">
        <v>#N/A</v>
      </c>
      <c r="AK1131" t="e">
        <v>#N/A</v>
      </c>
      <c r="AL1131" t="e">
        <v>#N/A</v>
      </c>
      <c r="AM1131" t="e">
        <v>#N/A</v>
      </c>
    </row>
    <row r="1132" spans="1:39" x14ac:dyDescent="0.3">
      <c r="A1132">
        <v>2012</v>
      </c>
      <c r="B1132" t="s">
        <v>555</v>
      </c>
      <c r="C1132">
        <v>23</v>
      </c>
      <c r="D1132" t="s">
        <v>556</v>
      </c>
      <c r="E1132" t="s">
        <v>83</v>
      </c>
      <c r="F1132" t="s">
        <v>249</v>
      </c>
      <c r="G1132">
        <v>2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Q1132">
        <v>0</v>
      </c>
      <c r="R1132">
        <v>0</v>
      </c>
      <c r="S1132">
        <v>0</v>
      </c>
      <c r="U1132">
        <v>0</v>
      </c>
      <c r="V1132" t="s">
        <v>135</v>
      </c>
      <c r="X1132">
        <v>70</v>
      </c>
      <c r="Y1132">
        <v>205</v>
      </c>
      <c r="Z1132" t="s">
        <v>276</v>
      </c>
      <c r="AA1132" t="str">
        <f>VLOOKUP(Z1132,'[1]Unique players'!AG$2:$AM$2107,4,FALSE)</f>
        <v>Big South</v>
      </c>
      <c r="AB1132" t="e">
        <f>VLOOKUP(Z1132,[1]Sheet3!B$3:$G$122,3,FALSE)</f>
        <v>#N/A</v>
      </c>
      <c r="AC1132" t="e">
        <f>VLOOKUP(Z1132,[1]Sheet3!B$3:$G$122,4,FALSE)</f>
        <v>#N/A</v>
      </c>
      <c r="AD1132">
        <v>205</v>
      </c>
      <c r="AE1132">
        <v>0</v>
      </c>
      <c r="AF1132">
        <v>0</v>
      </c>
      <c r="AG1132">
        <v>0</v>
      </c>
      <c r="AH1132">
        <v>4.59</v>
      </c>
      <c r="AI1132">
        <v>14</v>
      </c>
      <c r="AJ1132">
        <v>36</v>
      </c>
      <c r="AK1132">
        <v>116</v>
      </c>
      <c r="AL1132">
        <v>4.01</v>
      </c>
      <c r="AM1132">
        <v>6.93</v>
      </c>
    </row>
    <row r="1133" spans="1:39" x14ac:dyDescent="0.3">
      <c r="A1133">
        <v>2012</v>
      </c>
      <c r="B1133" t="s">
        <v>1060</v>
      </c>
      <c r="C1133">
        <v>31</v>
      </c>
      <c r="D1133" t="s">
        <v>34</v>
      </c>
      <c r="E1133" t="s">
        <v>46</v>
      </c>
      <c r="F1133" t="s">
        <v>120</v>
      </c>
      <c r="G1133">
        <v>2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2</v>
      </c>
      <c r="O1133">
        <v>-3</v>
      </c>
      <c r="P1133">
        <v>-1.5</v>
      </c>
      <c r="Q1133">
        <v>0</v>
      </c>
      <c r="R1133">
        <v>0</v>
      </c>
      <c r="S1133">
        <v>0</v>
      </c>
      <c r="U1133">
        <v>0</v>
      </c>
      <c r="V1133" t="s">
        <v>42</v>
      </c>
      <c r="X1133">
        <v>75</v>
      </c>
      <c r="Y1133">
        <v>0</v>
      </c>
      <c r="Z1133" t="s">
        <v>1382</v>
      </c>
      <c r="AA1133" t="str">
        <f>VLOOKUP(Z1133,'[1]Unique players'!AG$2:$AM$2107,4,FALSE)</f>
        <v>Conference USA</v>
      </c>
      <c r="AB1133">
        <f>VLOOKUP(Z1133,[1]Sheet3!B$3:$G$122,3,FALSE)</f>
        <v>86</v>
      </c>
      <c r="AC1133">
        <f>VLOOKUP(Z1133,[1]Sheet3!B$3:$G$122,4,FALSE)</f>
        <v>95</v>
      </c>
      <c r="AD1133">
        <v>0</v>
      </c>
      <c r="AE1133">
        <v>4</v>
      </c>
      <c r="AF1133">
        <v>2004</v>
      </c>
      <c r="AG1133">
        <v>24</v>
      </c>
      <c r="AH1133">
        <v>4.71</v>
      </c>
      <c r="AI1133">
        <v>0</v>
      </c>
      <c r="AJ1133">
        <v>37.5</v>
      </c>
      <c r="AK1133">
        <v>125</v>
      </c>
      <c r="AL1133">
        <v>4.28</v>
      </c>
      <c r="AM1133">
        <v>6.75</v>
      </c>
    </row>
    <row r="1134" spans="1:39" x14ac:dyDescent="0.3">
      <c r="A1134">
        <v>2012</v>
      </c>
      <c r="B1134" t="s">
        <v>1061</v>
      </c>
      <c r="C1134">
        <v>23</v>
      </c>
      <c r="D1134" t="s">
        <v>820</v>
      </c>
      <c r="E1134" t="s">
        <v>35</v>
      </c>
      <c r="F1134" t="s">
        <v>51</v>
      </c>
      <c r="G1134">
        <v>3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Q1134">
        <v>0</v>
      </c>
      <c r="R1134">
        <v>0</v>
      </c>
      <c r="S1134">
        <v>0</v>
      </c>
      <c r="U1134">
        <v>0</v>
      </c>
      <c r="V1134" t="s">
        <v>135</v>
      </c>
      <c r="X1134">
        <v>73</v>
      </c>
      <c r="Y1134">
        <v>206</v>
      </c>
      <c r="Z1134" t="s">
        <v>352</v>
      </c>
      <c r="AA1134" t="str">
        <f>VLOOKUP(Z1134,'[1]Unique players'!AG$2:$AM$2107,4,FALSE)</f>
        <v>ACC</v>
      </c>
      <c r="AB1134">
        <f>VLOOKUP(Z1134,[1]Sheet3!B$3:$G$122,3,FALSE)</f>
        <v>127</v>
      </c>
      <c r="AC1134">
        <f>VLOOKUP(Z1134,[1]Sheet3!B$3:$G$122,4,FALSE)</f>
        <v>61</v>
      </c>
      <c r="AD1134">
        <v>206</v>
      </c>
      <c r="AE1134">
        <v>0</v>
      </c>
      <c r="AF1134">
        <v>0</v>
      </c>
      <c r="AG1134" t="e">
        <v>#N/A</v>
      </c>
      <c r="AH1134" t="e">
        <v>#N/A</v>
      </c>
      <c r="AI1134" t="e">
        <v>#N/A</v>
      </c>
      <c r="AJ1134" t="e">
        <v>#N/A</v>
      </c>
      <c r="AK1134" t="e">
        <v>#N/A</v>
      </c>
      <c r="AL1134" t="e">
        <v>#N/A</v>
      </c>
      <c r="AM1134" t="e">
        <v>#N/A</v>
      </c>
    </row>
    <row r="1135" spans="1:39" x14ac:dyDescent="0.3">
      <c r="A1135">
        <v>2012</v>
      </c>
      <c r="B1135" t="s">
        <v>1383</v>
      </c>
      <c r="C1135">
        <v>24</v>
      </c>
      <c r="D1135" t="s">
        <v>485</v>
      </c>
      <c r="E1135" t="s">
        <v>361</v>
      </c>
      <c r="F1135" t="s">
        <v>164</v>
      </c>
      <c r="G1135">
        <v>11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Q1135">
        <v>0</v>
      </c>
      <c r="R1135">
        <v>0</v>
      </c>
      <c r="S1135">
        <v>0</v>
      </c>
      <c r="U1135">
        <v>0</v>
      </c>
      <c r="V1135" t="s">
        <v>135</v>
      </c>
      <c r="X1135">
        <v>73</v>
      </c>
      <c r="Y1135">
        <v>200</v>
      </c>
      <c r="Z1135" t="s">
        <v>246</v>
      </c>
      <c r="AA1135" t="str">
        <f>VLOOKUP(Z1135,'[1]Unique players'!AG$2:$AM$2107,4,FALSE)</f>
        <v>Big Ten</v>
      </c>
      <c r="AB1135">
        <f>VLOOKUP(Z1135,[1]Sheet3!B$3:$G$122,3,FALSE)</f>
        <v>98</v>
      </c>
      <c r="AC1135">
        <f>VLOOKUP(Z1135,[1]Sheet3!B$3:$G$122,4,FALSE)</f>
        <v>86</v>
      </c>
      <c r="AD1135">
        <v>200</v>
      </c>
      <c r="AE1135">
        <v>0</v>
      </c>
      <c r="AF1135">
        <v>0</v>
      </c>
      <c r="AG1135" t="e">
        <v>#N/A</v>
      </c>
      <c r="AH1135" t="e">
        <v>#N/A</v>
      </c>
      <c r="AI1135" t="e">
        <v>#N/A</v>
      </c>
      <c r="AJ1135" t="e">
        <v>#N/A</v>
      </c>
      <c r="AK1135" t="e">
        <v>#N/A</v>
      </c>
      <c r="AL1135" t="e">
        <v>#N/A</v>
      </c>
      <c r="AM1135" t="e">
        <v>#N/A</v>
      </c>
    </row>
    <row r="1136" spans="1:39" x14ac:dyDescent="0.3">
      <c r="A1136">
        <v>2012</v>
      </c>
      <c r="B1136" t="s">
        <v>1384</v>
      </c>
      <c r="C1136">
        <v>23</v>
      </c>
      <c r="D1136" t="s">
        <v>595</v>
      </c>
      <c r="E1136" t="s">
        <v>143</v>
      </c>
      <c r="F1136" t="s">
        <v>79</v>
      </c>
      <c r="G1136">
        <v>3</v>
      </c>
      <c r="H1136">
        <v>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Q1136">
        <v>0</v>
      </c>
      <c r="R1136">
        <v>0</v>
      </c>
      <c r="S1136">
        <v>0</v>
      </c>
      <c r="U1136">
        <v>0</v>
      </c>
      <c r="V1136" t="s">
        <v>144</v>
      </c>
      <c r="X1136">
        <v>73</v>
      </c>
      <c r="Y1136">
        <v>238</v>
      </c>
      <c r="Z1136" t="s">
        <v>326</v>
      </c>
      <c r="AA1136" t="s">
        <v>109</v>
      </c>
      <c r="AB1136" t="e">
        <f>VLOOKUP(Z1136,[1]Sheet3!B$3:$G$122,3,FALSE)</f>
        <v>#N/A</v>
      </c>
      <c r="AC1136" t="e">
        <f>VLOOKUP(Z1136,[1]Sheet3!B$3:$G$122,4,FALSE)</f>
        <v>#N/A</v>
      </c>
      <c r="AD1136">
        <v>238</v>
      </c>
      <c r="AE1136">
        <v>0</v>
      </c>
      <c r="AF1136">
        <v>0</v>
      </c>
      <c r="AG1136">
        <v>0</v>
      </c>
      <c r="AH1136">
        <v>4.7</v>
      </c>
      <c r="AI1136">
        <v>19</v>
      </c>
      <c r="AJ1136">
        <v>34.5</v>
      </c>
      <c r="AK1136">
        <v>121</v>
      </c>
      <c r="AL1136">
        <v>4.4000000000000004</v>
      </c>
      <c r="AM1136">
        <v>7.32</v>
      </c>
    </row>
    <row r="1137" spans="1:39" x14ac:dyDescent="0.3">
      <c r="A1137">
        <v>2012</v>
      </c>
      <c r="B1137" t="s">
        <v>1385</v>
      </c>
      <c r="C1137">
        <v>30</v>
      </c>
      <c r="D1137" t="s">
        <v>176</v>
      </c>
      <c r="E1137" t="s">
        <v>35</v>
      </c>
      <c r="F1137" t="s">
        <v>238</v>
      </c>
      <c r="G1137">
        <v>13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Q1137">
        <v>0</v>
      </c>
      <c r="R1137">
        <v>0</v>
      </c>
      <c r="S1137">
        <v>0</v>
      </c>
      <c r="U1137">
        <v>0</v>
      </c>
      <c r="V1137" t="s">
        <v>135</v>
      </c>
      <c r="X1137">
        <v>70</v>
      </c>
      <c r="Y1137">
        <v>168</v>
      </c>
      <c r="Z1137" t="s">
        <v>145</v>
      </c>
      <c r="AA1137" t="str">
        <f>VLOOKUP(Z1137,'[1]Unique players'!AG$2:$AM$2107,4,FALSE)</f>
        <v>ACC</v>
      </c>
      <c r="AB1137">
        <f>VLOOKUP(Z1137,[1]Sheet3!B$3:$G$122,3,FALSE)</f>
        <v>130</v>
      </c>
      <c r="AC1137">
        <f>VLOOKUP(Z1137,[1]Sheet3!B$3:$G$122,4,FALSE)</f>
        <v>58</v>
      </c>
      <c r="AD1137">
        <v>168</v>
      </c>
      <c r="AE1137">
        <v>2</v>
      </c>
      <c r="AF1137">
        <v>2005</v>
      </c>
      <c r="AG1137">
        <v>0</v>
      </c>
      <c r="AH1137">
        <v>4.37</v>
      </c>
      <c r="AI1137">
        <v>0</v>
      </c>
      <c r="AJ1137">
        <v>0</v>
      </c>
      <c r="AK1137">
        <v>0</v>
      </c>
      <c r="AL1137">
        <v>0</v>
      </c>
      <c r="AM1137">
        <v>0</v>
      </c>
    </row>
    <row r="1138" spans="1:39" x14ac:dyDescent="0.3">
      <c r="A1138">
        <v>2012</v>
      </c>
      <c r="B1138" t="s">
        <v>707</v>
      </c>
      <c r="C1138">
        <v>24</v>
      </c>
      <c r="D1138" t="s">
        <v>608</v>
      </c>
      <c r="E1138" t="s">
        <v>158</v>
      </c>
      <c r="F1138" t="s">
        <v>51</v>
      </c>
      <c r="G1138">
        <v>1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Q1138">
        <v>0</v>
      </c>
      <c r="R1138">
        <v>0</v>
      </c>
      <c r="S1138">
        <v>0</v>
      </c>
      <c r="U1138">
        <v>0</v>
      </c>
      <c r="V1138" t="s">
        <v>135</v>
      </c>
      <c r="X1138">
        <v>73</v>
      </c>
      <c r="Y1138">
        <v>225</v>
      </c>
      <c r="Z1138" t="s">
        <v>113</v>
      </c>
      <c r="AA1138" t="str">
        <f>VLOOKUP(Z1138,'[1]Unique players'!AG$2:$AM$2107,4,FALSE)</f>
        <v>Big Ten</v>
      </c>
      <c r="AB1138">
        <f>VLOOKUP(Z1138,[1]Sheet3!B$3:$G$122,3,FALSE)</f>
        <v>124</v>
      </c>
      <c r="AC1138">
        <f>VLOOKUP(Z1138,[1]Sheet3!B$3:$G$122,4,FALSE)</f>
        <v>64</v>
      </c>
      <c r="AD1138">
        <v>225</v>
      </c>
      <c r="AE1138">
        <v>7</v>
      </c>
      <c r="AF1138">
        <v>2012</v>
      </c>
      <c r="AG1138">
        <v>0</v>
      </c>
      <c r="AH1138">
        <v>4.4800000000000004</v>
      </c>
      <c r="AI1138">
        <v>21</v>
      </c>
      <c r="AJ1138">
        <v>35.5</v>
      </c>
      <c r="AK1138">
        <v>124</v>
      </c>
      <c r="AL1138">
        <v>3.98</v>
      </c>
      <c r="AM1138">
        <v>6.59</v>
      </c>
    </row>
    <row r="1139" spans="1:39" x14ac:dyDescent="0.3">
      <c r="A1139">
        <v>2012</v>
      </c>
      <c r="B1139" t="s">
        <v>1386</v>
      </c>
      <c r="C1139">
        <v>22</v>
      </c>
      <c r="D1139" t="s">
        <v>133</v>
      </c>
      <c r="E1139" t="s">
        <v>46</v>
      </c>
      <c r="F1139" t="s">
        <v>249</v>
      </c>
      <c r="G1139">
        <v>1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Q1139">
        <v>0</v>
      </c>
      <c r="R1139">
        <v>0</v>
      </c>
      <c r="S1139">
        <v>0</v>
      </c>
      <c r="U1139">
        <v>0</v>
      </c>
      <c r="V1139" t="s">
        <v>135</v>
      </c>
      <c r="X1139">
        <v>73</v>
      </c>
      <c r="Y1139">
        <v>190</v>
      </c>
      <c r="Z1139" t="s">
        <v>740</v>
      </c>
      <c r="AA1139" t="str">
        <f>VLOOKUP(Z1139,'[1]Unique players'!AG$2:$AM$2107,4,FALSE)</f>
        <v>SEC</v>
      </c>
      <c r="AB1139">
        <f>VLOOKUP(Z1139,[1]Sheet3!B$3:$G$122,3,FALSE)</f>
        <v>109</v>
      </c>
      <c r="AC1139">
        <f>VLOOKUP(Z1139,[1]Sheet3!B$3:$G$122,4,FALSE)</f>
        <v>78</v>
      </c>
      <c r="AD1139">
        <v>190</v>
      </c>
      <c r="AE1139">
        <v>0</v>
      </c>
      <c r="AF1139">
        <v>0</v>
      </c>
      <c r="AG1139">
        <v>0</v>
      </c>
      <c r="AH1139">
        <v>4.5</v>
      </c>
      <c r="AI1139">
        <v>22</v>
      </c>
      <c r="AJ1139">
        <v>41</v>
      </c>
      <c r="AK1139">
        <v>127</v>
      </c>
      <c r="AL1139">
        <v>4.1100000000000003</v>
      </c>
      <c r="AM1139">
        <v>6.82</v>
      </c>
    </row>
    <row r="1140" spans="1:39" x14ac:dyDescent="0.3">
      <c r="A1140">
        <v>2012</v>
      </c>
      <c r="B1140" t="s">
        <v>853</v>
      </c>
      <c r="C1140">
        <v>23</v>
      </c>
      <c r="D1140">
        <v>0</v>
      </c>
      <c r="F1140" t="s">
        <v>127</v>
      </c>
      <c r="G1140">
        <v>2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Q1140">
        <v>0</v>
      </c>
      <c r="R1140">
        <v>0</v>
      </c>
      <c r="S1140">
        <v>0</v>
      </c>
      <c r="U1140">
        <v>0</v>
      </c>
      <c r="V1140" t="s">
        <v>144</v>
      </c>
      <c r="X1140">
        <v>77</v>
      </c>
      <c r="Y1140">
        <v>252</v>
      </c>
      <c r="Z1140" t="s">
        <v>740</v>
      </c>
      <c r="AA1140" t="str">
        <f>VLOOKUP(Z1140,'[1]Unique players'!AG$2:$AM$2107,4,FALSE)</f>
        <v>SEC</v>
      </c>
      <c r="AB1140">
        <f>VLOOKUP(Z1140,[1]Sheet3!B$3:$G$122,3,FALSE)</f>
        <v>109</v>
      </c>
      <c r="AC1140">
        <f>VLOOKUP(Z1140,[1]Sheet3!B$3:$G$122,4,FALSE)</f>
        <v>78</v>
      </c>
      <c r="AD1140">
        <v>252</v>
      </c>
      <c r="AE1140">
        <v>3</v>
      </c>
      <c r="AF1140">
        <v>2012</v>
      </c>
      <c r="AG1140">
        <v>0</v>
      </c>
      <c r="AH1140">
        <v>4.5199999999999996</v>
      </c>
      <c r="AI1140">
        <v>21</v>
      </c>
      <c r="AJ1140">
        <v>36</v>
      </c>
      <c r="AK1140">
        <v>131</v>
      </c>
      <c r="AL1140">
        <v>4.32</v>
      </c>
      <c r="AM1140">
        <v>7.03</v>
      </c>
    </row>
    <row r="1141" spans="1:39" x14ac:dyDescent="0.3">
      <c r="A1141">
        <v>2012</v>
      </c>
      <c r="B1141" t="s">
        <v>1076</v>
      </c>
      <c r="C1141">
        <v>32</v>
      </c>
      <c r="D1141" t="s">
        <v>349</v>
      </c>
      <c r="E1141" t="s">
        <v>361</v>
      </c>
      <c r="F1141" t="s">
        <v>112</v>
      </c>
      <c r="G1141">
        <v>4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Q1141">
        <v>0</v>
      </c>
      <c r="R1141">
        <v>0</v>
      </c>
      <c r="S1141">
        <v>0</v>
      </c>
      <c r="U1141">
        <v>0</v>
      </c>
      <c r="V1141" t="s">
        <v>144</v>
      </c>
      <c r="X1141">
        <v>76</v>
      </c>
      <c r="Y1141">
        <v>250</v>
      </c>
      <c r="Z1141" t="s">
        <v>1387</v>
      </c>
      <c r="AA1141" t="str">
        <f>VLOOKUP(Z1141,'[1]Unique players'!AG$2:$AM$2107,4,FALSE)</f>
        <v>MEAC</v>
      </c>
      <c r="AB1141" t="e">
        <f>VLOOKUP(Z1141,[1]Sheet3!B$3:$G$122,3,FALSE)</f>
        <v>#N/A</v>
      </c>
      <c r="AC1141" t="e">
        <f>VLOOKUP(Z1141,[1]Sheet3!B$3:$G$122,4,FALSE)</f>
        <v>#N/A</v>
      </c>
      <c r="AD1141">
        <v>250</v>
      </c>
      <c r="AE1141">
        <v>3</v>
      </c>
      <c r="AF1141">
        <v>0</v>
      </c>
      <c r="AG1141">
        <v>0</v>
      </c>
      <c r="AH1141">
        <v>4.6500000000000004</v>
      </c>
      <c r="AI1141">
        <v>28</v>
      </c>
      <c r="AJ1141">
        <v>39.5</v>
      </c>
      <c r="AK1141">
        <v>120</v>
      </c>
      <c r="AL1141">
        <v>4.3099999999999996</v>
      </c>
      <c r="AM1141">
        <v>7.09</v>
      </c>
    </row>
    <row r="1142" spans="1:39" x14ac:dyDescent="0.3">
      <c r="A1142">
        <v>2012</v>
      </c>
      <c r="B1142" t="s">
        <v>1388</v>
      </c>
      <c r="C1142">
        <v>25</v>
      </c>
      <c r="D1142" t="s">
        <v>882</v>
      </c>
      <c r="E1142" t="s">
        <v>260</v>
      </c>
      <c r="F1142" t="s">
        <v>47</v>
      </c>
      <c r="G1142">
        <v>2</v>
      </c>
      <c r="H1142">
        <v>1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Q1142">
        <v>0</v>
      </c>
      <c r="R1142">
        <v>1</v>
      </c>
      <c r="S1142">
        <v>-3</v>
      </c>
      <c r="T1142">
        <v>-3</v>
      </c>
      <c r="U1142">
        <v>0</v>
      </c>
      <c r="V1142" t="s">
        <v>144</v>
      </c>
      <c r="X1142">
        <v>77</v>
      </c>
      <c r="Y1142">
        <v>242</v>
      </c>
      <c r="Z1142" t="s">
        <v>1389</v>
      </c>
      <c r="AA1142" t="str">
        <f>VLOOKUP(Z1142,'[1]Unique players'!AG$2:$AM$2107,4,FALSE)</f>
        <v>Summit League</v>
      </c>
      <c r="AB1142" t="e">
        <f>VLOOKUP(Z1142,[1]Sheet3!B$3:$G$122,3,FALSE)</f>
        <v>#N/A</v>
      </c>
      <c r="AC1142" t="e">
        <f>VLOOKUP(Z1142,[1]Sheet3!B$3:$G$122,4,FALSE)</f>
        <v>#N/A</v>
      </c>
      <c r="AD1142">
        <v>242</v>
      </c>
      <c r="AE1142">
        <v>0</v>
      </c>
      <c r="AF1142">
        <v>0</v>
      </c>
      <c r="AG1142" t="e">
        <v>#N/A</v>
      </c>
      <c r="AH1142" t="e">
        <v>#N/A</v>
      </c>
      <c r="AI1142" t="e">
        <v>#N/A</v>
      </c>
      <c r="AJ1142" t="e">
        <v>#N/A</v>
      </c>
      <c r="AK1142" t="e">
        <v>#N/A</v>
      </c>
      <c r="AL1142" t="e">
        <v>#N/A</v>
      </c>
      <c r="AM1142" t="e">
        <v>#N/A</v>
      </c>
    </row>
    <row r="1143" spans="1:39" x14ac:dyDescent="0.3">
      <c r="A1143">
        <v>2012</v>
      </c>
      <c r="B1143" t="s">
        <v>1390</v>
      </c>
      <c r="C1143">
        <v>31</v>
      </c>
      <c r="D1143" t="s">
        <v>766</v>
      </c>
      <c r="E1143" t="s">
        <v>143</v>
      </c>
      <c r="F1143" t="s">
        <v>217</v>
      </c>
      <c r="G1143">
        <v>12</v>
      </c>
      <c r="H1143">
        <v>10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Q1143">
        <v>0</v>
      </c>
      <c r="R1143">
        <v>0</v>
      </c>
      <c r="S1143">
        <v>0</v>
      </c>
      <c r="U1143">
        <v>0</v>
      </c>
      <c r="V1143" t="s">
        <v>144</v>
      </c>
      <c r="X1143">
        <v>76</v>
      </c>
      <c r="Y1143">
        <v>301</v>
      </c>
      <c r="Z1143" t="s">
        <v>67</v>
      </c>
      <c r="AA1143" t="str">
        <f>VLOOKUP(Z1143,'[1]Unique players'!AG$2:$AM$2107,4,FALSE)</f>
        <v>ACC</v>
      </c>
      <c r="AB1143">
        <f>VLOOKUP(Z1143,[1]Sheet3!B$3:$G$122,3,FALSE)</f>
        <v>98</v>
      </c>
      <c r="AC1143">
        <f>VLOOKUP(Z1143,[1]Sheet3!B$3:$G$122,4,FALSE)</f>
        <v>88</v>
      </c>
      <c r="AD1143">
        <v>301</v>
      </c>
      <c r="AE1143">
        <v>3</v>
      </c>
      <c r="AF1143">
        <v>2004</v>
      </c>
      <c r="AG1143">
        <v>0</v>
      </c>
      <c r="AH1143">
        <v>5.16</v>
      </c>
      <c r="AI1143">
        <v>27</v>
      </c>
      <c r="AJ1143">
        <v>29</v>
      </c>
      <c r="AK1143">
        <v>100</v>
      </c>
      <c r="AL1143">
        <v>4.6100000000000003</v>
      </c>
      <c r="AM1143">
        <v>7.86</v>
      </c>
    </row>
    <row r="1144" spans="1:39" x14ac:dyDescent="0.3">
      <c r="A1144">
        <v>2012</v>
      </c>
      <c r="B1144" t="s">
        <v>1391</v>
      </c>
      <c r="C1144">
        <v>23</v>
      </c>
      <c r="D1144" t="s">
        <v>1392</v>
      </c>
      <c r="E1144" t="s">
        <v>226</v>
      </c>
      <c r="F1144" t="s">
        <v>61</v>
      </c>
      <c r="G1144">
        <v>5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Q1144">
        <v>0</v>
      </c>
      <c r="R1144">
        <v>1</v>
      </c>
      <c r="S1144">
        <v>-4</v>
      </c>
      <c r="T1144">
        <v>-4</v>
      </c>
      <c r="U1144">
        <v>0</v>
      </c>
      <c r="V1144" t="s">
        <v>135</v>
      </c>
      <c r="X1144">
        <v>71</v>
      </c>
      <c r="Y1144">
        <v>195</v>
      </c>
      <c r="Z1144" t="s">
        <v>1130</v>
      </c>
      <c r="AA1144" t="str">
        <f>VLOOKUP(Z1144,'[1]Unique players'!AG$2:$AM$2107,4,FALSE)</f>
        <v>MAC</v>
      </c>
      <c r="AB1144">
        <f>VLOOKUP(Z1144,[1]Sheet3!B$3:$G$122,3,FALSE)</f>
        <v>119</v>
      </c>
      <c r="AC1144">
        <f>VLOOKUP(Z1144,[1]Sheet3!B$3:$G$122,4,FALSE)</f>
        <v>69</v>
      </c>
      <c r="AD1144">
        <v>195</v>
      </c>
      <c r="AE1144">
        <v>0</v>
      </c>
      <c r="AF1144">
        <v>0</v>
      </c>
      <c r="AG1144" t="e">
        <v>#N/A</v>
      </c>
      <c r="AH1144" t="e">
        <v>#N/A</v>
      </c>
      <c r="AI1144" t="e">
        <v>#N/A</v>
      </c>
      <c r="AJ1144" t="e">
        <v>#N/A</v>
      </c>
      <c r="AK1144" t="e">
        <v>#N/A</v>
      </c>
      <c r="AL1144" t="e">
        <v>#N/A</v>
      </c>
      <c r="AM1144" t="e">
        <v>#N/A</v>
      </c>
    </row>
    <row r="1145" spans="1:39" x14ac:dyDescent="0.3">
      <c r="A1145">
        <v>2012</v>
      </c>
      <c r="B1145" t="s">
        <v>1393</v>
      </c>
      <c r="C1145">
        <v>24</v>
      </c>
      <c r="D1145" t="s">
        <v>1394</v>
      </c>
      <c r="E1145" t="s">
        <v>337</v>
      </c>
      <c r="F1145" t="s">
        <v>47</v>
      </c>
      <c r="G1145">
        <v>16</v>
      </c>
      <c r="H1145">
        <v>4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Q1145">
        <v>0</v>
      </c>
      <c r="R1145">
        <v>0</v>
      </c>
      <c r="S1145">
        <v>0</v>
      </c>
      <c r="U1145">
        <v>0</v>
      </c>
      <c r="V1145" t="s">
        <v>144</v>
      </c>
      <c r="X1145">
        <v>75</v>
      </c>
      <c r="Y1145">
        <v>301</v>
      </c>
      <c r="Z1145" t="s">
        <v>301</v>
      </c>
      <c r="AA1145" t="str">
        <f>VLOOKUP(Z1145,'[1]Unique players'!AG$2:$AM$2107,4,FALSE)</f>
        <v>Independent</v>
      </c>
      <c r="AB1145">
        <f>VLOOKUP(Z1145,[1]Sheet3!B$3:$G$122,3,FALSE)</f>
        <v>112</v>
      </c>
      <c r="AC1145">
        <f>VLOOKUP(Z1145,[1]Sheet3!B$3:$G$122,4,FALSE)</f>
        <v>74</v>
      </c>
      <c r="AD1145">
        <v>301</v>
      </c>
      <c r="AE1145">
        <v>6</v>
      </c>
      <c r="AF1145">
        <v>2010</v>
      </c>
      <c r="AG1145">
        <v>0</v>
      </c>
      <c r="AH1145">
        <v>5.25</v>
      </c>
      <c r="AI1145">
        <v>35</v>
      </c>
      <c r="AJ1145">
        <v>29.5</v>
      </c>
      <c r="AK1145">
        <v>93</v>
      </c>
      <c r="AL1145">
        <v>4.82</v>
      </c>
      <c r="AM1145">
        <v>7.5</v>
      </c>
    </row>
    <row r="1146" spans="1:39" x14ac:dyDescent="0.3">
      <c r="A1146">
        <v>2012</v>
      </c>
      <c r="B1146" t="s">
        <v>1395</v>
      </c>
      <c r="C1146">
        <v>24</v>
      </c>
      <c r="D1146" t="s">
        <v>1396</v>
      </c>
      <c r="E1146" t="s">
        <v>106</v>
      </c>
      <c r="F1146" t="s">
        <v>160</v>
      </c>
      <c r="G1146">
        <v>6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Q1146">
        <v>0</v>
      </c>
      <c r="R1146">
        <v>0</v>
      </c>
      <c r="S1146">
        <v>0</v>
      </c>
      <c r="U1146">
        <v>0</v>
      </c>
      <c r="V1146" t="s">
        <v>37</v>
      </c>
      <c r="X1146">
        <v>71</v>
      </c>
      <c r="Y1146">
        <v>220</v>
      </c>
      <c r="Z1146" t="s">
        <v>267</v>
      </c>
      <c r="AA1146" t="str">
        <f>VLOOKUP(Z1146,'[1]Unique players'!AG$2:$AM$2107,4,FALSE)</f>
        <v>Big Ten</v>
      </c>
      <c r="AB1146">
        <f>VLOOKUP(Z1146,[1]Sheet3!B$3:$G$122,3,FALSE)</f>
        <v>138</v>
      </c>
      <c r="AC1146">
        <f>VLOOKUP(Z1146,[1]Sheet3!B$3:$G$122,4,FALSE)</f>
        <v>41</v>
      </c>
      <c r="AD1146">
        <v>220</v>
      </c>
      <c r="AE1146">
        <v>0</v>
      </c>
      <c r="AF1146">
        <v>0</v>
      </c>
      <c r="AG1146">
        <v>0</v>
      </c>
      <c r="AH1146">
        <v>4.4000000000000004</v>
      </c>
      <c r="AI1146">
        <v>22</v>
      </c>
      <c r="AJ1146">
        <v>34.5</v>
      </c>
      <c r="AK1146">
        <v>113</v>
      </c>
      <c r="AL1146">
        <v>4.25</v>
      </c>
      <c r="AM1146">
        <v>6.98</v>
      </c>
    </row>
    <row r="1147" spans="1:39" x14ac:dyDescent="0.3">
      <c r="A1147">
        <v>2012</v>
      </c>
      <c r="B1147" t="s">
        <v>1397</v>
      </c>
      <c r="C1147">
        <v>24</v>
      </c>
      <c r="D1147" t="s">
        <v>674</v>
      </c>
      <c r="E1147" t="s">
        <v>434</v>
      </c>
      <c r="F1147" t="s">
        <v>51</v>
      </c>
      <c r="G1147">
        <v>16</v>
      </c>
      <c r="H1147">
        <v>7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Q1147">
        <v>0</v>
      </c>
      <c r="R1147">
        <v>0</v>
      </c>
      <c r="S1147">
        <v>0</v>
      </c>
      <c r="U1147">
        <v>0</v>
      </c>
      <c r="V1147" t="s">
        <v>144</v>
      </c>
      <c r="X1147">
        <v>78</v>
      </c>
      <c r="Y1147">
        <v>312</v>
      </c>
      <c r="Z1147" t="s">
        <v>171</v>
      </c>
      <c r="AA1147" t="str">
        <f>VLOOKUP(Z1147,'[1]Unique players'!AG$2:$AM$2107,4,FALSE)</f>
        <v>Big 12</v>
      </c>
      <c r="AB1147">
        <f>VLOOKUP(Z1147,[1]Sheet3!B$3:$G$122,3,FALSE)</f>
        <v>160</v>
      </c>
      <c r="AC1147">
        <f>VLOOKUP(Z1147,[1]Sheet3!B$3:$G$122,4,FALSE)</f>
        <v>39</v>
      </c>
      <c r="AD1147">
        <v>312</v>
      </c>
      <c r="AE1147">
        <v>3</v>
      </c>
      <c r="AF1147">
        <v>2012</v>
      </c>
      <c r="AG1147">
        <v>0</v>
      </c>
      <c r="AH1147">
        <v>4.9400000000000004</v>
      </c>
      <c r="AI1147">
        <v>19</v>
      </c>
      <c r="AJ1147">
        <v>35.5</v>
      </c>
      <c r="AK1147">
        <v>114</v>
      </c>
      <c r="AL1147">
        <v>4.78</v>
      </c>
      <c r="AM1147">
        <v>7.52</v>
      </c>
    </row>
    <row r="1148" spans="1:39" x14ac:dyDescent="0.3">
      <c r="A1148">
        <v>2012</v>
      </c>
      <c r="B1148" t="s">
        <v>1398</v>
      </c>
      <c r="C1148">
        <v>30</v>
      </c>
      <c r="D1148" t="s">
        <v>286</v>
      </c>
      <c r="E1148" t="s">
        <v>287</v>
      </c>
      <c r="F1148" t="s">
        <v>164</v>
      </c>
      <c r="G1148">
        <v>8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Q1148">
        <v>0</v>
      </c>
      <c r="R1148">
        <v>0</v>
      </c>
      <c r="S1148">
        <v>0</v>
      </c>
      <c r="U1148">
        <v>0</v>
      </c>
      <c r="V1148" t="s">
        <v>144</v>
      </c>
      <c r="X1148">
        <v>77</v>
      </c>
      <c r="Y1148">
        <v>261</v>
      </c>
      <c r="Z1148" t="s">
        <v>180</v>
      </c>
      <c r="AA1148" t="str">
        <f>VLOOKUP(Z1148,'[1]Unique players'!AG$2:$AM$2107,4,FALSE)</f>
        <v>Big 12</v>
      </c>
      <c r="AB1148">
        <f>VLOOKUP(Z1148,[1]Sheet3!B$3:$G$122,3,FALSE)</f>
        <v>113</v>
      </c>
      <c r="AC1148">
        <f>VLOOKUP(Z1148,[1]Sheet3!B$3:$G$122,4,FALSE)</f>
        <v>73</v>
      </c>
      <c r="AD1148">
        <v>261</v>
      </c>
      <c r="AE1148">
        <v>7</v>
      </c>
      <c r="AF1148">
        <v>2005</v>
      </c>
      <c r="AG1148">
        <v>0</v>
      </c>
      <c r="AH1148">
        <v>4.74</v>
      </c>
      <c r="AI1148">
        <v>16</v>
      </c>
      <c r="AJ1148">
        <v>31.5</v>
      </c>
      <c r="AK1148">
        <v>113</v>
      </c>
      <c r="AL1148">
        <v>4.3</v>
      </c>
      <c r="AM1148">
        <v>7.05</v>
      </c>
    </row>
    <row r="1149" spans="1:39" x14ac:dyDescent="0.3">
      <c r="A1149">
        <v>2012</v>
      </c>
      <c r="B1149" t="s">
        <v>443</v>
      </c>
      <c r="C1149">
        <v>29</v>
      </c>
      <c r="D1149" t="s">
        <v>444</v>
      </c>
      <c r="E1149" t="s">
        <v>445</v>
      </c>
      <c r="F1149" t="s">
        <v>252</v>
      </c>
      <c r="G1149">
        <v>2</v>
      </c>
      <c r="H1149">
        <v>0</v>
      </c>
      <c r="I1149">
        <v>1</v>
      </c>
      <c r="J1149">
        <v>3</v>
      </c>
      <c r="K1149">
        <v>39</v>
      </c>
      <c r="L1149">
        <v>0</v>
      </c>
      <c r="M1149">
        <v>1</v>
      </c>
      <c r="N1149">
        <v>2</v>
      </c>
      <c r="O1149">
        <v>5</v>
      </c>
      <c r="P1149">
        <v>2.5</v>
      </c>
      <c r="Q1149">
        <v>0</v>
      </c>
      <c r="R1149">
        <v>0</v>
      </c>
      <c r="S1149">
        <v>0</v>
      </c>
      <c r="U1149">
        <v>0</v>
      </c>
      <c r="V1149" t="s">
        <v>42</v>
      </c>
      <c r="X1149">
        <v>74</v>
      </c>
      <c r="Y1149">
        <v>0</v>
      </c>
      <c r="Z1149" t="s">
        <v>342</v>
      </c>
      <c r="AA1149" t="str">
        <f>VLOOKUP(Z1149,'[1]Unique players'!AG$2:$AM$2107,4,FALSE)</f>
        <v>Pac 12</v>
      </c>
      <c r="AB1149">
        <f>VLOOKUP(Z1149,[1]Sheet3!B$3:$G$122,3,FALSE)</f>
        <v>143</v>
      </c>
      <c r="AC1149">
        <f>VLOOKUP(Z1149,[1]Sheet3!B$3:$G$122,4,FALSE)</f>
        <v>47</v>
      </c>
      <c r="AD1149">
        <v>0</v>
      </c>
      <c r="AE1149">
        <v>2</v>
      </c>
      <c r="AF1149">
        <v>2006</v>
      </c>
      <c r="AG1149">
        <v>35</v>
      </c>
      <c r="AH1149">
        <v>4.8899999999999997</v>
      </c>
      <c r="AI1149">
        <v>0</v>
      </c>
      <c r="AJ1149">
        <v>0</v>
      </c>
      <c r="AK1149">
        <v>0</v>
      </c>
      <c r="AL1149">
        <v>0</v>
      </c>
      <c r="AM1149">
        <v>0</v>
      </c>
    </row>
    <row r="1150" spans="1:39" x14ac:dyDescent="0.3">
      <c r="A1150">
        <v>2012</v>
      </c>
      <c r="B1150" t="s">
        <v>1399</v>
      </c>
      <c r="C1150">
        <v>26</v>
      </c>
      <c r="D1150" t="s">
        <v>1400</v>
      </c>
      <c r="E1150" t="s">
        <v>83</v>
      </c>
      <c r="F1150" t="s">
        <v>84</v>
      </c>
      <c r="G1150">
        <v>1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Q1150">
        <v>0</v>
      </c>
      <c r="R1150">
        <v>0</v>
      </c>
      <c r="S1150">
        <v>0</v>
      </c>
      <c r="U1150">
        <v>0</v>
      </c>
      <c r="V1150" t="s">
        <v>135</v>
      </c>
      <c r="X1150">
        <v>70</v>
      </c>
      <c r="Y1150">
        <v>170</v>
      </c>
      <c r="Z1150" t="s">
        <v>470</v>
      </c>
      <c r="AA1150" t="str">
        <f>VLOOKUP(Z1150,'[1]Unique players'!AG$2:$AM$2107,4,FALSE)</f>
        <v>Big Ten</v>
      </c>
      <c r="AB1150">
        <f>VLOOKUP(Z1150,[1]Sheet3!B$3:$G$122,3,FALSE)</f>
        <v>15</v>
      </c>
      <c r="AC1150">
        <f>VLOOKUP(Z1150,[1]Sheet3!B$3:$G$122,4,FALSE)</f>
        <v>68</v>
      </c>
      <c r="AD1150">
        <v>170</v>
      </c>
      <c r="AE1150">
        <v>3</v>
      </c>
      <c r="AF1150">
        <v>2009</v>
      </c>
      <c r="AG1150">
        <v>0</v>
      </c>
      <c r="AH1150">
        <v>4.3099999999999996</v>
      </c>
      <c r="AI1150">
        <v>12</v>
      </c>
      <c r="AJ1150">
        <v>34.5</v>
      </c>
      <c r="AK1150">
        <v>118</v>
      </c>
      <c r="AL1150">
        <v>4.4800000000000004</v>
      </c>
      <c r="AM1150">
        <v>7.01</v>
      </c>
    </row>
    <row r="1151" spans="1:39" x14ac:dyDescent="0.3">
      <c r="A1151">
        <v>2012</v>
      </c>
      <c r="B1151" t="s">
        <v>256</v>
      </c>
      <c r="C1151">
        <v>24</v>
      </c>
      <c r="D1151" t="s">
        <v>257</v>
      </c>
      <c r="E1151" t="s">
        <v>98</v>
      </c>
      <c r="F1151" t="s">
        <v>41</v>
      </c>
      <c r="G1151">
        <v>4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Q1151">
        <v>0</v>
      </c>
      <c r="R1151">
        <v>0</v>
      </c>
      <c r="S1151">
        <v>0</v>
      </c>
      <c r="U1151">
        <v>0</v>
      </c>
      <c r="V1151" t="s">
        <v>144</v>
      </c>
      <c r="X1151">
        <v>76</v>
      </c>
      <c r="Y1151">
        <v>251</v>
      </c>
      <c r="Z1151" t="s">
        <v>1401</v>
      </c>
      <c r="AA1151" t="str">
        <f>VLOOKUP(Z1151,'[1]Unique players'!AG$2:$AM$2107,4,FALSE)</f>
        <v>Big Sky</v>
      </c>
      <c r="AB1151" t="e">
        <f>VLOOKUP(Z1151,[1]Sheet3!B$3:$G$122,3,FALSE)</f>
        <v>#N/A</v>
      </c>
      <c r="AC1151" t="e">
        <f>VLOOKUP(Z1151,[1]Sheet3!B$3:$G$122,4,FALSE)</f>
        <v>#N/A</v>
      </c>
      <c r="AD1151">
        <v>251</v>
      </c>
      <c r="AE1151">
        <v>4</v>
      </c>
      <c r="AF1151">
        <v>0</v>
      </c>
      <c r="AG1151">
        <v>0</v>
      </c>
      <c r="AH1151">
        <v>4.6399999999999997</v>
      </c>
      <c r="AI1151">
        <v>16</v>
      </c>
      <c r="AJ1151">
        <v>35.5</v>
      </c>
      <c r="AK1151">
        <v>111</v>
      </c>
      <c r="AL1151">
        <v>4.3099999999999996</v>
      </c>
      <c r="AM1151">
        <v>6.96</v>
      </c>
    </row>
    <row r="1152" spans="1:39" x14ac:dyDescent="0.3">
      <c r="A1152">
        <v>2012</v>
      </c>
      <c r="B1152" t="s">
        <v>961</v>
      </c>
      <c r="C1152">
        <v>32</v>
      </c>
      <c r="D1152" t="s">
        <v>962</v>
      </c>
      <c r="E1152" t="s">
        <v>554</v>
      </c>
      <c r="F1152" t="s">
        <v>74</v>
      </c>
      <c r="G1152">
        <v>16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Q1152">
        <v>0</v>
      </c>
      <c r="R1152">
        <v>0</v>
      </c>
      <c r="S1152">
        <v>0</v>
      </c>
      <c r="U1152">
        <v>0</v>
      </c>
      <c r="V1152" t="s">
        <v>135</v>
      </c>
      <c r="X1152">
        <v>77</v>
      </c>
      <c r="Y1152">
        <v>209</v>
      </c>
      <c r="Z1152" t="s">
        <v>1178</v>
      </c>
      <c r="AA1152" t="str">
        <f>VLOOKUP(Z1152,'[1]Unique players'!AG$2:$AM$2107,4,FALSE)</f>
        <v>Mountain West</v>
      </c>
      <c r="AB1152">
        <f>VLOOKUP(Z1152,[1]Sheet3!B$3:$G$122,3,FALSE)</f>
        <v>77</v>
      </c>
      <c r="AC1152">
        <f>VLOOKUP(Z1152,[1]Sheet3!B$3:$G$122,4,FALSE)</f>
        <v>104</v>
      </c>
      <c r="AD1152">
        <v>209</v>
      </c>
      <c r="AE1152">
        <v>0</v>
      </c>
      <c r="AF1152">
        <v>0</v>
      </c>
      <c r="AG1152">
        <v>0</v>
      </c>
      <c r="AH1152">
        <v>4.68</v>
      </c>
      <c r="AI1152">
        <v>0</v>
      </c>
      <c r="AJ1152">
        <v>31</v>
      </c>
      <c r="AK1152">
        <v>122</v>
      </c>
      <c r="AL1152">
        <v>4.4400000000000004</v>
      </c>
      <c r="AM1152">
        <v>7.19</v>
      </c>
    </row>
    <row r="1153" spans="1:39" x14ac:dyDescent="0.3">
      <c r="A1153">
        <v>2012</v>
      </c>
      <c r="B1153" t="s">
        <v>886</v>
      </c>
      <c r="C1153">
        <v>26</v>
      </c>
      <c r="D1153" t="s">
        <v>286</v>
      </c>
      <c r="E1153" t="s">
        <v>287</v>
      </c>
      <c r="F1153" t="s">
        <v>61</v>
      </c>
      <c r="G1153">
        <v>3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Q1153">
        <v>0</v>
      </c>
      <c r="R1153">
        <v>0</v>
      </c>
      <c r="S1153">
        <v>0</v>
      </c>
      <c r="U1153">
        <v>0</v>
      </c>
      <c r="V1153" t="s">
        <v>37</v>
      </c>
      <c r="X1153">
        <v>71</v>
      </c>
      <c r="Y1153">
        <v>200</v>
      </c>
      <c r="Z1153" t="s">
        <v>603</v>
      </c>
      <c r="AA1153" t="str">
        <f>VLOOKUP(Z1153,'[1]Unique players'!AG$2:$AM$2107,4,FALSE)</f>
        <v>Missouri Valley</v>
      </c>
      <c r="AB1153" t="e">
        <f>VLOOKUP(Z1153,[1]Sheet3!B$3:$G$122,3,FALSE)</f>
        <v>#N/A</v>
      </c>
      <c r="AC1153" t="e">
        <f>VLOOKUP(Z1153,[1]Sheet3!B$3:$G$122,4,FALSE)</f>
        <v>#N/A</v>
      </c>
      <c r="AD1153">
        <v>200</v>
      </c>
      <c r="AE1153">
        <v>6</v>
      </c>
      <c r="AF1153">
        <v>0</v>
      </c>
      <c r="AG1153" t="e">
        <v>#N/A</v>
      </c>
      <c r="AH1153" t="e">
        <v>#N/A</v>
      </c>
      <c r="AI1153" t="e">
        <v>#N/A</v>
      </c>
      <c r="AJ1153" t="e">
        <v>#N/A</v>
      </c>
      <c r="AK1153" t="e">
        <v>#N/A</v>
      </c>
      <c r="AL1153" t="e">
        <v>#N/A</v>
      </c>
      <c r="AM1153" t="e">
        <v>#N/A</v>
      </c>
    </row>
    <row r="1154" spans="1:39" x14ac:dyDescent="0.3">
      <c r="A1154">
        <v>2012</v>
      </c>
      <c r="B1154" t="s">
        <v>1402</v>
      </c>
      <c r="C1154">
        <v>24</v>
      </c>
      <c r="D1154" t="s">
        <v>1403</v>
      </c>
      <c r="E1154" t="s">
        <v>445</v>
      </c>
      <c r="F1154" t="s">
        <v>134</v>
      </c>
      <c r="G1154">
        <v>10</v>
      </c>
      <c r="H1154">
        <v>2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Q1154">
        <v>0</v>
      </c>
      <c r="R1154">
        <v>0</v>
      </c>
      <c r="S1154">
        <v>0</v>
      </c>
      <c r="U1154">
        <v>0</v>
      </c>
      <c r="V1154" t="s">
        <v>37</v>
      </c>
      <c r="X1154">
        <v>73</v>
      </c>
      <c r="Y1154">
        <v>246</v>
      </c>
      <c r="Z1154" t="s">
        <v>62</v>
      </c>
      <c r="AA1154" t="str">
        <f>VLOOKUP(Z1154,'[1]Unique players'!AG$2:$AM$2107,4,FALSE)</f>
        <v>Pac 12</v>
      </c>
      <c r="AB1154">
        <f>VLOOKUP(Z1154,[1]Sheet3!B$3:$G$122,3,FALSE)</f>
        <v>101</v>
      </c>
      <c r="AC1154">
        <f>VLOOKUP(Z1154,[1]Sheet3!B$3:$G$122,4,FALSE)</f>
        <v>81</v>
      </c>
      <c r="AD1154">
        <v>246</v>
      </c>
      <c r="AE1154">
        <v>4</v>
      </c>
      <c r="AF1154">
        <v>2011</v>
      </c>
      <c r="AG1154">
        <v>0</v>
      </c>
      <c r="AH1154">
        <v>4.87</v>
      </c>
      <c r="AI1154">
        <v>22</v>
      </c>
      <c r="AJ1154">
        <v>28.5</v>
      </c>
      <c r="AK1154">
        <v>102</v>
      </c>
      <c r="AL1154">
        <v>4.5599999999999996</v>
      </c>
      <c r="AM1154">
        <v>7.1</v>
      </c>
    </row>
    <row r="1155" spans="1:39" x14ac:dyDescent="0.3">
      <c r="A1155">
        <v>2012</v>
      </c>
      <c r="B1155" t="s">
        <v>1404</v>
      </c>
      <c r="C1155">
        <v>29</v>
      </c>
      <c r="D1155" t="s">
        <v>374</v>
      </c>
      <c r="E1155" t="s">
        <v>46</v>
      </c>
      <c r="F1155" t="s">
        <v>88</v>
      </c>
      <c r="G1155">
        <v>12</v>
      </c>
      <c r="H1155">
        <v>7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Q1155">
        <v>0</v>
      </c>
      <c r="R1155">
        <v>0</v>
      </c>
      <c r="S1155">
        <v>0</v>
      </c>
      <c r="U1155">
        <v>0</v>
      </c>
      <c r="V1155" t="s">
        <v>144</v>
      </c>
      <c r="X1155">
        <v>78</v>
      </c>
      <c r="Y1155">
        <v>310</v>
      </c>
      <c r="Z1155" t="s">
        <v>52</v>
      </c>
      <c r="AA1155" t="str">
        <f>VLOOKUP(Z1155,'[1]Unique players'!AG$2:$AM$2107,4,FALSE)</f>
        <v>Big 12</v>
      </c>
      <c r="AB1155">
        <f>VLOOKUP(Z1155,[1]Sheet3!B$3:$G$122,3,FALSE)</f>
        <v>149</v>
      </c>
      <c r="AC1155">
        <f>VLOOKUP(Z1155,[1]Sheet3!B$3:$G$122,4,FALSE)</f>
        <v>45</v>
      </c>
      <c r="AD1155">
        <v>310</v>
      </c>
      <c r="AE1155">
        <v>5</v>
      </c>
      <c r="AF1155">
        <v>2006</v>
      </c>
      <c r="AG1155">
        <v>0</v>
      </c>
      <c r="AH1155">
        <v>5.32</v>
      </c>
      <c r="AI1155">
        <v>0</v>
      </c>
      <c r="AJ1155">
        <v>24.5</v>
      </c>
      <c r="AK1155">
        <v>101</v>
      </c>
      <c r="AL1155">
        <v>4.87</v>
      </c>
      <c r="AM1155">
        <v>7.74</v>
      </c>
    </row>
    <row r="1156" spans="1:39" x14ac:dyDescent="0.3">
      <c r="A1156">
        <v>2012</v>
      </c>
      <c r="B1156" t="s">
        <v>1405</v>
      </c>
      <c r="C1156">
        <v>30</v>
      </c>
      <c r="D1156" t="s">
        <v>1406</v>
      </c>
      <c r="E1156" t="s">
        <v>46</v>
      </c>
      <c r="F1156" t="s">
        <v>249</v>
      </c>
      <c r="G1156">
        <v>2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Q1156">
        <v>0</v>
      </c>
      <c r="R1156">
        <v>0</v>
      </c>
      <c r="S1156">
        <v>0</v>
      </c>
      <c r="U1156">
        <v>0</v>
      </c>
      <c r="V1156" t="s">
        <v>135</v>
      </c>
      <c r="X1156">
        <v>69</v>
      </c>
      <c r="Y1156">
        <v>191</v>
      </c>
      <c r="Z1156" t="s">
        <v>52</v>
      </c>
      <c r="AA1156" t="str">
        <f>VLOOKUP(Z1156,'[1]Unique players'!AG$2:$AM$2107,4,FALSE)</f>
        <v>Big 12</v>
      </c>
      <c r="AB1156">
        <f>VLOOKUP(Z1156,[1]Sheet3!B$3:$G$122,3,FALSE)</f>
        <v>149</v>
      </c>
      <c r="AC1156">
        <f>VLOOKUP(Z1156,[1]Sheet3!B$3:$G$122,4,FALSE)</f>
        <v>45</v>
      </c>
      <c r="AD1156">
        <v>191</v>
      </c>
      <c r="AE1156">
        <v>0</v>
      </c>
      <c r="AF1156">
        <v>0</v>
      </c>
      <c r="AG1156">
        <v>0</v>
      </c>
      <c r="AH1156">
        <v>4.5</v>
      </c>
      <c r="AI1156">
        <v>0</v>
      </c>
      <c r="AJ1156">
        <v>0</v>
      </c>
      <c r="AK1156">
        <v>0</v>
      </c>
      <c r="AL1156">
        <v>4.47</v>
      </c>
      <c r="AM1156">
        <v>7.28</v>
      </c>
    </row>
    <row r="1157" spans="1:39" x14ac:dyDescent="0.3">
      <c r="A1157">
        <v>2012</v>
      </c>
      <c r="B1157" t="s">
        <v>1407</v>
      </c>
      <c r="C1157">
        <v>28</v>
      </c>
      <c r="D1157" t="s">
        <v>374</v>
      </c>
      <c r="E1157" t="s">
        <v>46</v>
      </c>
      <c r="F1157" t="s">
        <v>61</v>
      </c>
      <c r="G1157">
        <v>6</v>
      </c>
      <c r="H1157">
        <v>1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Q1157">
        <v>0</v>
      </c>
      <c r="R1157">
        <v>0</v>
      </c>
      <c r="S1157">
        <v>0</v>
      </c>
      <c r="U1157">
        <v>0</v>
      </c>
      <c r="V1157" t="s">
        <v>144</v>
      </c>
      <c r="X1157">
        <v>77</v>
      </c>
      <c r="Y1157">
        <v>305</v>
      </c>
      <c r="Z1157" t="s">
        <v>52</v>
      </c>
      <c r="AA1157" t="str">
        <f>VLOOKUP(Z1157,'[1]Unique players'!AG$2:$AM$2107,4,FALSE)</f>
        <v>Big 12</v>
      </c>
      <c r="AB1157">
        <f>VLOOKUP(Z1157,[1]Sheet3!B$3:$G$122,3,FALSE)</f>
        <v>149</v>
      </c>
      <c r="AC1157">
        <f>VLOOKUP(Z1157,[1]Sheet3!B$3:$G$122,4,FALSE)</f>
        <v>45</v>
      </c>
      <c r="AD1157">
        <v>305</v>
      </c>
      <c r="AE1157">
        <v>4</v>
      </c>
      <c r="AF1157">
        <v>0</v>
      </c>
      <c r="AG1157" t="e">
        <v>#N/A</v>
      </c>
      <c r="AH1157" t="e">
        <v>#N/A</v>
      </c>
      <c r="AI1157" t="e">
        <v>#N/A</v>
      </c>
      <c r="AJ1157" t="e">
        <v>#N/A</v>
      </c>
      <c r="AK1157" t="e">
        <v>#N/A</v>
      </c>
      <c r="AL1157" t="e">
        <v>#N/A</v>
      </c>
      <c r="AM1157" t="e">
        <v>#N/A</v>
      </c>
    </row>
    <row r="1158" spans="1:39" x14ac:dyDescent="0.3">
      <c r="A1158">
        <v>2012</v>
      </c>
      <c r="B1158" t="s">
        <v>1408</v>
      </c>
      <c r="C1158">
        <v>25</v>
      </c>
      <c r="D1158" t="s">
        <v>1181</v>
      </c>
      <c r="E1158" t="s">
        <v>46</v>
      </c>
      <c r="F1158" t="s">
        <v>107</v>
      </c>
      <c r="G1158">
        <v>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Q1158">
        <v>0</v>
      </c>
      <c r="R1158">
        <v>0</v>
      </c>
      <c r="S1158">
        <v>0</v>
      </c>
      <c r="U1158">
        <v>0</v>
      </c>
      <c r="V1158" t="s">
        <v>144</v>
      </c>
      <c r="X1158">
        <v>74</v>
      </c>
      <c r="Y1158">
        <v>240</v>
      </c>
      <c r="Z1158" t="s">
        <v>128</v>
      </c>
      <c r="AA1158" t="str">
        <f>VLOOKUP(Z1158,'[1]Unique players'!AG$2:$AM$2107,4,FALSE)</f>
        <v>SEC</v>
      </c>
      <c r="AB1158">
        <f>VLOOKUP(Z1158,[1]Sheet3!B$3:$G$122,3,FALSE)</f>
        <v>107</v>
      </c>
      <c r="AC1158">
        <f>VLOOKUP(Z1158,[1]Sheet3!B$3:$G$122,4,FALSE)</f>
        <v>79</v>
      </c>
      <c r="AD1158">
        <v>240</v>
      </c>
      <c r="AE1158">
        <v>0</v>
      </c>
      <c r="AF1158">
        <v>0</v>
      </c>
      <c r="AG1158" t="e">
        <v>#N/A</v>
      </c>
      <c r="AH1158" t="e">
        <v>#N/A</v>
      </c>
      <c r="AI1158" t="e">
        <v>#N/A</v>
      </c>
      <c r="AJ1158" t="e">
        <v>#N/A</v>
      </c>
      <c r="AK1158" t="e">
        <v>#N/A</v>
      </c>
      <c r="AL1158" t="e">
        <v>#N/A</v>
      </c>
      <c r="AM1158" t="e">
        <v>#N/A</v>
      </c>
    </row>
    <row r="1159" spans="1:39" x14ac:dyDescent="0.3">
      <c r="A1159">
        <v>2012</v>
      </c>
      <c r="B1159" t="s">
        <v>1107</v>
      </c>
      <c r="C1159">
        <v>24</v>
      </c>
      <c r="D1159" t="s">
        <v>1108</v>
      </c>
      <c r="E1159" t="s">
        <v>46</v>
      </c>
      <c r="F1159" t="s">
        <v>88</v>
      </c>
      <c r="G1159">
        <v>3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Q1159">
        <v>0</v>
      </c>
      <c r="R1159">
        <v>0</v>
      </c>
      <c r="S1159">
        <v>0</v>
      </c>
      <c r="U1159">
        <v>0</v>
      </c>
      <c r="V1159" t="s">
        <v>135</v>
      </c>
      <c r="X1159">
        <v>73</v>
      </c>
      <c r="Y1159">
        <v>196</v>
      </c>
      <c r="Z1159" t="s">
        <v>1409</v>
      </c>
      <c r="AA1159" t="str">
        <f>VLOOKUP(Z1159,'[1]Unique players'!AG$2:$AM$2107,4,FALSE)</f>
        <v>SWAC</v>
      </c>
      <c r="AB1159" t="e">
        <f>VLOOKUP(Z1159,[1]Sheet3!B$3:$G$122,3,FALSE)</f>
        <v>#N/A</v>
      </c>
      <c r="AC1159" t="e">
        <f>VLOOKUP(Z1159,[1]Sheet3!B$3:$G$122,4,FALSE)</f>
        <v>#N/A</v>
      </c>
      <c r="AD1159">
        <v>196</v>
      </c>
      <c r="AE1159">
        <v>0</v>
      </c>
      <c r="AF1159">
        <v>0</v>
      </c>
      <c r="AG1159" t="e">
        <v>#N/A</v>
      </c>
      <c r="AH1159" t="e">
        <v>#N/A</v>
      </c>
      <c r="AI1159" t="e">
        <v>#N/A</v>
      </c>
      <c r="AJ1159" t="e">
        <v>#N/A</v>
      </c>
      <c r="AK1159" t="e">
        <v>#N/A</v>
      </c>
      <c r="AL1159" t="e">
        <v>#N/A</v>
      </c>
      <c r="AM1159" t="e">
        <v>#N/A</v>
      </c>
    </row>
    <row r="1160" spans="1:39" x14ac:dyDescent="0.3">
      <c r="A1160">
        <v>2012</v>
      </c>
      <c r="B1160" t="s">
        <v>788</v>
      </c>
      <c r="C1160">
        <v>23</v>
      </c>
      <c r="D1160" t="s">
        <v>789</v>
      </c>
      <c r="E1160" t="s">
        <v>106</v>
      </c>
      <c r="F1160" t="s">
        <v>238</v>
      </c>
      <c r="G1160">
        <v>4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Q1160">
        <v>0</v>
      </c>
      <c r="R1160">
        <v>0</v>
      </c>
      <c r="S1160">
        <v>0</v>
      </c>
      <c r="U1160">
        <v>0</v>
      </c>
      <c r="V1160" t="s">
        <v>144</v>
      </c>
      <c r="X1160">
        <v>77</v>
      </c>
      <c r="Y1160">
        <v>248</v>
      </c>
      <c r="Z1160" t="s">
        <v>365</v>
      </c>
      <c r="AA1160" t="str">
        <f>VLOOKUP(Z1160,'[1]Unique players'!AG$2:$AM$2107,4,FALSE)</f>
        <v>MAC</v>
      </c>
      <c r="AB1160">
        <f>VLOOKUP(Z1160,[1]Sheet3!B$3:$G$122,3,FALSE)</f>
        <v>112</v>
      </c>
      <c r="AC1160">
        <f>VLOOKUP(Z1160,[1]Sheet3!B$3:$G$122,4,FALSE)</f>
        <v>72</v>
      </c>
      <c r="AD1160">
        <v>248</v>
      </c>
      <c r="AE1160">
        <v>0</v>
      </c>
      <c r="AF1160">
        <v>0</v>
      </c>
      <c r="AG1160" t="e">
        <v>#N/A</v>
      </c>
      <c r="AH1160" t="e">
        <v>#N/A</v>
      </c>
      <c r="AI1160" t="e">
        <v>#N/A</v>
      </c>
      <c r="AJ1160" t="e">
        <v>#N/A</v>
      </c>
      <c r="AK1160" t="e">
        <v>#N/A</v>
      </c>
      <c r="AL1160" t="e">
        <v>#N/A</v>
      </c>
      <c r="AM1160" t="e">
        <v>#N/A</v>
      </c>
    </row>
    <row r="1161" spans="1:39" x14ac:dyDescent="0.3">
      <c r="A1161">
        <v>2012</v>
      </c>
      <c r="B1161" t="s">
        <v>1112</v>
      </c>
      <c r="C1161">
        <v>27</v>
      </c>
      <c r="D1161" t="s">
        <v>463</v>
      </c>
      <c r="E1161" t="s">
        <v>98</v>
      </c>
      <c r="F1161" t="s">
        <v>112</v>
      </c>
      <c r="G1161">
        <v>16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Q1161">
        <v>0</v>
      </c>
      <c r="R1161">
        <v>0</v>
      </c>
      <c r="S1161">
        <v>0</v>
      </c>
      <c r="U1161">
        <v>0</v>
      </c>
      <c r="V1161" t="s">
        <v>135</v>
      </c>
      <c r="X1161">
        <v>73</v>
      </c>
      <c r="Y1161">
        <v>198</v>
      </c>
      <c r="Z1161" t="s">
        <v>270</v>
      </c>
      <c r="AA1161" t="str">
        <f>VLOOKUP(Z1161,'[1]Unique players'!AG$2:$AM$2107,4,FALSE)</f>
        <v>Pac 12</v>
      </c>
      <c r="AB1161">
        <f>VLOOKUP(Z1161,[1]Sheet3!B$3:$G$122,3,FALSE)</f>
        <v>100</v>
      </c>
      <c r="AC1161">
        <f>VLOOKUP(Z1161,[1]Sheet3!B$3:$G$122,4,FALSE)</f>
        <v>88</v>
      </c>
      <c r="AD1161">
        <v>198</v>
      </c>
      <c r="AE1161">
        <v>5</v>
      </c>
      <c r="AF1161">
        <v>2008</v>
      </c>
      <c r="AG1161" t="e">
        <v>#N/A</v>
      </c>
      <c r="AH1161" t="e">
        <v>#N/A</v>
      </c>
      <c r="AI1161" t="e">
        <v>#N/A</v>
      </c>
      <c r="AJ1161" t="e">
        <v>#N/A</v>
      </c>
      <c r="AK1161" t="e">
        <v>#N/A</v>
      </c>
      <c r="AL1161" t="e">
        <v>#N/A</v>
      </c>
      <c r="AM1161" t="e">
        <v>#N/A</v>
      </c>
    </row>
    <row r="1162" spans="1:39" x14ac:dyDescent="0.3">
      <c r="A1162">
        <v>2012</v>
      </c>
      <c r="B1162" t="s">
        <v>1410</v>
      </c>
      <c r="C1162">
        <v>25</v>
      </c>
      <c r="D1162" t="s">
        <v>1411</v>
      </c>
      <c r="E1162" t="s">
        <v>98</v>
      </c>
      <c r="F1162" t="s">
        <v>47</v>
      </c>
      <c r="G1162">
        <v>10</v>
      </c>
      <c r="H1162">
        <v>3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Q1162">
        <v>0</v>
      </c>
      <c r="R1162">
        <v>0</v>
      </c>
      <c r="S1162">
        <v>0</v>
      </c>
      <c r="U1162">
        <v>0</v>
      </c>
      <c r="V1162" t="s">
        <v>144</v>
      </c>
      <c r="X1162">
        <v>77</v>
      </c>
      <c r="Y1162">
        <v>284</v>
      </c>
      <c r="Z1162" t="s">
        <v>149</v>
      </c>
      <c r="AA1162" t="str">
        <f>VLOOKUP(Z1162,'[1]Unique players'!AG$2:$AM$2107,4,FALSE)</f>
        <v>Pac 12</v>
      </c>
      <c r="AB1162">
        <f>VLOOKUP(Z1162,[1]Sheet3!B$3:$G$122,3,FALSE)</f>
        <v>129</v>
      </c>
      <c r="AC1162">
        <f>VLOOKUP(Z1162,[1]Sheet3!B$3:$G$122,4,FALSE)</f>
        <v>49</v>
      </c>
      <c r="AD1162">
        <v>284</v>
      </c>
      <c r="AE1162">
        <v>2</v>
      </c>
      <c r="AF1162">
        <v>2010</v>
      </c>
      <c r="AG1162">
        <v>0</v>
      </c>
      <c r="AH1162">
        <v>4.53</v>
      </c>
      <c r="AI1162">
        <v>18</v>
      </c>
      <c r="AJ1162">
        <v>35.5</v>
      </c>
      <c r="AK1162">
        <v>114</v>
      </c>
      <c r="AL1162">
        <v>4.0599999999999996</v>
      </c>
      <c r="AM1162">
        <v>6.94</v>
      </c>
    </row>
    <row r="1163" spans="1:39" x14ac:dyDescent="0.3">
      <c r="A1163">
        <v>2012</v>
      </c>
      <c r="B1163" t="s">
        <v>1412</v>
      </c>
      <c r="C1163">
        <v>25</v>
      </c>
      <c r="D1163" t="s">
        <v>1413</v>
      </c>
      <c r="E1163" t="s">
        <v>307</v>
      </c>
      <c r="F1163" t="s">
        <v>190</v>
      </c>
      <c r="G1163">
        <v>2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Q1163">
        <v>0</v>
      </c>
      <c r="R1163">
        <v>0</v>
      </c>
      <c r="S1163">
        <v>0</v>
      </c>
      <c r="U1163">
        <v>0</v>
      </c>
      <c r="V1163" t="s">
        <v>135</v>
      </c>
      <c r="X1163">
        <v>77</v>
      </c>
      <c r="Y1163">
        <v>221</v>
      </c>
      <c r="Z1163" t="s">
        <v>149</v>
      </c>
      <c r="AA1163" t="str">
        <f>VLOOKUP(Z1163,'[1]Unique players'!AG$2:$AM$2107,4,FALSE)</f>
        <v>Pac 12</v>
      </c>
      <c r="AB1163">
        <f>VLOOKUP(Z1163,[1]Sheet3!B$3:$G$122,3,FALSE)</f>
        <v>129</v>
      </c>
      <c r="AC1163">
        <f>VLOOKUP(Z1163,[1]Sheet3!B$3:$G$122,4,FALSE)</f>
        <v>49</v>
      </c>
      <c r="AD1163">
        <v>221</v>
      </c>
      <c r="AE1163">
        <v>3</v>
      </c>
      <c r="AF1163">
        <v>2009</v>
      </c>
      <c r="AG1163" t="e">
        <v>#N/A</v>
      </c>
      <c r="AH1163" t="e">
        <v>#N/A</v>
      </c>
      <c r="AI1163" t="e">
        <v>#N/A</v>
      </c>
      <c r="AJ1163" t="e">
        <v>#N/A</v>
      </c>
      <c r="AK1163" t="e">
        <v>#N/A</v>
      </c>
      <c r="AL1163" t="e">
        <v>#N/A</v>
      </c>
      <c r="AM1163" t="e">
        <v>#N/A</v>
      </c>
    </row>
    <row r="1164" spans="1:39" x14ac:dyDescent="0.3">
      <c r="A1164">
        <v>2012</v>
      </c>
      <c r="B1164" t="s">
        <v>1414</v>
      </c>
      <c r="C1164">
        <v>24</v>
      </c>
      <c r="D1164" t="s">
        <v>1415</v>
      </c>
      <c r="E1164" t="s">
        <v>230</v>
      </c>
      <c r="F1164" t="s">
        <v>238</v>
      </c>
      <c r="G1164">
        <v>1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Q1164">
        <v>0</v>
      </c>
      <c r="R1164">
        <v>0</v>
      </c>
      <c r="S1164">
        <v>0</v>
      </c>
      <c r="U1164">
        <v>0</v>
      </c>
      <c r="V1164" t="s">
        <v>37</v>
      </c>
      <c r="X1164">
        <v>69</v>
      </c>
      <c r="Y1164">
        <v>205</v>
      </c>
      <c r="Z1164" t="s">
        <v>1170</v>
      </c>
      <c r="AA1164" t="str">
        <f>VLOOKUP(Z1164,'[1]Unique players'!AG$2:$AM$2107,4,FALSE)</f>
        <v>Mountain West</v>
      </c>
      <c r="AB1164">
        <f>VLOOKUP(Z1164,[1]Sheet3!B$3:$G$122,3,FALSE)</f>
        <v>66</v>
      </c>
      <c r="AC1164">
        <f>VLOOKUP(Z1164,[1]Sheet3!B$3:$G$122,4,FALSE)</f>
        <v>112</v>
      </c>
      <c r="AD1164">
        <v>205</v>
      </c>
      <c r="AE1164">
        <v>7</v>
      </c>
      <c r="AF1164">
        <v>2012</v>
      </c>
      <c r="AG1164">
        <v>0</v>
      </c>
      <c r="AH1164">
        <v>4.3600000000000003</v>
      </c>
      <c r="AI1164">
        <v>0</v>
      </c>
      <c r="AJ1164">
        <v>0</v>
      </c>
      <c r="AK1164">
        <v>0</v>
      </c>
      <c r="AL1164">
        <v>0</v>
      </c>
      <c r="AM1164">
        <v>0</v>
      </c>
    </row>
    <row r="1165" spans="1:39" x14ac:dyDescent="0.3">
      <c r="A1165">
        <v>2012</v>
      </c>
      <c r="B1165" t="s">
        <v>1416</v>
      </c>
      <c r="C1165">
        <v>23</v>
      </c>
      <c r="D1165" t="s">
        <v>1417</v>
      </c>
      <c r="E1165" t="s">
        <v>55</v>
      </c>
      <c r="F1165" t="s">
        <v>183</v>
      </c>
      <c r="G1165">
        <v>3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Q1165">
        <v>0</v>
      </c>
      <c r="R1165">
        <v>0</v>
      </c>
      <c r="S1165">
        <v>0</v>
      </c>
      <c r="U1165">
        <v>0</v>
      </c>
      <c r="V1165" t="s">
        <v>144</v>
      </c>
      <c r="X1165">
        <v>77</v>
      </c>
      <c r="Y1165">
        <v>240</v>
      </c>
      <c r="Z1165" t="s">
        <v>227</v>
      </c>
      <c r="AA1165" t="str">
        <f>VLOOKUP(Z1165,'[1]Unique players'!AG$2:$AM$2107,4,FALSE)</f>
        <v>SEC</v>
      </c>
      <c r="AB1165">
        <f>VLOOKUP(Z1165,[1]Sheet3!B$3:$G$122,3,FALSE)</f>
        <v>65</v>
      </c>
      <c r="AC1165">
        <f>VLOOKUP(Z1165,[1]Sheet3!B$3:$G$122,4,FALSE)</f>
        <v>114</v>
      </c>
      <c r="AD1165">
        <v>240</v>
      </c>
      <c r="AE1165">
        <v>0</v>
      </c>
      <c r="AF1165">
        <v>0</v>
      </c>
      <c r="AG1165" t="e">
        <v>#N/A</v>
      </c>
      <c r="AH1165" t="e">
        <v>#N/A</v>
      </c>
      <c r="AI1165" t="e">
        <v>#N/A</v>
      </c>
      <c r="AJ1165" t="e">
        <v>#N/A</v>
      </c>
      <c r="AK1165" t="e">
        <v>#N/A</v>
      </c>
      <c r="AL1165" t="e">
        <v>#N/A</v>
      </c>
      <c r="AM1165" t="e">
        <v>#N/A</v>
      </c>
    </row>
    <row r="1166" spans="1:39" x14ac:dyDescent="0.3">
      <c r="A1166">
        <v>2012</v>
      </c>
      <c r="B1166" t="s">
        <v>661</v>
      </c>
      <c r="C1166">
        <v>23</v>
      </c>
      <c r="D1166" t="s">
        <v>662</v>
      </c>
      <c r="E1166" t="s">
        <v>98</v>
      </c>
      <c r="F1166" t="s">
        <v>79</v>
      </c>
      <c r="G1166">
        <v>7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Q1166">
        <v>0</v>
      </c>
      <c r="R1166">
        <v>0</v>
      </c>
      <c r="S1166">
        <v>0</v>
      </c>
      <c r="U1166">
        <v>0</v>
      </c>
      <c r="V1166" t="s">
        <v>37</v>
      </c>
      <c r="X1166">
        <v>70</v>
      </c>
      <c r="Y1166">
        <v>224</v>
      </c>
      <c r="Z1166" t="s">
        <v>59</v>
      </c>
      <c r="AA1166" t="str">
        <f>VLOOKUP(Z1166,'[1]Unique players'!AG$2:$AM$2107,4,FALSE)</f>
        <v>Pac 12</v>
      </c>
      <c r="AB1166">
        <f>VLOOKUP(Z1166,[1]Sheet3!B$3:$G$122,3,FALSE)</f>
        <v>86</v>
      </c>
      <c r="AC1166">
        <f>VLOOKUP(Z1166,[1]Sheet3!B$3:$G$122,4,FALSE)</f>
        <v>98</v>
      </c>
      <c r="AD1166">
        <v>224</v>
      </c>
      <c r="AE1166">
        <v>0</v>
      </c>
      <c r="AF1166">
        <v>0</v>
      </c>
      <c r="AG1166">
        <v>0</v>
      </c>
      <c r="AH1166">
        <v>4.5199999999999996</v>
      </c>
      <c r="AI1166">
        <v>0</v>
      </c>
      <c r="AJ1166">
        <v>31.5</v>
      </c>
      <c r="AK1166">
        <v>111</v>
      </c>
      <c r="AL1166">
        <v>4.21</v>
      </c>
      <c r="AM1166">
        <v>7.13</v>
      </c>
    </row>
    <row r="1167" spans="1:39" x14ac:dyDescent="0.3">
      <c r="A1167">
        <v>2012</v>
      </c>
      <c r="B1167" t="s">
        <v>1418</v>
      </c>
      <c r="C1167">
        <v>27</v>
      </c>
      <c r="D1167" t="s">
        <v>1086</v>
      </c>
      <c r="E1167" t="s">
        <v>83</v>
      </c>
      <c r="F1167" t="s">
        <v>266</v>
      </c>
      <c r="G1167">
        <v>13</v>
      </c>
      <c r="H1167">
        <v>4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2</v>
      </c>
      <c r="O1167">
        <v>1</v>
      </c>
      <c r="P1167">
        <v>0.5</v>
      </c>
      <c r="Q1167">
        <v>0</v>
      </c>
      <c r="R1167">
        <v>0</v>
      </c>
      <c r="S1167">
        <v>0</v>
      </c>
      <c r="U1167">
        <v>0</v>
      </c>
      <c r="V1167" t="s">
        <v>37</v>
      </c>
      <c r="X1167">
        <v>74</v>
      </c>
      <c r="Y1167">
        <v>251</v>
      </c>
      <c r="Z1167" t="s">
        <v>191</v>
      </c>
      <c r="AA1167" t="str">
        <f>VLOOKUP(Z1167,'[1]Unique players'!AG$2:$AM$2107,4,FALSE)</f>
        <v>Big 12</v>
      </c>
      <c r="AB1167">
        <f>VLOOKUP(Z1167,[1]Sheet3!B$3:$G$122,3,FALSE)</f>
        <v>120</v>
      </c>
      <c r="AC1167">
        <f>VLOOKUP(Z1167,[1]Sheet3!B$3:$G$122,4,FALSE)</f>
        <v>67</v>
      </c>
      <c r="AD1167">
        <v>251</v>
      </c>
      <c r="AE1167">
        <v>5</v>
      </c>
      <c r="AF1167">
        <v>2008</v>
      </c>
      <c r="AG1167">
        <v>0</v>
      </c>
      <c r="AH1167">
        <v>4.7300000000000004</v>
      </c>
      <c r="AI1167">
        <v>26</v>
      </c>
      <c r="AJ1167">
        <v>0</v>
      </c>
      <c r="AK1167">
        <v>0</v>
      </c>
      <c r="AL1167">
        <v>0</v>
      </c>
      <c r="AM1167">
        <v>0</v>
      </c>
    </row>
    <row r="1168" spans="1:39" x14ac:dyDescent="0.3">
      <c r="A1168">
        <v>2012</v>
      </c>
      <c r="B1168" t="s">
        <v>1419</v>
      </c>
      <c r="C1168">
        <v>25</v>
      </c>
      <c r="D1168" t="s">
        <v>1420</v>
      </c>
      <c r="E1168" t="s">
        <v>98</v>
      </c>
      <c r="F1168" t="s">
        <v>217</v>
      </c>
      <c r="G1168">
        <v>4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Q1168">
        <v>0</v>
      </c>
      <c r="R1168">
        <v>0</v>
      </c>
      <c r="S1168">
        <v>0</v>
      </c>
      <c r="U1168">
        <v>0</v>
      </c>
      <c r="V1168" t="s">
        <v>144</v>
      </c>
      <c r="X1168">
        <v>75</v>
      </c>
      <c r="Y1168">
        <v>240</v>
      </c>
      <c r="Z1168" t="s">
        <v>85</v>
      </c>
      <c r="AA1168" t="str">
        <f>VLOOKUP(Z1168,'[1]Unique players'!AG$2:$AM$2107,4,FALSE)</f>
        <v>Big Ten</v>
      </c>
      <c r="AB1168">
        <f>VLOOKUP(Z1168,[1]Sheet3!B$3:$G$122,3,FALSE)</f>
        <v>135</v>
      </c>
      <c r="AC1168">
        <f>VLOOKUP(Z1168,[1]Sheet3!B$3:$G$122,4,FALSE)</f>
        <v>60</v>
      </c>
      <c r="AD1168">
        <v>240</v>
      </c>
      <c r="AE1168">
        <v>3</v>
      </c>
      <c r="AF1168">
        <v>2009</v>
      </c>
      <c r="AG1168">
        <v>0</v>
      </c>
      <c r="AH1168">
        <v>4.62</v>
      </c>
      <c r="AI1168">
        <v>28</v>
      </c>
      <c r="AJ1168">
        <v>0</v>
      </c>
      <c r="AK1168">
        <v>0</v>
      </c>
      <c r="AL1168">
        <v>0</v>
      </c>
      <c r="AM1168">
        <v>0</v>
      </c>
    </row>
    <row r="1169" spans="1:39" x14ac:dyDescent="0.3">
      <c r="A1169">
        <v>2011</v>
      </c>
      <c r="B1169" t="s">
        <v>219</v>
      </c>
      <c r="C1169">
        <v>28</v>
      </c>
      <c r="D1169" t="s">
        <v>220</v>
      </c>
      <c r="E1169" t="s">
        <v>98</v>
      </c>
      <c r="F1169" t="s">
        <v>160</v>
      </c>
      <c r="G1169">
        <v>15</v>
      </c>
      <c r="H1169">
        <v>15</v>
      </c>
      <c r="I1169">
        <v>343</v>
      </c>
      <c r="J1169">
        <v>502</v>
      </c>
      <c r="K1169">
        <v>4643</v>
      </c>
      <c r="L1169">
        <v>45</v>
      </c>
      <c r="M1169">
        <v>6</v>
      </c>
      <c r="N1169">
        <v>60</v>
      </c>
      <c r="O1169">
        <v>257</v>
      </c>
      <c r="P1169">
        <v>4.28</v>
      </c>
      <c r="Q1169">
        <v>3</v>
      </c>
      <c r="R1169">
        <v>0</v>
      </c>
      <c r="S1169">
        <v>0</v>
      </c>
      <c r="U1169">
        <v>0</v>
      </c>
      <c r="V1169" t="s">
        <v>42</v>
      </c>
      <c r="W1169">
        <v>397</v>
      </c>
      <c r="X1169">
        <v>74</v>
      </c>
      <c r="Y1169">
        <v>223</v>
      </c>
      <c r="Z1169" t="s">
        <v>124</v>
      </c>
      <c r="AA1169" t="str">
        <f>VLOOKUP(Z1169,'[1]Unique players'!AG$2:$AM$2107,4,FALSE)</f>
        <v>Pac 12</v>
      </c>
      <c r="AB1169">
        <f>VLOOKUP(Z1169,[1]Sheet3!B$3:$G$122,3,FALSE)</f>
        <v>90</v>
      </c>
      <c r="AC1169">
        <f>VLOOKUP(Z1169,[1]Sheet3!B$3:$G$122,4,FALSE)</f>
        <v>94</v>
      </c>
      <c r="AD1169">
        <v>30652</v>
      </c>
      <c r="AE1169">
        <v>1</v>
      </c>
      <c r="AF1169">
        <v>2005</v>
      </c>
      <c r="AG1169">
        <v>39</v>
      </c>
      <c r="AH1169">
        <v>4.71</v>
      </c>
      <c r="AI1169">
        <v>0</v>
      </c>
      <c r="AJ1169">
        <v>34.5</v>
      </c>
      <c r="AK1169">
        <v>110</v>
      </c>
      <c r="AL1169">
        <v>0</v>
      </c>
      <c r="AM1169">
        <v>7.39</v>
      </c>
    </row>
    <row r="1170" spans="1:39" x14ac:dyDescent="0.3">
      <c r="A1170">
        <v>2011</v>
      </c>
      <c r="B1170" t="s">
        <v>44</v>
      </c>
      <c r="C1170">
        <v>32</v>
      </c>
      <c r="D1170" t="s">
        <v>45</v>
      </c>
      <c r="E1170" t="s">
        <v>46</v>
      </c>
      <c r="F1170" t="s">
        <v>47</v>
      </c>
      <c r="G1170">
        <v>16</v>
      </c>
      <c r="H1170">
        <v>16</v>
      </c>
      <c r="I1170">
        <v>468</v>
      </c>
      <c r="J1170">
        <v>657</v>
      </c>
      <c r="K1170">
        <v>5476</v>
      </c>
      <c r="L1170">
        <v>46</v>
      </c>
      <c r="M1170">
        <v>14</v>
      </c>
      <c r="N1170">
        <v>21</v>
      </c>
      <c r="O1170">
        <v>86</v>
      </c>
      <c r="P1170">
        <v>4.0999999999999996</v>
      </c>
      <c r="Q1170">
        <v>1</v>
      </c>
      <c r="R1170">
        <v>0</v>
      </c>
      <c r="S1170">
        <v>0</v>
      </c>
      <c r="U1170">
        <v>0</v>
      </c>
      <c r="V1170" t="s">
        <v>42</v>
      </c>
      <c r="W1170">
        <v>396</v>
      </c>
      <c r="X1170">
        <v>73</v>
      </c>
      <c r="Y1170">
        <v>209</v>
      </c>
      <c r="Z1170" t="s">
        <v>48</v>
      </c>
      <c r="AA1170" t="str">
        <f>VLOOKUP(Z1170,'[1]Unique players'!AG$2:$AM$2107,4,FALSE)</f>
        <v>Big Ten</v>
      </c>
      <c r="AB1170">
        <f>VLOOKUP(Z1170,[1]Sheet3!B$3:$G$122,3,FALSE)</f>
        <v>92</v>
      </c>
      <c r="AC1170">
        <f>VLOOKUP(Z1170,[1]Sheet3!B$3:$G$122,4,FALSE)</f>
        <v>94</v>
      </c>
      <c r="AD1170">
        <v>28870</v>
      </c>
      <c r="AE1170">
        <v>2</v>
      </c>
      <c r="AF1170">
        <v>2001</v>
      </c>
      <c r="AG1170">
        <v>28</v>
      </c>
      <c r="AH1170">
        <v>4.83</v>
      </c>
      <c r="AI1170">
        <v>0</v>
      </c>
      <c r="AJ1170">
        <v>32</v>
      </c>
      <c r="AK1170">
        <v>105</v>
      </c>
      <c r="AL1170">
        <v>4.21</v>
      </c>
      <c r="AM1170">
        <v>7.09</v>
      </c>
    </row>
    <row r="1171" spans="1:39" x14ac:dyDescent="0.3">
      <c r="A1171">
        <v>2011</v>
      </c>
      <c r="B1171" t="s">
        <v>53</v>
      </c>
      <c r="C1171">
        <v>22</v>
      </c>
      <c r="D1171" t="s">
        <v>54</v>
      </c>
      <c r="E1171" t="s">
        <v>55</v>
      </c>
      <c r="F1171" t="s">
        <v>56</v>
      </c>
      <c r="G1171">
        <v>16</v>
      </c>
      <c r="H1171">
        <v>16</v>
      </c>
      <c r="I1171">
        <v>310</v>
      </c>
      <c r="J1171">
        <v>517</v>
      </c>
      <c r="K1171">
        <v>4051</v>
      </c>
      <c r="L1171">
        <v>21</v>
      </c>
      <c r="M1171">
        <v>17</v>
      </c>
      <c r="N1171">
        <v>126</v>
      </c>
      <c r="O1171">
        <v>706</v>
      </c>
      <c r="P1171">
        <v>5.6</v>
      </c>
      <c r="Q1171">
        <v>14</v>
      </c>
      <c r="R1171">
        <v>1</v>
      </c>
      <c r="S1171">
        <v>27</v>
      </c>
      <c r="T1171">
        <v>27</v>
      </c>
      <c r="U1171">
        <v>0</v>
      </c>
      <c r="V1171" t="s">
        <v>42</v>
      </c>
      <c r="W1171">
        <v>373</v>
      </c>
      <c r="X1171">
        <v>78</v>
      </c>
      <c r="Y1171">
        <v>260</v>
      </c>
      <c r="Z1171" t="s">
        <v>57</v>
      </c>
      <c r="AA1171" t="str">
        <f>VLOOKUP(Z1171,'[1]Unique players'!AG$2:$AM$2107,4,FALSE)</f>
        <v>SEC</v>
      </c>
      <c r="AB1171">
        <f>VLOOKUP(Z1171,[1]Sheet3!B$3:$G$122,3,FALSE)</f>
        <v>130</v>
      </c>
      <c r="AC1171">
        <f>VLOOKUP(Z1171,[1]Sheet3!B$3:$G$122,4,FALSE)</f>
        <v>61</v>
      </c>
      <c r="AD1171">
        <v>32639</v>
      </c>
      <c r="AE1171">
        <v>1</v>
      </c>
      <c r="AF1171">
        <v>2011</v>
      </c>
      <c r="AG1171">
        <v>21</v>
      </c>
      <c r="AH1171">
        <v>4.5599999999999996</v>
      </c>
      <c r="AI1171">
        <v>0</v>
      </c>
      <c r="AJ1171">
        <v>35</v>
      </c>
      <c r="AK1171">
        <v>126</v>
      </c>
      <c r="AL1171">
        <v>4.18</v>
      </c>
      <c r="AM1171">
        <v>6.92</v>
      </c>
    </row>
    <row r="1172" spans="1:39" x14ac:dyDescent="0.3">
      <c r="A1172">
        <v>2011</v>
      </c>
      <c r="B1172" t="s">
        <v>110</v>
      </c>
      <c r="C1172">
        <v>34</v>
      </c>
      <c r="D1172" t="s">
        <v>111</v>
      </c>
      <c r="E1172" t="s">
        <v>98</v>
      </c>
      <c r="F1172" t="s">
        <v>112</v>
      </c>
      <c r="G1172">
        <v>16</v>
      </c>
      <c r="H1172">
        <v>16</v>
      </c>
      <c r="I1172">
        <v>401</v>
      </c>
      <c r="J1172">
        <v>611</v>
      </c>
      <c r="K1172">
        <v>5235</v>
      </c>
      <c r="L1172">
        <v>39</v>
      </c>
      <c r="M1172">
        <v>12</v>
      </c>
      <c r="N1172">
        <v>43</v>
      </c>
      <c r="O1172">
        <v>109</v>
      </c>
      <c r="P1172">
        <v>2.5299999999999998</v>
      </c>
      <c r="Q1172">
        <v>3</v>
      </c>
      <c r="R1172">
        <v>0</v>
      </c>
      <c r="S1172">
        <v>0</v>
      </c>
      <c r="U1172">
        <v>0</v>
      </c>
      <c r="V1172" t="s">
        <v>42</v>
      </c>
      <c r="W1172">
        <v>370</v>
      </c>
      <c r="X1172">
        <v>76</v>
      </c>
      <c r="Y1172">
        <v>225</v>
      </c>
      <c r="Z1172" t="s">
        <v>113</v>
      </c>
      <c r="AA1172" t="str">
        <f>VLOOKUP(Z1172,'[1]Unique players'!AG$2:$AM$2107,4,FALSE)</f>
        <v>Big Ten</v>
      </c>
      <c r="AB1172">
        <f>VLOOKUP(Z1172,[1]Sheet3!B$3:$G$122,3,FALSE)</f>
        <v>124</v>
      </c>
      <c r="AC1172">
        <f>VLOOKUP(Z1172,[1]Sheet3!B$3:$G$122,4,FALSE)</f>
        <v>64</v>
      </c>
      <c r="AD1172">
        <v>28340</v>
      </c>
      <c r="AE1172">
        <v>6</v>
      </c>
      <c r="AF1172">
        <v>2000</v>
      </c>
      <c r="AG1172">
        <v>33</v>
      </c>
      <c r="AH1172">
        <v>5.28</v>
      </c>
      <c r="AI1172">
        <v>0</v>
      </c>
      <c r="AJ1172">
        <v>24.5</v>
      </c>
      <c r="AK1172">
        <v>99</v>
      </c>
      <c r="AL1172">
        <v>4.38</v>
      </c>
      <c r="AM1172">
        <v>7.2</v>
      </c>
    </row>
    <row r="1173" spans="1:39" x14ac:dyDescent="0.3">
      <c r="A1173">
        <v>2011</v>
      </c>
      <c r="B1173" t="s">
        <v>72</v>
      </c>
      <c r="C1173">
        <v>23</v>
      </c>
      <c r="D1173" t="s">
        <v>73</v>
      </c>
      <c r="E1173" t="s">
        <v>35</v>
      </c>
      <c r="F1173" t="s">
        <v>74</v>
      </c>
      <c r="G1173">
        <v>16</v>
      </c>
      <c r="H1173">
        <v>16</v>
      </c>
      <c r="I1173">
        <v>421</v>
      </c>
      <c r="J1173">
        <v>663</v>
      </c>
      <c r="K1173">
        <v>5038</v>
      </c>
      <c r="L1173">
        <v>41</v>
      </c>
      <c r="M1173">
        <v>16</v>
      </c>
      <c r="N1173">
        <v>22</v>
      </c>
      <c r="O1173">
        <v>78</v>
      </c>
      <c r="P1173">
        <v>3.55</v>
      </c>
      <c r="Q1173">
        <v>0</v>
      </c>
      <c r="R1173">
        <v>0</v>
      </c>
      <c r="S1173">
        <v>0</v>
      </c>
      <c r="U1173">
        <v>0</v>
      </c>
      <c r="V1173" t="s">
        <v>42</v>
      </c>
      <c r="W1173">
        <v>345</v>
      </c>
      <c r="X1173">
        <v>74</v>
      </c>
      <c r="Y1173">
        <v>230</v>
      </c>
      <c r="Z1173" t="s">
        <v>75</v>
      </c>
      <c r="AA1173" t="str">
        <f>VLOOKUP(Z1173,'[1]Unique players'!AG$2:$AM$2107,4,FALSE)</f>
        <v>SEC</v>
      </c>
      <c r="AB1173">
        <f>VLOOKUP(Z1173,[1]Sheet3!B$3:$G$122,3,FALSE)</f>
        <v>142</v>
      </c>
      <c r="AC1173">
        <f>VLOOKUP(Z1173,[1]Sheet3!B$3:$G$122,4,FALSE)</f>
        <v>53</v>
      </c>
      <c r="AD1173">
        <v>32180</v>
      </c>
      <c r="AE1173">
        <v>1</v>
      </c>
      <c r="AF1173">
        <v>2009</v>
      </c>
      <c r="AG1173">
        <v>38</v>
      </c>
      <c r="AH1173">
        <v>4.8099999999999996</v>
      </c>
      <c r="AI1173">
        <v>0</v>
      </c>
      <c r="AJ1173">
        <v>30.5</v>
      </c>
      <c r="AK1173">
        <v>107</v>
      </c>
      <c r="AL1173">
        <v>4.47</v>
      </c>
      <c r="AM1173">
        <v>7.06</v>
      </c>
    </row>
    <row r="1174" spans="1:39" x14ac:dyDescent="0.3">
      <c r="A1174">
        <v>2011</v>
      </c>
      <c r="B1174" t="s">
        <v>335</v>
      </c>
      <c r="C1174">
        <v>24</v>
      </c>
      <c r="D1174" t="s">
        <v>336</v>
      </c>
      <c r="E1174" t="s">
        <v>337</v>
      </c>
      <c r="F1174" t="s">
        <v>164</v>
      </c>
      <c r="G1174">
        <v>16</v>
      </c>
      <c r="H1174">
        <v>16</v>
      </c>
      <c r="I1174">
        <v>1</v>
      </c>
      <c r="J1174">
        <v>1</v>
      </c>
      <c r="K1174">
        <v>1</v>
      </c>
      <c r="L1174">
        <v>1</v>
      </c>
      <c r="M1174">
        <v>0</v>
      </c>
      <c r="N1174">
        <v>291</v>
      </c>
      <c r="O1174">
        <v>1364</v>
      </c>
      <c r="P1174">
        <v>4.6900000000000004</v>
      </c>
      <c r="Q1174">
        <v>12</v>
      </c>
      <c r="R1174">
        <v>76</v>
      </c>
      <c r="S1174">
        <v>704</v>
      </c>
      <c r="T1174">
        <v>9.26</v>
      </c>
      <c r="U1174">
        <v>3</v>
      </c>
      <c r="V1174" t="s">
        <v>37</v>
      </c>
      <c r="W1174">
        <v>301</v>
      </c>
      <c r="X1174">
        <v>69</v>
      </c>
      <c r="Y1174">
        <v>195</v>
      </c>
      <c r="Z1174" t="s">
        <v>338</v>
      </c>
      <c r="AA1174" t="str">
        <f>VLOOKUP(Z1174,'[1]Unique players'!AG$2:$AM$2107,4,FALSE)</f>
        <v>Big Ten</v>
      </c>
      <c r="AB1174">
        <f>VLOOKUP(Z1174,[1]Sheet3!B$3:$G$122,3,FALSE)</f>
        <v>87</v>
      </c>
      <c r="AC1174">
        <f>VLOOKUP(Z1174,[1]Sheet3!B$3:$G$122,4,FALSE)</f>
        <v>96</v>
      </c>
      <c r="AD1174">
        <v>31799</v>
      </c>
      <c r="AE1174">
        <v>2</v>
      </c>
      <c r="AF1174">
        <v>2008</v>
      </c>
      <c r="AG1174">
        <v>0</v>
      </c>
      <c r="AH1174">
        <v>4.42</v>
      </c>
      <c r="AI1174">
        <v>23</v>
      </c>
      <c r="AJ1174">
        <v>31.5</v>
      </c>
      <c r="AK1174">
        <v>119</v>
      </c>
      <c r="AL1174">
        <v>4.2</v>
      </c>
      <c r="AM1174">
        <v>6.65</v>
      </c>
    </row>
    <row r="1175" spans="1:39" x14ac:dyDescent="0.3">
      <c r="A1175">
        <v>2011</v>
      </c>
      <c r="B1175" t="s">
        <v>216</v>
      </c>
      <c r="C1175">
        <v>30</v>
      </c>
      <c r="D1175" t="s">
        <v>39</v>
      </c>
      <c r="E1175" t="s">
        <v>40</v>
      </c>
      <c r="F1175" t="s">
        <v>217</v>
      </c>
      <c r="G1175">
        <v>16</v>
      </c>
      <c r="H1175">
        <v>16</v>
      </c>
      <c r="I1175">
        <v>359</v>
      </c>
      <c r="J1175">
        <v>589</v>
      </c>
      <c r="K1175">
        <v>4933</v>
      </c>
      <c r="L1175">
        <v>29</v>
      </c>
      <c r="M1175">
        <v>16</v>
      </c>
      <c r="N1175">
        <v>35</v>
      </c>
      <c r="O1175">
        <v>15</v>
      </c>
      <c r="P1175">
        <v>0.43</v>
      </c>
      <c r="Q1175">
        <v>1</v>
      </c>
      <c r="R1175">
        <v>0</v>
      </c>
      <c r="S1175">
        <v>0</v>
      </c>
      <c r="U1175">
        <v>0</v>
      </c>
      <c r="V1175" t="s">
        <v>42</v>
      </c>
      <c r="W1175">
        <v>289</v>
      </c>
      <c r="X1175">
        <v>76</v>
      </c>
      <c r="Y1175">
        <v>218</v>
      </c>
      <c r="Z1175" t="s">
        <v>218</v>
      </c>
      <c r="AA1175" t="str">
        <f>VLOOKUP(Z1175,'[1]Unique players'!AG$2:$AM$2107,4,FALSE)</f>
        <v>SEC</v>
      </c>
      <c r="AB1175">
        <f>VLOOKUP(Z1175,[1]Sheet3!B$3:$G$122,3,FALSE)</f>
        <v>92</v>
      </c>
      <c r="AC1175">
        <f>VLOOKUP(Z1175,[1]Sheet3!B$3:$G$122,4,FALSE)</f>
        <v>91</v>
      </c>
      <c r="AD1175">
        <v>29589</v>
      </c>
      <c r="AE1175">
        <v>1</v>
      </c>
      <c r="AF1175">
        <v>2004</v>
      </c>
      <c r="AG1175">
        <v>39</v>
      </c>
      <c r="AH1175">
        <v>4.9000000000000004</v>
      </c>
      <c r="AI1175">
        <v>0</v>
      </c>
      <c r="AJ1175">
        <v>0</v>
      </c>
      <c r="AK1175">
        <v>0</v>
      </c>
      <c r="AL1175">
        <v>0</v>
      </c>
      <c r="AM1175">
        <v>0</v>
      </c>
    </row>
    <row r="1176" spans="1:39" x14ac:dyDescent="0.3">
      <c r="A1176">
        <v>2011</v>
      </c>
      <c r="B1176" t="s">
        <v>96</v>
      </c>
      <c r="C1176">
        <v>31</v>
      </c>
      <c r="D1176" t="s">
        <v>97</v>
      </c>
      <c r="E1176" t="s">
        <v>98</v>
      </c>
      <c r="F1176" t="s">
        <v>99</v>
      </c>
      <c r="G1176">
        <v>16</v>
      </c>
      <c r="H1176">
        <v>16</v>
      </c>
      <c r="I1176">
        <v>346</v>
      </c>
      <c r="J1176">
        <v>522</v>
      </c>
      <c r="K1176">
        <v>4184</v>
      </c>
      <c r="L1176">
        <v>31</v>
      </c>
      <c r="M1176">
        <v>10</v>
      </c>
      <c r="N1176">
        <v>22</v>
      </c>
      <c r="O1176">
        <v>46</v>
      </c>
      <c r="P1176">
        <v>2.09</v>
      </c>
      <c r="Q1176">
        <v>1</v>
      </c>
      <c r="R1176">
        <v>0</v>
      </c>
      <c r="S1176">
        <v>0</v>
      </c>
      <c r="U1176">
        <v>0</v>
      </c>
      <c r="V1176" t="s">
        <v>42</v>
      </c>
      <c r="W1176">
        <v>282</v>
      </c>
      <c r="X1176">
        <v>74</v>
      </c>
      <c r="Y1176">
        <v>219</v>
      </c>
      <c r="Z1176" t="s">
        <v>100</v>
      </c>
      <c r="AA1176" t="s">
        <v>101</v>
      </c>
      <c r="AB1176" t="e">
        <f>VLOOKUP(Z1176,[1]Sheet3!B$3:$G$122,3,FALSE)</f>
        <v>#N/A</v>
      </c>
      <c r="AC1176" t="e">
        <f>VLOOKUP(Z1176,[1]Sheet3!B$3:$G$122,4,FALSE)</f>
        <v>#N/A</v>
      </c>
      <c r="AD1176">
        <v>29332</v>
      </c>
      <c r="AE1176">
        <v>0</v>
      </c>
      <c r="AF1176">
        <v>0</v>
      </c>
      <c r="AG1176">
        <v>30</v>
      </c>
      <c r="AH1176">
        <v>5.01</v>
      </c>
      <c r="AI1176">
        <v>0</v>
      </c>
      <c r="AJ1176">
        <v>30</v>
      </c>
      <c r="AK1176">
        <v>105</v>
      </c>
      <c r="AL1176">
        <v>4.2</v>
      </c>
      <c r="AM1176">
        <v>7.11</v>
      </c>
    </row>
    <row r="1177" spans="1:39" x14ac:dyDescent="0.3">
      <c r="A1177">
        <v>2011</v>
      </c>
      <c r="B1177" t="s">
        <v>76</v>
      </c>
      <c r="C1177">
        <v>23</v>
      </c>
      <c r="D1177" t="s">
        <v>77</v>
      </c>
      <c r="E1177" t="s">
        <v>78</v>
      </c>
      <c r="F1177" t="s">
        <v>79</v>
      </c>
      <c r="G1177">
        <v>15</v>
      </c>
      <c r="H1177">
        <v>15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273</v>
      </c>
      <c r="O1177">
        <v>1309</v>
      </c>
      <c r="P1177">
        <v>4.79</v>
      </c>
      <c r="Q1177">
        <v>17</v>
      </c>
      <c r="R1177">
        <v>48</v>
      </c>
      <c r="S1177">
        <v>315</v>
      </c>
      <c r="T1177">
        <v>6.56</v>
      </c>
      <c r="U1177">
        <v>3</v>
      </c>
      <c r="V1177" t="s">
        <v>37</v>
      </c>
      <c r="W1177">
        <v>282</v>
      </c>
      <c r="X1177">
        <v>12</v>
      </c>
      <c r="Y1177">
        <v>215</v>
      </c>
      <c r="Z1177" t="s">
        <v>80</v>
      </c>
      <c r="AA1177" t="str">
        <f>VLOOKUP(Z1177,'[1]Unique players'!AG$2:$AM$2107,4,FALSE)</f>
        <v>ACC</v>
      </c>
      <c r="AB1177">
        <f>VLOOKUP(Z1177,[1]Sheet3!B$3:$G$122,3,FALSE)</f>
        <v>106</v>
      </c>
      <c r="AC1177">
        <f>VLOOKUP(Z1177,[1]Sheet3!B$3:$G$122,4,FALSE)</f>
        <v>80</v>
      </c>
      <c r="AD1177">
        <v>32336</v>
      </c>
      <c r="AE1177">
        <v>2</v>
      </c>
      <c r="AF1177">
        <v>2009</v>
      </c>
      <c r="AG1177" t="e">
        <v>#N/A</v>
      </c>
      <c r="AH1177" t="e">
        <v>#N/A</v>
      </c>
      <c r="AI1177" t="e">
        <v>#N/A</v>
      </c>
      <c r="AJ1177" t="e">
        <v>#N/A</v>
      </c>
      <c r="AK1177" t="e">
        <v>#N/A</v>
      </c>
      <c r="AL1177" t="e">
        <v>#N/A</v>
      </c>
      <c r="AM1177" t="e">
        <v>#N/A</v>
      </c>
    </row>
    <row r="1178" spans="1:39" x14ac:dyDescent="0.3">
      <c r="A1178">
        <v>2011</v>
      </c>
      <c r="B1178" t="s">
        <v>118</v>
      </c>
      <c r="C1178">
        <v>26</v>
      </c>
      <c r="D1178" t="s">
        <v>119</v>
      </c>
      <c r="E1178" t="s">
        <v>78</v>
      </c>
      <c r="F1178" t="s">
        <v>120</v>
      </c>
      <c r="G1178">
        <v>16</v>
      </c>
      <c r="H1178">
        <v>16</v>
      </c>
      <c r="I1178">
        <v>347</v>
      </c>
      <c r="J1178">
        <v>566</v>
      </c>
      <c r="K1178">
        <v>4177</v>
      </c>
      <c r="L1178">
        <v>29</v>
      </c>
      <c r="M1178">
        <v>12</v>
      </c>
      <c r="N1178">
        <v>37</v>
      </c>
      <c r="O1178">
        <v>84</v>
      </c>
      <c r="P1178">
        <v>2.27</v>
      </c>
      <c r="Q1178">
        <v>2</v>
      </c>
      <c r="R1178">
        <v>0</v>
      </c>
      <c r="S1178">
        <v>0</v>
      </c>
      <c r="U1178">
        <v>0</v>
      </c>
      <c r="V1178" t="s">
        <v>42</v>
      </c>
      <c r="W1178">
        <v>279</v>
      </c>
      <c r="X1178">
        <v>77</v>
      </c>
      <c r="Y1178">
        <v>224</v>
      </c>
      <c r="Z1178" t="s">
        <v>121</v>
      </c>
      <c r="AA1178" t="str">
        <f>VLOOKUP(Z1178,'[1]Unique players'!AG$2:$AM$2107,4,FALSE)</f>
        <v>ACC</v>
      </c>
      <c r="AB1178">
        <f>VLOOKUP(Z1178,[1]Sheet3!B$3:$G$122,3,FALSE)</f>
        <v>116</v>
      </c>
      <c r="AC1178">
        <f>VLOOKUP(Z1178,[1]Sheet3!B$3:$G$122,4,FALSE)</f>
        <v>74</v>
      </c>
      <c r="AD1178">
        <v>31184</v>
      </c>
      <c r="AE1178">
        <v>1</v>
      </c>
      <c r="AF1178">
        <v>2008</v>
      </c>
      <c r="AG1178">
        <v>32</v>
      </c>
      <c r="AH1178">
        <v>4.8899999999999997</v>
      </c>
      <c r="AI1178">
        <v>0</v>
      </c>
      <c r="AJ1178">
        <v>0</v>
      </c>
      <c r="AK1178">
        <v>0</v>
      </c>
      <c r="AL1178">
        <v>4.51</v>
      </c>
      <c r="AM1178">
        <v>7.4</v>
      </c>
    </row>
    <row r="1179" spans="1:39" x14ac:dyDescent="0.3">
      <c r="A1179">
        <v>2011</v>
      </c>
      <c r="B1179" t="s">
        <v>139</v>
      </c>
      <c r="C1179">
        <v>26</v>
      </c>
      <c r="D1179" t="s">
        <v>140</v>
      </c>
      <c r="E1179" t="s">
        <v>55</v>
      </c>
      <c r="F1179" t="s">
        <v>74</v>
      </c>
      <c r="G1179">
        <v>16</v>
      </c>
      <c r="H1179">
        <v>16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1</v>
      </c>
      <c r="O1179">
        <v>11</v>
      </c>
      <c r="P1179">
        <v>11</v>
      </c>
      <c r="Q1179">
        <v>0</v>
      </c>
      <c r="R1179">
        <v>96</v>
      </c>
      <c r="S1179">
        <v>1681</v>
      </c>
      <c r="T1179">
        <v>17.510000000000002</v>
      </c>
      <c r="U1179">
        <v>16</v>
      </c>
      <c r="V1179" t="s">
        <v>135</v>
      </c>
      <c r="W1179">
        <v>265</v>
      </c>
      <c r="X1179">
        <v>77</v>
      </c>
      <c r="Y1179">
        <v>239</v>
      </c>
      <c r="Z1179" t="s">
        <v>138</v>
      </c>
      <c r="AA1179" t="str">
        <f>VLOOKUP(Z1179,'[1]Unique players'!AG$2:$AM$2107,4,FALSE)</f>
        <v>ACC</v>
      </c>
      <c r="AB1179">
        <f>VLOOKUP(Z1179,[1]Sheet3!B$3:$G$122,3,FALSE)</f>
        <v>117</v>
      </c>
      <c r="AC1179">
        <f>VLOOKUP(Z1179,[1]Sheet3!B$3:$G$122,4,FALSE)</f>
        <v>77</v>
      </c>
      <c r="AD1179">
        <v>31315</v>
      </c>
      <c r="AE1179">
        <v>1</v>
      </c>
      <c r="AF1179">
        <v>2007</v>
      </c>
      <c r="AG1179">
        <v>0</v>
      </c>
      <c r="AH1179">
        <v>4.3499999999999996</v>
      </c>
      <c r="AI1179">
        <v>0</v>
      </c>
      <c r="AJ1179">
        <v>0</v>
      </c>
      <c r="AK1179">
        <v>0</v>
      </c>
      <c r="AL1179">
        <v>0</v>
      </c>
      <c r="AM1179">
        <v>0</v>
      </c>
    </row>
    <row r="1180" spans="1:39" x14ac:dyDescent="0.3">
      <c r="A1180">
        <v>2011</v>
      </c>
      <c r="B1180" t="s">
        <v>63</v>
      </c>
      <c r="C1180">
        <v>30</v>
      </c>
      <c r="D1180" t="s">
        <v>64</v>
      </c>
      <c r="E1180" t="s">
        <v>65</v>
      </c>
      <c r="F1180" t="s">
        <v>66</v>
      </c>
      <c r="G1180">
        <v>16</v>
      </c>
      <c r="H1180">
        <v>16</v>
      </c>
      <c r="I1180">
        <v>366</v>
      </c>
      <c r="J1180">
        <v>582</v>
      </c>
      <c r="K1180">
        <v>4624</v>
      </c>
      <c r="L1180">
        <v>27</v>
      </c>
      <c r="M1180">
        <v>20</v>
      </c>
      <c r="N1180">
        <v>26</v>
      </c>
      <c r="O1180">
        <v>36</v>
      </c>
      <c r="P1180">
        <v>1.38</v>
      </c>
      <c r="Q1180">
        <v>1</v>
      </c>
      <c r="R1180">
        <v>0</v>
      </c>
      <c r="S1180">
        <v>0</v>
      </c>
      <c r="U1180">
        <v>0</v>
      </c>
      <c r="V1180" t="s">
        <v>42</v>
      </c>
      <c r="W1180">
        <v>265</v>
      </c>
      <c r="X1180">
        <v>77</v>
      </c>
      <c r="Y1180">
        <v>228</v>
      </c>
      <c r="Z1180" t="s">
        <v>67</v>
      </c>
      <c r="AA1180" t="str">
        <f>VLOOKUP(Z1180,'[1]Unique players'!AG$2:$AM$2107,4,FALSE)</f>
        <v>ACC</v>
      </c>
      <c r="AB1180">
        <f>VLOOKUP(Z1180,[1]Sheet3!B$3:$G$122,3,FALSE)</f>
        <v>98</v>
      </c>
      <c r="AC1180">
        <f>VLOOKUP(Z1180,[1]Sheet3!B$3:$G$122,4,FALSE)</f>
        <v>88</v>
      </c>
      <c r="AD1180">
        <v>29928</v>
      </c>
      <c r="AE1180">
        <v>1</v>
      </c>
      <c r="AF1180">
        <v>2004</v>
      </c>
      <c r="AG1180">
        <v>30</v>
      </c>
      <c r="AH1180">
        <v>5.08</v>
      </c>
      <c r="AI1180">
        <v>0</v>
      </c>
      <c r="AJ1180">
        <v>0</v>
      </c>
      <c r="AK1180">
        <v>0</v>
      </c>
      <c r="AL1180">
        <v>0</v>
      </c>
      <c r="AM1180">
        <v>0</v>
      </c>
    </row>
    <row r="1181" spans="1:39" x14ac:dyDescent="0.3">
      <c r="A1181">
        <v>2011</v>
      </c>
      <c r="B1181" t="s">
        <v>268</v>
      </c>
      <c r="C1181">
        <v>26</v>
      </c>
      <c r="D1181" t="s">
        <v>269</v>
      </c>
      <c r="E1181" t="s">
        <v>98</v>
      </c>
      <c r="F1181" t="s">
        <v>249</v>
      </c>
      <c r="G1181">
        <v>16</v>
      </c>
      <c r="H1181">
        <v>16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343</v>
      </c>
      <c r="O1181">
        <v>1606</v>
      </c>
      <c r="P1181">
        <v>4.68</v>
      </c>
      <c r="Q1181">
        <v>8</v>
      </c>
      <c r="R1181">
        <v>43</v>
      </c>
      <c r="S1181">
        <v>374</v>
      </c>
      <c r="T1181">
        <v>8.6999999999999993</v>
      </c>
      <c r="U1181">
        <v>3</v>
      </c>
      <c r="V1181" t="s">
        <v>37</v>
      </c>
      <c r="W1181">
        <v>264</v>
      </c>
      <c r="X1181">
        <v>68</v>
      </c>
      <c r="Y1181">
        <v>205</v>
      </c>
      <c r="Z1181" t="s">
        <v>270</v>
      </c>
      <c r="AA1181" t="str">
        <f>VLOOKUP(Z1181,'[1]Unique players'!AG$2:$AM$2107,4,FALSE)</f>
        <v>Pac 12</v>
      </c>
      <c r="AB1181">
        <f>VLOOKUP(Z1181,[1]Sheet3!B$3:$G$122,3,FALSE)</f>
        <v>100</v>
      </c>
      <c r="AC1181">
        <f>VLOOKUP(Z1181,[1]Sheet3!B$3:$G$122,4,FALSE)</f>
        <v>88</v>
      </c>
      <c r="AD1181">
        <v>31129</v>
      </c>
      <c r="AE1181">
        <v>2</v>
      </c>
      <c r="AF1181">
        <v>2006</v>
      </c>
      <c r="AG1181" t="e">
        <v>#N/A</v>
      </c>
      <c r="AH1181" t="e">
        <v>#N/A</v>
      </c>
      <c r="AI1181" t="e">
        <v>#N/A</v>
      </c>
      <c r="AJ1181" t="e">
        <v>#N/A</v>
      </c>
      <c r="AK1181" t="e">
        <v>#N/A</v>
      </c>
      <c r="AL1181" t="e">
        <v>#N/A</v>
      </c>
      <c r="AM1181" t="e">
        <v>#N/A</v>
      </c>
    </row>
    <row r="1182" spans="1:39" x14ac:dyDescent="0.3">
      <c r="A1182">
        <v>2011</v>
      </c>
      <c r="B1182" t="s">
        <v>440</v>
      </c>
      <c r="C1182">
        <v>25</v>
      </c>
      <c r="D1182" t="s">
        <v>97</v>
      </c>
      <c r="E1182" t="s">
        <v>98</v>
      </c>
      <c r="F1182" t="s">
        <v>215</v>
      </c>
      <c r="G1182">
        <v>13</v>
      </c>
      <c r="H1182">
        <v>13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278</v>
      </c>
      <c r="O1182">
        <v>1224</v>
      </c>
      <c r="P1182">
        <v>4.4000000000000004</v>
      </c>
      <c r="Q1182">
        <v>10</v>
      </c>
      <c r="R1182">
        <v>53</v>
      </c>
      <c r="S1182">
        <v>617</v>
      </c>
      <c r="T1182">
        <v>11.64</v>
      </c>
      <c r="U1182">
        <v>2</v>
      </c>
      <c r="V1182" t="s">
        <v>37</v>
      </c>
      <c r="W1182">
        <v>256</v>
      </c>
      <c r="X1182">
        <v>73</v>
      </c>
      <c r="Y1182">
        <v>232</v>
      </c>
      <c r="Z1182" t="s">
        <v>43</v>
      </c>
      <c r="AA1182" t="str">
        <f>VLOOKUP(Z1182,'[1]Unique players'!AG$2:$AM$2107,4,FALSE)</f>
        <v>SEC</v>
      </c>
      <c r="AB1182">
        <f>VLOOKUP(Z1182,[1]Sheet3!B$3:$G$122,3,FALSE)</f>
        <v>113</v>
      </c>
      <c r="AC1182">
        <f>VLOOKUP(Z1182,[1]Sheet3!B$3:$G$122,4,FALSE)</f>
        <v>75</v>
      </c>
      <c r="AD1182">
        <v>31648</v>
      </c>
      <c r="AE1182">
        <v>0</v>
      </c>
      <c r="AF1182">
        <v>0</v>
      </c>
      <c r="AG1182">
        <v>0</v>
      </c>
      <c r="AH1182">
        <v>4.68</v>
      </c>
      <c r="AI1182">
        <v>23</v>
      </c>
      <c r="AJ1182">
        <v>0</v>
      </c>
      <c r="AK1182">
        <v>0</v>
      </c>
      <c r="AL1182">
        <v>0</v>
      </c>
      <c r="AM1182">
        <v>0</v>
      </c>
    </row>
    <row r="1183" spans="1:39" x14ac:dyDescent="0.3">
      <c r="A1183">
        <v>2011</v>
      </c>
      <c r="B1183" t="s">
        <v>1136</v>
      </c>
      <c r="C1183">
        <v>25</v>
      </c>
      <c r="D1183" t="s">
        <v>201</v>
      </c>
      <c r="E1183" t="s">
        <v>98</v>
      </c>
      <c r="F1183" t="s">
        <v>190</v>
      </c>
      <c r="G1183">
        <v>16</v>
      </c>
      <c r="H1183">
        <v>16</v>
      </c>
      <c r="I1183">
        <v>308</v>
      </c>
      <c r="J1183">
        <v>543</v>
      </c>
      <c r="K1183">
        <v>3474</v>
      </c>
      <c r="L1183">
        <v>26</v>
      </c>
      <c r="M1183">
        <v>18</v>
      </c>
      <c r="N1183">
        <v>37</v>
      </c>
      <c r="O1183">
        <v>103</v>
      </c>
      <c r="P1183">
        <v>2.78</v>
      </c>
      <c r="Q1183">
        <v>6</v>
      </c>
      <c r="R1183">
        <v>0</v>
      </c>
      <c r="S1183">
        <v>0</v>
      </c>
      <c r="U1183">
        <v>0</v>
      </c>
      <c r="V1183" t="s">
        <v>42</v>
      </c>
      <c r="W1183">
        <v>253</v>
      </c>
      <c r="X1183">
        <v>74</v>
      </c>
      <c r="Y1183">
        <v>225</v>
      </c>
      <c r="Z1183" t="s">
        <v>149</v>
      </c>
      <c r="AA1183" t="str">
        <f>VLOOKUP(Z1183,'[1]Unique players'!AG$2:$AM$2107,4,FALSE)</f>
        <v>Pac 12</v>
      </c>
      <c r="AB1183">
        <f>VLOOKUP(Z1183,[1]Sheet3!B$3:$G$122,3,FALSE)</f>
        <v>129</v>
      </c>
      <c r="AC1183">
        <f>VLOOKUP(Z1183,[1]Sheet3!B$3:$G$122,4,FALSE)</f>
        <v>49</v>
      </c>
      <c r="AD1183">
        <v>31727</v>
      </c>
      <c r="AE1183">
        <v>1</v>
      </c>
      <c r="AF1183">
        <v>2009</v>
      </c>
      <c r="AG1183">
        <v>28</v>
      </c>
      <c r="AH1183">
        <v>4.93</v>
      </c>
      <c r="AI1183">
        <v>0</v>
      </c>
      <c r="AJ1183">
        <v>32.5</v>
      </c>
      <c r="AK1183">
        <v>116</v>
      </c>
      <c r="AL1183">
        <v>4.21</v>
      </c>
      <c r="AM1183">
        <v>7.06</v>
      </c>
    </row>
    <row r="1184" spans="1:39" x14ac:dyDescent="0.3">
      <c r="A1184">
        <v>2011</v>
      </c>
      <c r="B1184" t="s">
        <v>449</v>
      </c>
      <c r="C1184">
        <v>22</v>
      </c>
      <c r="D1184" t="s">
        <v>450</v>
      </c>
      <c r="E1184" t="s">
        <v>337</v>
      </c>
      <c r="F1184" t="s">
        <v>112</v>
      </c>
      <c r="G1184">
        <v>16</v>
      </c>
      <c r="H1184">
        <v>16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1</v>
      </c>
      <c r="O1184">
        <v>2</v>
      </c>
      <c r="P1184">
        <v>2</v>
      </c>
      <c r="Q1184">
        <v>1</v>
      </c>
      <c r="R1184">
        <v>90</v>
      </c>
      <c r="S1184">
        <v>1327</v>
      </c>
      <c r="T1184">
        <v>14.74</v>
      </c>
      <c r="U1184">
        <v>17</v>
      </c>
      <c r="V1184" t="s">
        <v>144</v>
      </c>
      <c r="W1184">
        <v>241</v>
      </c>
      <c r="X1184">
        <v>78</v>
      </c>
      <c r="Y1184">
        <v>265</v>
      </c>
      <c r="Z1184" t="s">
        <v>103</v>
      </c>
      <c r="AA1184" t="str">
        <f>VLOOKUP(Z1184,'[1]Unique players'!AG$2:$AM$2107,4,FALSE)</f>
        <v>Pac 12</v>
      </c>
      <c r="AB1184">
        <f>VLOOKUP(Z1184,[1]Sheet3!B$3:$G$122,3,FALSE)</f>
        <v>82</v>
      </c>
      <c r="AC1184">
        <f>VLOOKUP(Z1184,[1]Sheet3!B$3:$G$122,4,FALSE)</f>
        <v>99</v>
      </c>
      <c r="AD1184">
        <v>32642</v>
      </c>
      <c r="AE1184">
        <v>2</v>
      </c>
      <c r="AF1184">
        <v>0</v>
      </c>
      <c r="AG1184">
        <v>0</v>
      </c>
      <c r="AH1184">
        <v>4.68</v>
      </c>
      <c r="AI1184">
        <v>23</v>
      </c>
      <c r="AJ1184">
        <v>0</v>
      </c>
      <c r="AK1184">
        <v>0</v>
      </c>
      <c r="AL1184">
        <v>0</v>
      </c>
      <c r="AM1184">
        <v>0</v>
      </c>
    </row>
    <row r="1185" spans="1:39" x14ac:dyDescent="0.3">
      <c r="A1185">
        <v>2011</v>
      </c>
      <c r="B1185" t="s">
        <v>396</v>
      </c>
      <c r="C1185">
        <v>31</v>
      </c>
      <c r="D1185" t="s">
        <v>397</v>
      </c>
      <c r="E1185" t="s">
        <v>83</v>
      </c>
      <c r="F1185" t="s">
        <v>79</v>
      </c>
      <c r="G1185">
        <v>13</v>
      </c>
      <c r="H1185">
        <v>13</v>
      </c>
      <c r="I1185">
        <v>253</v>
      </c>
      <c r="J1185">
        <v>423</v>
      </c>
      <c r="K1185">
        <v>3303</v>
      </c>
      <c r="L1185">
        <v>18</v>
      </c>
      <c r="M1185">
        <v>14</v>
      </c>
      <c r="N1185">
        <v>76</v>
      </c>
      <c r="O1185">
        <v>589</v>
      </c>
      <c r="P1185">
        <v>7.75</v>
      </c>
      <c r="Q1185">
        <v>1</v>
      </c>
      <c r="R1185">
        <v>0</v>
      </c>
      <c r="S1185">
        <v>0</v>
      </c>
      <c r="U1185">
        <v>0</v>
      </c>
      <c r="V1185" t="s">
        <v>42</v>
      </c>
      <c r="W1185">
        <v>241</v>
      </c>
      <c r="X1185">
        <v>73</v>
      </c>
      <c r="Y1185">
        <v>215</v>
      </c>
      <c r="Z1185" t="s">
        <v>1131</v>
      </c>
      <c r="AA1185" t="str">
        <f>VLOOKUP(Z1185,'[1]Unique players'!AG$2:$AM$2107,4,FALSE)</f>
        <v>ACC</v>
      </c>
      <c r="AB1185">
        <f>VLOOKUP(Z1185,[1]Sheet3!B$3:$G$122,3,FALSE)</f>
        <v>147</v>
      </c>
      <c r="AC1185">
        <f>VLOOKUP(Z1185,[1]Sheet3!B$3:$G$122,4,FALSE)</f>
        <v>50</v>
      </c>
      <c r="AD1185">
        <v>29398</v>
      </c>
      <c r="AE1185">
        <v>1</v>
      </c>
      <c r="AF1185">
        <v>2001</v>
      </c>
      <c r="AG1185">
        <v>20</v>
      </c>
      <c r="AH1185">
        <v>4.33</v>
      </c>
      <c r="AI1185">
        <v>0</v>
      </c>
      <c r="AJ1185">
        <v>38</v>
      </c>
      <c r="AK1185">
        <v>0</v>
      </c>
      <c r="AL1185">
        <v>0</v>
      </c>
      <c r="AM1185">
        <v>0</v>
      </c>
    </row>
    <row r="1186" spans="1:39" x14ac:dyDescent="0.3">
      <c r="A1186">
        <v>2011</v>
      </c>
      <c r="B1186" t="s">
        <v>228</v>
      </c>
      <c r="C1186">
        <v>29</v>
      </c>
      <c r="D1186" t="s">
        <v>229</v>
      </c>
      <c r="E1186" t="s">
        <v>230</v>
      </c>
      <c r="F1186" t="s">
        <v>198</v>
      </c>
      <c r="G1186">
        <v>16</v>
      </c>
      <c r="H1186">
        <v>16</v>
      </c>
      <c r="I1186">
        <v>353</v>
      </c>
      <c r="J1186">
        <v>569</v>
      </c>
      <c r="K1186">
        <v>3832</v>
      </c>
      <c r="L1186">
        <v>24</v>
      </c>
      <c r="M1186">
        <v>23</v>
      </c>
      <c r="N1186">
        <v>56</v>
      </c>
      <c r="O1186">
        <v>215</v>
      </c>
      <c r="P1186">
        <v>3.84</v>
      </c>
      <c r="Q1186">
        <v>0</v>
      </c>
      <c r="R1186">
        <v>0</v>
      </c>
      <c r="S1186">
        <v>0</v>
      </c>
      <c r="U1186">
        <v>0</v>
      </c>
      <c r="V1186" t="s">
        <v>42</v>
      </c>
      <c r="W1186">
        <v>227</v>
      </c>
      <c r="X1186">
        <v>74</v>
      </c>
      <c r="Y1186">
        <v>221</v>
      </c>
      <c r="Z1186" t="s">
        <v>231</v>
      </c>
      <c r="AA1186" t="str">
        <f>VLOOKUP(Z1186,'[1]Unique players'!AG$2:$AM$2107,4,FALSE)</f>
        <v>Ivy</v>
      </c>
      <c r="AB1186" t="e">
        <f>VLOOKUP(Z1186,[1]Sheet3!B$3:$G$122,3,FALSE)</f>
        <v>#N/A</v>
      </c>
      <c r="AC1186" t="e">
        <f>VLOOKUP(Z1186,[1]Sheet3!B$3:$G$122,4,FALSE)</f>
        <v>#N/A</v>
      </c>
      <c r="AD1186">
        <v>30279</v>
      </c>
      <c r="AE1186">
        <v>7</v>
      </c>
      <c r="AF1186">
        <v>2005</v>
      </c>
      <c r="AG1186">
        <v>48</v>
      </c>
      <c r="AH1186">
        <v>4.8600000000000003</v>
      </c>
      <c r="AI1186">
        <v>0</v>
      </c>
      <c r="AJ1186">
        <v>30.5</v>
      </c>
      <c r="AK1186">
        <v>105</v>
      </c>
      <c r="AL1186">
        <v>4.07</v>
      </c>
      <c r="AM1186">
        <v>7.09</v>
      </c>
    </row>
    <row r="1187" spans="1:39" x14ac:dyDescent="0.3">
      <c r="A1187">
        <v>2011</v>
      </c>
      <c r="B1187" t="s">
        <v>104</v>
      </c>
      <c r="C1187">
        <v>29</v>
      </c>
      <c r="D1187" t="s">
        <v>105</v>
      </c>
      <c r="E1187" t="s">
        <v>106</v>
      </c>
      <c r="F1187" t="s">
        <v>107</v>
      </c>
      <c r="G1187">
        <v>15</v>
      </c>
      <c r="H1187">
        <v>15</v>
      </c>
      <c r="I1187">
        <v>324</v>
      </c>
      <c r="J1187">
        <v>513</v>
      </c>
      <c r="K1187">
        <v>4077</v>
      </c>
      <c r="L1187">
        <v>21</v>
      </c>
      <c r="M1187">
        <v>14</v>
      </c>
      <c r="N1187">
        <v>31</v>
      </c>
      <c r="O1187">
        <v>70</v>
      </c>
      <c r="P1187">
        <v>2.2599999999999998</v>
      </c>
      <c r="Q1187">
        <v>0</v>
      </c>
      <c r="R1187">
        <v>0</v>
      </c>
      <c r="S1187">
        <v>0</v>
      </c>
      <c r="U1187">
        <v>0</v>
      </c>
      <c r="V1187" t="s">
        <v>42</v>
      </c>
      <c r="W1187">
        <v>226</v>
      </c>
      <c r="X1187">
        <v>77</v>
      </c>
      <c r="Y1187">
        <v>240</v>
      </c>
      <c r="Z1187" t="s">
        <v>108</v>
      </c>
      <c r="AA1187" t="s">
        <v>109</v>
      </c>
      <c r="AB1187">
        <f>VLOOKUP(Z1187,[1]Sheet3!B$3:$G$122,3,FALSE)</f>
        <v>84</v>
      </c>
      <c r="AC1187">
        <f>VLOOKUP(Z1187,[1]Sheet3!B$3:$G$122,4,FALSE)</f>
        <v>99</v>
      </c>
      <c r="AD1187">
        <v>30012</v>
      </c>
      <c r="AE1187">
        <v>1</v>
      </c>
      <c r="AF1187">
        <v>2004</v>
      </c>
      <c r="AG1187">
        <v>25</v>
      </c>
      <c r="AH1187">
        <v>4.75</v>
      </c>
      <c r="AI1187">
        <v>0</v>
      </c>
      <c r="AJ1187">
        <v>0</v>
      </c>
      <c r="AK1187">
        <v>0</v>
      </c>
      <c r="AL1187">
        <v>0</v>
      </c>
      <c r="AM1187">
        <v>0</v>
      </c>
    </row>
    <row r="1188" spans="1:39" x14ac:dyDescent="0.3">
      <c r="A1188">
        <v>2011</v>
      </c>
      <c r="B1188" t="s">
        <v>122</v>
      </c>
      <c r="C1188">
        <v>25</v>
      </c>
      <c r="D1188" t="s">
        <v>123</v>
      </c>
      <c r="E1188" t="s">
        <v>98</v>
      </c>
      <c r="F1188" t="s">
        <v>84</v>
      </c>
      <c r="G1188">
        <v>15</v>
      </c>
      <c r="H1188">
        <v>15</v>
      </c>
      <c r="I1188">
        <v>0</v>
      </c>
      <c r="J1188">
        <v>2</v>
      </c>
      <c r="K1188">
        <v>0</v>
      </c>
      <c r="L1188">
        <v>0</v>
      </c>
      <c r="M1188">
        <v>0</v>
      </c>
      <c r="N1188">
        <v>285</v>
      </c>
      <c r="O1188">
        <v>1204</v>
      </c>
      <c r="P1188">
        <v>4.22</v>
      </c>
      <c r="Q1188">
        <v>12</v>
      </c>
      <c r="R1188">
        <v>28</v>
      </c>
      <c r="S1188">
        <v>212</v>
      </c>
      <c r="T1188">
        <v>7.57</v>
      </c>
      <c r="U1188">
        <v>1</v>
      </c>
      <c r="V1188" t="s">
        <v>37</v>
      </c>
      <c r="W1188">
        <v>220</v>
      </c>
      <c r="X1188">
        <v>12</v>
      </c>
      <c r="Y1188">
        <v>215</v>
      </c>
      <c r="Z1188" t="s">
        <v>124</v>
      </c>
      <c r="AA1188" t="str">
        <f>VLOOKUP(Z1188,'[1]Unique players'!AG$2:$AM$2107,4,FALSE)</f>
        <v>Pac 12</v>
      </c>
      <c r="AB1188">
        <f>VLOOKUP(Z1188,[1]Sheet3!B$3:$G$122,3,FALSE)</f>
        <v>90</v>
      </c>
      <c r="AC1188">
        <f>VLOOKUP(Z1188,[1]Sheet3!B$3:$G$122,4,FALSE)</f>
        <v>94</v>
      </c>
      <c r="AD1188">
        <v>31524</v>
      </c>
      <c r="AE1188">
        <v>1</v>
      </c>
      <c r="AF1188">
        <v>2007</v>
      </c>
      <c r="AG1188">
        <v>0</v>
      </c>
      <c r="AH1188">
        <v>4.46</v>
      </c>
      <c r="AI1188">
        <v>20</v>
      </c>
      <c r="AJ1188">
        <v>35.5</v>
      </c>
      <c r="AK1188">
        <v>125</v>
      </c>
      <c r="AL1188">
        <v>4.58</v>
      </c>
      <c r="AM1188">
        <v>7.09</v>
      </c>
    </row>
    <row r="1189" spans="1:39" x14ac:dyDescent="0.3">
      <c r="A1189">
        <v>2011</v>
      </c>
      <c r="B1189" t="s">
        <v>1128</v>
      </c>
      <c r="C1189">
        <v>29</v>
      </c>
      <c r="D1189" t="s">
        <v>1129</v>
      </c>
      <c r="E1189" t="s">
        <v>297</v>
      </c>
      <c r="F1189" t="s">
        <v>120</v>
      </c>
      <c r="G1189">
        <v>16</v>
      </c>
      <c r="H1189">
        <v>15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301</v>
      </c>
      <c r="O1189">
        <v>1340</v>
      </c>
      <c r="P1189">
        <v>4.45</v>
      </c>
      <c r="Q1189">
        <v>11</v>
      </c>
      <c r="R1189">
        <v>17</v>
      </c>
      <c r="S1189">
        <v>168</v>
      </c>
      <c r="T1189">
        <v>9.8800000000000008</v>
      </c>
      <c r="U1189">
        <v>0</v>
      </c>
      <c r="V1189" t="s">
        <v>37</v>
      </c>
      <c r="W1189">
        <v>217</v>
      </c>
      <c r="X1189">
        <v>12</v>
      </c>
      <c r="Y1189">
        <v>237</v>
      </c>
      <c r="Z1189" t="s">
        <v>1130</v>
      </c>
      <c r="AA1189" t="str">
        <f>VLOOKUP(Z1189,'[1]Unique players'!AG$2:$AM$2107,4,FALSE)</f>
        <v>MAC</v>
      </c>
      <c r="AB1189">
        <f>VLOOKUP(Z1189,[1]Sheet3!B$3:$G$122,3,FALSE)</f>
        <v>119</v>
      </c>
      <c r="AC1189">
        <f>VLOOKUP(Z1189,[1]Sheet3!B$3:$G$122,4,FALSE)</f>
        <v>69</v>
      </c>
      <c r="AD1189">
        <v>29995</v>
      </c>
      <c r="AE1189">
        <v>5</v>
      </c>
      <c r="AF1189">
        <v>2004</v>
      </c>
      <c r="AG1189">
        <v>0</v>
      </c>
      <c r="AH1189">
        <v>4.49</v>
      </c>
      <c r="AI1189">
        <v>22</v>
      </c>
      <c r="AJ1189">
        <v>31</v>
      </c>
      <c r="AK1189">
        <v>114</v>
      </c>
      <c r="AL1189">
        <v>4.21</v>
      </c>
      <c r="AM1189">
        <v>7.54</v>
      </c>
    </row>
    <row r="1190" spans="1:39" x14ac:dyDescent="0.3">
      <c r="A1190">
        <v>2011</v>
      </c>
      <c r="B1190" t="s">
        <v>206</v>
      </c>
      <c r="C1190">
        <v>26</v>
      </c>
      <c r="D1190" t="s">
        <v>207</v>
      </c>
      <c r="E1190" t="s">
        <v>208</v>
      </c>
      <c r="F1190" t="s">
        <v>160</v>
      </c>
      <c r="G1190">
        <v>16</v>
      </c>
      <c r="H1190">
        <v>9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Q1190">
        <v>0</v>
      </c>
      <c r="R1190">
        <v>68</v>
      </c>
      <c r="S1190">
        <v>1263</v>
      </c>
      <c r="T1190">
        <v>18.57</v>
      </c>
      <c r="U1190">
        <v>15</v>
      </c>
      <c r="V1190" t="s">
        <v>135</v>
      </c>
      <c r="W1190">
        <v>216</v>
      </c>
      <c r="X1190">
        <v>75</v>
      </c>
      <c r="Y1190">
        <v>215</v>
      </c>
      <c r="Z1190" t="s">
        <v>209</v>
      </c>
      <c r="AA1190" t="str">
        <f>VLOOKUP(Z1190,'[1]Unique players'!AG$2:$AM$2107,4,FALSE)</f>
        <v>Big 12</v>
      </c>
      <c r="AB1190">
        <f>VLOOKUP(Z1190,[1]Sheet3!B$3:$G$122,3,FALSE)</f>
        <v>118</v>
      </c>
      <c r="AC1190">
        <f>VLOOKUP(Z1190,[1]Sheet3!B$3:$G$122,4,FALSE)</f>
        <v>71</v>
      </c>
      <c r="AD1190">
        <v>31198</v>
      </c>
      <c r="AE1190">
        <v>2</v>
      </c>
      <c r="AF1190">
        <v>2008</v>
      </c>
      <c r="AG1190">
        <v>0</v>
      </c>
      <c r="AH1190">
        <v>4.51</v>
      </c>
      <c r="AI1190">
        <v>0</v>
      </c>
      <c r="AJ1190">
        <v>31</v>
      </c>
      <c r="AK1190">
        <v>123</v>
      </c>
      <c r="AL1190">
        <v>4.3499999999999996</v>
      </c>
      <c r="AM1190">
        <v>7.03</v>
      </c>
    </row>
    <row r="1191" spans="1:39" x14ac:dyDescent="0.3">
      <c r="A1191">
        <v>2011</v>
      </c>
      <c r="B1191" t="s">
        <v>114</v>
      </c>
      <c r="C1191">
        <v>27</v>
      </c>
      <c r="D1191" t="s">
        <v>115</v>
      </c>
      <c r="E1191" t="s">
        <v>116</v>
      </c>
      <c r="F1191" t="s">
        <v>93</v>
      </c>
      <c r="G1191">
        <v>16</v>
      </c>
      <c r="H1191">
        <v>16</v>
      </c>
      <c r="I1191">
        <v>273</v>
      </c>
      <c r="J1191">
        <v>445</v>
      </c>
      <c r="K1191">
        <v>3144</v>
      </c>
      <c r="L1191">
        <v>17</v>
      </c>
      <c r="M1191">
        <v>5</v>
      </c>
      <c r="N1191">
        <v>52</v>
      </c>
      <c r="O1191">
        <v>179</v>
      </c>
      <c r="P1191">
        <v>3.44</v>
      </c>
      <c r="Q1191">
        <v>2</v>
      </c>
      <c r="R1191">
        <v>0</v>
      </c>
      <c r="S1191">
        <v>0</v>
      </c>
      <c r="U1191">
        <v>0</v>
      </c>
      <c r="V1191" t="s">
        <v>42</v>
      </c>
      <c r="W1191">
        <v>216</v>
      </c>
      <c r="X1191">
        <v>76</v>
      </c>
      <c r="Y1191">
        <v>212</v>
      </c>
      <c r="Z1191" t="s">
        <v>117</v>
      </c>
      <c r="AA1191" t="str">
        <f>VLOOKUP(Z1191,'[1]Unique players'!AG$2:$AM$2107,4,FALSE)</f>
        <v>Pac 12</v>
      </c>
      <c r="AB1191">
        <f>VLOOKUP(Z1191,[1]Sheet3!B$3:$G$122,3,FALSE)</f>
        <v>123</v>
      </c>
      <c r="AC1191">
        <f>VLOOKUP(Z1191,[1]Sheet3!B$3:$G$122,4,FALSE)</f>
        <v>61</v>
      </c>
      <c r="AD1191">
        <v>30809</v>
      </c>
      <c r="AE1191">
        <v>1</v>
      </c>
      <c r="AF1191">
        <v>2005</v>
      </c>
      <c r="AG1191">
        <v>0</v>
      </c>
      <c r="AH1191">
        <v>4.75</v>
      </c>
      <c r="AI1191">
        <v>28</v>
      </c>
      <c r="AJ1191">
        <v>0</v>
      </c>
      <c r="AK1191">
        <v>0</v>
      </c>
      <c r="AL1191">
        <v>0</v>
      </c>
      <c r="AM1191">
        <v>0</v>
      </c>
    </row>
    <row r="1192" spans="1:39" x14ac:dyDescent="0.3">
      <c r="A1192">
        <v>2011</v>
      </c>
      <c r="B1192" t="s">
        <v>673</v>
      </c>
      <c r="C1192">
        <v>23</v>
      </c>
      <c r="D1192" t="s">
        <v>674</v>
      </c>
      <c r="E1192" t="s">
        <v>434</v>
      </c>
      <c r="F1192" t="s">
        <v>238</v>
      </c>
      <c r="G1192">
        <v>15</v>
      </c>
      <c r="H1192">
        <v>15</v>
      </c>
      <c r="I1192">
        <v>346</v>
      </c>
      <c r="J1192">
        <v>551</v>
      </c>
      <c r="K1192">
        <v>3592</v>
      </c>
      <c r="L1192">
        <v>16</v>
      </c>
      <c r="M1192">
        <v>22</v>
      </c>
      <c r="N1192">
        <v>55</v>
      </c>
      <c r="O1192">
        <v>238</v>
      </c>
      <c r="P1192">
        <v>4.33</v>
      </c>
      <c r="Q1192">
        <v>4</v>
      </c>
      <c r="R1192">
        <v>0</v>
      </c>
      <c r="S1192">
        <v>-4</v>
      </c>
      <c r="U1192">
        <v>0</v>
      </c>
      <c r="V1192" t="s">
        <v>42</v>
      </c>
      <c r="W1192">
        <v>215</v>
      </c>
      <c r="X1192">
        <v>78</v>
      </c>
      <c r="Y1192">
        <v>240</v>
      </c>
      <c r="Z1192" t="s">
        <v>209</v>
      </c>
      <c r="AA1192" t="str">
        <f>VLOOKUP(Z1192,'[1]Unique players'!AG$2:$AM$2107,4,FALSE)</f>
        <v>Big 12</v>
      </c>
      <c r="AB1192">
        <f>VLOOKUP(Z1192,[1]Sheet3!B$3:$G$122,3,FALSE)</f>
        <v>118</v>
      </c>
      <c r="AC1192">
        <f>VLOOKUP(Z1192,[1]Sheet3!B$3:$G$122,4,FALSE)</f>
        <v>71</v>
      </c>
      <c r="AD1192">
        <v>32155</v>
      </c>
      <c r="AE1192">
        <v>1</v>
      </c>
      <c r="AF1192">
        <v>2009</v>
      </c>
      <c r="AG1192">
        <v>27</v>
      </c>
      <c r="AH1192">
        <v>4.9000000000000004</v>
      </c>
      <c r="AI1192">
        <v>0</v>
      </c>
      <c r="AJ1192">
        <v>33.5</v>
      </c>
      <c r="AK1192">
        <v>119</v>
      </c>
      <c r="AL1192">
        <v>4.43</v>
      </c>
      <c r="AM1192">
        <v>7.11</v>
      </c>
    </row>
    <row r="1193" spans="1:39" x14ac:dyDescent="0.3">
      <c r="A1193">
        <v>2011</v>
      </c>
      <c r="B1193" t="s">
        <v>162</v>
      </c>
      <c r="C1193">
        <v>26</v>
      </c>
      <c r="D1193" t="s">
        <v>163</v>
      </c>
      <c r="E1193" t="s">
        <v>131</v>
      </c>
      <c r="F1193" t="s">
        <v>164</v>
      </c>
      <c r="G1193">
        <v>16</v>
      </c>
      <c r="H1193">
        <v>16</v>
      </c>
      <c r="I1193">
        <v>312</v>
      </c>
      <c r="J1193">
        <v>542</v>
      </c>
      <c r="K1193">
        <v>3610</v>
      </c>
      <c r="L1193">
        <v>20</v>
      </c>
      <c r="M1193">
        <v>12</v>
      </c>
      <c r="N1193">
        <v>39</v>
      </c>
      <c r="O1193">
        <v>88</v>
      </c>
      <c r="P1193">
        <v>2.2599999999999998</v>
      </c>
      <c r="Q1193">
        <v>1</v>
      </c>
      <c r="R1193">
        <v>1</v>
      </c>
      <c r="S1193">
        <v>-8</v>
      </c>
      <c r="T1193">
        <v>-8</v>
      </c>
      <c r="U1193">
        <v>0</v>
      </c>
      <c r="V1193" t="s">
        <v>42</v>
      </c>
      <c r="W1193">
        <v>214</v>
      </c>
      <c r="X1193">
        <v>78</v>
      </c>
      <c r="Y1193">
        <v>232</v>
      </c>
      <c r="Z1193" t="s">
        <v>165</v>
      </c>
      <c r="AA1193" t="str">
        <f>VLOOKUP(Z1193,'[1]Unique players'!AG$2:$AM$2107,4,FALSE)</f>
        <v>Colonial Athletic Association</v>
      </c>
      <c r="AB1193" t="e">
        <f>VLOOKUP(Z1193,[1]Sheet3!B$3:$G$122,3,FALSE)</f>
        <v>#N/A</v>
      </c>
      <c r="AC1193" t="e">
        <f>VLOOKUP(Z1193,[1]Sheet3!B$3:$G$122,4,FALSE)</f>
        <v>#N/A</v>
      </c>
      <c r="AD1193">
        <v>31063</v>
      </c>
      <c r="AE1193">
        <v>1</v>
      </c>
      <c r="AF1193">
        <v>2008</v>
      </c>
      <c r="AG1193">
        <v>27</v>
      </c>
      <c r="AH1193">
        <v>4.84</v>
      </c>
      <c r="AI1193">
        <v>0</v>
      </c>
      <c r="AJ1193">
        <v>28.5</v>
      </c>
      <c r="AK1193">
        <v>110</v>
      </c>
      <c r="AL1193">
        <v>4.2699999999999996</v>
      </c>
      <c r="AM1193">
        <v>6.82</v>
      </c>
    </row>
    <row r="1194" spans="1:39" x14ac:dyDescent="0.3">
      <c r="A1194">
        <v>2011</v>
      </c>
      <c r="B1194" t="s">
        <v>285</v>
      </c>
      <c r="C1194">
        <v>30</v>
      </c>
      <c r="D1194" t="s">
        <v>286</v>
      </c>
      <c r="E1194" t="s">
        <v>287</v>
      </c>
      <c r="F1194" t="s">
        <v>112</v>
      </c>
      <c r="G1194">
        <v>16</v>
      </c>
      <c r="H1194">
        <v>15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4</v>
      </c>
      <c r="O1194">
        <v>30</v>
      </c>
      <c r="P1194">
        <v>7.5</v>
      </c>
      <c r="Q1194">
        <v>0</v>
      </c>
      <c r="R1194">
        <v>122</v>
      </c>
      <c r="S1194">
        <v>1569</v>
      </c>
      <c r="T1194">
        <v>12.86</v>
      </c>
      <c r="U1194">
        <v>9</v>
      </c>
      <c r="V1194" t="s">
        <v>135</v>
      </c>
      <c r="W1194">
        <v>214</v>
      </c>
      <c r="X1194">
        <v>69</v>
      </c>
      <c r="Y1194">
        <v>190</v>
      </c>
      <c r="Z1194" t="s">
        <v>288</v>
      </c>
      <c r="AA1194" t="str">
        <f>VLOOKUP(Z1194,'[1]Unique players'!AG$2:$AM$2107,4,FALSE)</f>
        <v>Big 12</v>
      </c>
      <c r="AB1194">
        <f>VLOOKUP(Z1194,[1]Sheet3!B$3:$G$122,3,FALSE)</f>
        <v>120</v>
      </c>
      <c r="AC1194">
        <f>VLOOKUP(Z1194,[1]Sheet3!B$3:$G$122,4,FALSE)</f>
        <v>70</v>
      </c>
      <c r="AD1194">
        <v>29707</v>
      </c>
      <c r="AE1194">
        <v>0</v>
      </c>
      <c r="AF1194">
        <v>0</v>
      </c>
      <c r="AG1194" t="e">
        <v>#N/A</v>
      </c>
      <c r="AH1194" t="e">
        <v>#N/A</v>
      </c>
      <c r="AI1194" t="e">
        <v>#N/A</v>
      </c>
      <c r="AJ1194" t="e">
        <v>#N/A</v>
      </c>
      <c r="AK1194" t="e">
        <v>#N/A</v>
      </c>
      <c r="AL1194" t="e">
        <v>#N/A</v>
      </c>
      <c r="AM1194" t="e">
        <v>#N/A</v>
      </c>
    </row>
    <row r="1195" spans="1:39" x14ac:dyDescent="0.3">
      <c r="A1195">
        <v>2011</v>
      </c>
      <c r="B1195" t="s">
        <v>1259</v>
      </c>
      <c r="C1195">
        <v>24</v>
      </c>
      <c r="D1195" t="s">
        <v>1260</v>
      </c>
      <c r="E1195" t="s">
        <v>1261</v>
      </c>
      <c r="F1195" t="s">
        <v>41</v>
      </c>
      <c r="G1195">
        <v>14</v>
      </c>
      <c r="H1195">
        <v>11</v>
      </c>
      <c r="I1195">
        <v>126</v>
      </c>
      <c r="J1195">
        <v>271</v>
      </c>
      <c r="K1195">
        <v>1729</v>
      </c>
      <c r="L1195">
        <v>12</v>
      </c>
      <c r="M1195">
        <v>6</v>
      </c>
      <c r="N1195">
        <v>122</v>
      </c>
      <c r="O1195">
        <v>660</v>
      </c>
      <c r="P1195">
        <v>5.41</v>
      </c>
      <c r="Q1195">
        <v>6</v>
      </c>
      <c r="R1195">
        <v>0</v>
      </c>
      <c r="S1195">
        <v>0</v>
      </c>
      <c r="U1195">
        <v>0</v>
      </c>
      <c r="V1195" t="s">
        <v>42</v>
      </c>
      <c r="W1195">
        <v>211</v>
      </c>
      <c r="X1195">
        <v>74</v>
      </c>
      <c r="Y1195">
        <v>236</v>
      </c>
      <c r="Z1195" t="s">
        <v>290</v>
      </c>
      <c r="AA1195" t="str">
        <f>VLOOKUP(Z1195,'[1]Unique players'!AG$2:$AM$2107,4,FALSE)</f>
        <v>SEC</v>
      </c>
      <c r="AB1195">
        <f>VLOOKUP(Z1195,[1]Sheet3!B$3:$G$122,3,FALSE)</f>
        <v>139</v>
      </c>
      <c r="AC1195">
        <f>VLOOKUP(Z1195,[1]Sheet3!B$3:$G$122,4,FALSE)</f>
        <v>55</v>
      </c>
      <c r="AD1195">
        <v>32003</v>
      </c>
      <c r="AE1195">
        <v>1</v>
      </c>
      <c r="AF1195">
        <v>2010</v>
      </c>
      <c r="AG1195">
        <v>22</v>
      </c>
      <c r="AH1195">
        <v>4.71</v>
      </c>
      <c r="AI1195">
        <v>0</v>
      </c>
      <c r="AJ1195">
        <v>38.5</v>
      </c>
      <c r="AK1195">
        <v>115</v>
      </c>
      <c r="AL1195">
        <v>4.17</v>
      </c>
      <c r="AM1195">
        <v>6.66</v>
      </c>
    </row>
    <row r="1196" spans="1:39" x14ac:dyDescent="0.3">
      <c r="A1196">
        <v>2011</v>
      </c>
      <c r="B1196" t="s">
        <v>69</v>
      </c>
      <c r="C1196">
        <v>24</v>
      </c>
      <c r="D1196">
        <v>0</v>
      </c>
      <c r="F1196" t="s">
        <v>70</v>
      </c>
      <c r="G1196">
        <v>16</v>
      </c>
      <c r="H1196">
        <v>16</v>
      </c>
      <c r="I1196">
        <v>300</v>
      </c>
      <c r="J1196">
        <v>516</v>
      </c>
      <c r="K1196">
        <v>3398</v>
      </c>
      <c r="L1196">
        <v>20</v>
      </c>
      <c r="M1196">
        <v>13</v>
      </c>
      <c r="N1196">
        <v>37</v>
      </c>
      <c r="O1196">
        <v>152</v>
      </c>
      <c r="P1196">
        <v>4.1100000000000003</v>
      </c>
      <c r="Q1196">
        <v>1</v>
      </c>
      <c r="R1196">
        <v>0</v>
      </c>
      <c r="S1196">
        <v>0</v>
      </c>
      <c r="U1196">
        <v>0</v>
      </c>
      <c r="V1196" t="s">
        <v>42</v>
      </c>
      <c r="W1196">
        <v>211</v>
      </c>
      <c r="X1196">
        <v>74</v>
      </c>
      <c r="Y1196">
        <v>215</v>
      </c>
      <c r="Z1196" t="s">
        <v>71</v>
      </c>
      <c r="AA1196" t="str">
        <f>VLOOKUP(Z1196,'[1]Unique players'!AG$2:$AM$2107,4,FALSE)</f>
        <v>Big 12</v>
      </c>
      <c r="AB1196">
        <f>VLOOKUP(Z1196,[1]Sheet3!B$3:$G$122,3,FALSE)</f>
        <v>138</v>
      </c>
      <c r="AC1196">
        <f>VLOOKUP(Z1196,[1]Sheet3!B$3:$G$122,4,FALSE)</f>
        <v>49</v>
      </c>
      <c r="AD1196">
        <v>0</v>
      </c>
      <c r="AE1196">
        <v>2</v>
      </c>
      <c r="AF1196">
        <v>2011</v>
      </c>
      <c r="AG1196">
        <v>29</v>
      </c>
      <c r="AH1196">
        <v>4.83</v>
      </c>
      <c r="AI1196">
        <v>0</v>
      </c>
      <c r="AJ1196">
        <v>29.5</v>
      </c>
      <c r="AK1196">
        <v>106</v>
      </c>
      <c r="AL1196">
        <v>4.2699999999999996</v>
      </c>
      <c r="AM1196">
        <v>6.93</v>
      </c>
    </row>
    <row r="1197" spans="1:39" x14ac:dyDescent="0.3">
      <c r="A1197">
        <v>2011</v>
      </c>
      <c r="B1197" t="s">
        <v>324</v>
      </c>
      <c r="C1197">
        <v>25</v>
      </c>
      <c r="D1197" t="s">
        <v>325</v>
      </c>
      <c r="E1197" t="s">
        <v>131</v>
      </c>
      <c r="F1197" t="s">
        <v>217</v>
      </c>
      <c r="G1197">
        <v>16</v>
      </c>
      <c r="H1197">
        <v>7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1</v>
      </c>
      <c r="O1197">
        <v>3</v>
      </c>
      <c r="P1197">
        <v>3</v>
      </c>
      <c r="Q1197">
        <v>0</v>
      </c>
      <c r="R1197">
        <v>82</v>
      </c>
      <c r="S1197">
        <v>1536</v>
      </c>
      <c r="T1197">
        <v>18.73</v>
      </c>
      <c r="U1197">
        <v>9</v>
      </c>
      <c r="V1197" t="s">
        <v>135</v>
      </c>
      <c r="W1197">
        <v>208</v>
      </c>
      <c r="X1197">
        <v>73</v>
      </c>
      <c r="Y1197">
        <v>204</v>
      </c>
      <c r="Z1197" t="s">
        <v>326</v>
      </c>
      <c r="AA1197" t="s">
        <v>109</v>
      </c>
      <c r="AB1197" t="e">
        <f>VLOOKUP(Z1197,[1]Sheet3!B$3:$G$122,3,FALSE)</f>
        <v>#N/A</v>
      </c>
      <c r="AC1197" t="e">
        <f>VLOOKUP(Z1197,[1]Sheet3!B$3:$G$122,4,FALSE)</f>
        <v>#N/A</v>
      </c>
      <c r="AD1197">
        <v>31727</v>
      </c>
      <c r="AE1197">
        <v>0</v>
      </c>
      <c r="AF1197">
        <v>0</v>
      </c>
      <c r="AG1197" t="e">
        <v>#N/A</v>
      </c>
      <c r="AH1197" t="e">
        <v>#N/A</v>
      </c>
      <c r="AI1197" t="e">
        <v>#N/A</v>
      </c>
      <c r="AJ1197" t="e">
        <v>#N/A</v>
      </c>
      <c r="AK1197" t="e">
        <v>#N/A</v>
      </c>
      <c r="AL1197" t="e">
        <v>#N/A</v>
      </c>
      <c r="AM1197" t="e">
        <v>#N/A</v>
      </c>
    </row>
    <row r="1198" spans="1:39" x14ac:dyDescent="0.3">
      <c r="A1198">
        <v>2011</v>
      </c>
      <c r="B1198" t="s">
        <v>141</v>
      </c>
      <c r="C1198">
        <v>25</v>
      </c>
      <c r="D1198" t="s">
        <v>142</v>
      </c>
      <c r="E1198" t="s">
        <v>143</v>
      </c>
      <c r="F1198" t="s">
        <v>47</v>
      </c>
      <c r="G1198">
        <v>16</v>
      </c>
      <c r="H1198">
        <v>11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Q1198">
        <v>0</v>
      </c>
      <c r="R1198">
        <v>99</v>
      </c>
      <c r="S1198">
        <v>1310</v>
      </c>
      <c r="T1198">
        <v>13.23</v>
      </c>
      <c r="U1198">
        <v>11</v>
      </c>
      <c r="V1198" t="s">
        <v>144</v>
      </c>
      <c r="W1198">
        <v>197</v>
      </c>
      <c r="X1198">
        <v>79</v>
      </c>
      <c r="Y1198">
        <v>260</v>
      </c>
      <c r="Z1198" t="s">
        <v>145</v>
      </c>
      <c r="AA1198" t="str">
        <f>VLOOKUP(Z1198,'[1]Unique players'!AG$2:$AM$2107,4,FALSE)</f>
        <v>ACC</v>
      </c>
      <c r="AB1198">
        <f>VLOOKUP(Z1198,[1]Sheet3!B$3:$G$122,3,FALSE)</f>
        <v>130</v>
      </c>
      <c r="AC1198">
        <f>VLOOKUP(Z1198,[1]Sheet3!B$3:$G$122,4,FALSE)</f>
        <v>58</v>
      </c>
      <c r="AD1198">
        <v>31740</v>
      </c>
      <c r="AE1198">
        <v>3</v>
      </c>
      <c r="AF1198">
        <v>2010</v>
      </c>
      <c r="AG1198">
        <v>0</v>
      </c>
      <c r="AH1198">
        <v>4.53</v>
      </c>
      <c r="AI1198">
        <v>0</v>
      </c>
      <c r="AJ1198">
        <v>38.5</v>
      </c>
      <c r="AK1198">
        <v>120</v>
      </c>
      <c r="AL1198">
        <v>4.45</v>
      </c>
      <c r="AM1198">
        <v>6.9</v>
      </c>
    </row>
    <row r="1199" spans="1:39" x14ac:dyDescent="0.3">
      <c r="A1199">
        <v>2011</v>
      </c>
      <c r="B1199" t="s">
        <v>920</v>
      </c>
      <c r="C1199">
        <v>36</v>
      </c>
      <c r="D1199" t="s">
        <v>921</v>
      </c>
      <c r="E1199" t="s">
        <v>554</v>
      </c>
      <c r="F1199" t="s">
        <v>183</v>
      </c>
      <c r="G1199">
        <v>16</v>
      </c>
      <c r="H1199">
        <v>16</v>
      </c>
      <c r="I1199">
        <v>319</v>
      </c>
      <c r="J1199">
        <v>518</v>
      </c>
      <c r="K1199">
        <v>3571</v>
      </c>
      <c r="L1199">
        <v>18</v>
      </c>
      <c r="M1199">
        <v>14</v>
      </c>
      <c r="N1199">
        <v>20</v>
      </c>
      <c r="O1199">
        <v>52</v>
      </c>
      <c r="P1199">
        <v>2.6</v>
      </c>
      <c r="Q1199">
        <v>0</v>
      </c>
      <c r="R1199">
        <v>0</v>
      </c>
      <c r="S1199">
        <v>0</v>
      </c>
      <c r="U1199">
        <v>0</v>
      </c>
      <c r="V1199" t="s">
        <v>42</v>
      </c>
      <c r="W1199">
        <v>192</v>
      </c>
      <c r="X1199">
        <v>76</v>
      </c>
      <c r="Y1199">
        <v>223</v>
      </c>
      <c r="Z1199" t="s">
        <v>121</v>
      </c>
      <c r="AA1199" t="str">
        <f>VLOOKUP(Z1199,'[1]Unique players'!AG$2:$AM$2107,4,FALSE)</f>
        <v>ACC</v>
      </c>
      <c r="AB1199">
        <f>VLOOKUP(Z1199,[1]Sheet3!B$3:$G$122,3,FALSE)</f>
        <v>116</v>
      </c>
      <c r="AC1199">
        <f>VLOOKUP(Z1199,[1]Sheet3!B$3:$G$122,4,FALSE)</f>
        <v>74</v>
      </c>
      <c r="AD1199">
        <v>27662</v>
      </c>
      <c r="AE1199">
        <v>6</v>
      </c>
      <c r="AF1199">
        <v>1998</v>
      </c>
      <c r="AG1199" t="e">
        <v>#N/A</v>
      </c>
      <c r="AH1199" t="e">
        <v>#N/A</v>
      </c>
      <c r="AI1199" t="e">
        <v>#N/A</v>
      </c>
      <c r="AJ1199" t="e">
        <v>#N/A</v>
      </c>
      <c r="AK1199" t="e">
        <v>#N/A</v>
      </c>
      <c r="AL1199" t="e">
        <v>#N/A</v>
      </c>
      <c r="AM1199" t="e">
        <v>#N/A</v>
      </c>
    </row>
    <row r="1200" spans="1:39" x14ac:dyDescent="0.3">
      <c r="A1200">
        <v>2011</v>
      </c>
      <c r="B1200" t="s">
        <v>204</v>
      </c>
      <c r="C1200">
        <v>24</v>
      </c>
      <c r="D1200" t="s">
        <v>205</v>
      </c>
      <c r="E1200" t="s">
        <v>98</v>
      </c>
      <c r="F1200" t="s">
        <v>66</v>
      </c>
      <c r="G1200">
        <v>14</v>
      </c>
      <c r="H1200">
        <v>14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222</v>
      </c>
      <c r="O1200">
        <v>1091</v>
      </c>
      <c r="P1200">
        <v>4.91</v>
      </c>
      <c r="Q1200">
        <v>6</v>
      </c>
      <c r="R1200">
        <v>50</v>
      </c>
      <c r="S1200">
        <v>455</v>
      </c>
      <c r="T1200">
        <v>9.1</v>
      </c>
      <c r="U1200">
        <v>0</v>
      </c>
      <c r="V1200" t="s">
        <v>37</v>
      </c>
      <c r="W1200">
        <v>191</v>
      </c>
      <c r="X1200">
        <v>73</v>
      </c>
      <c r="Y1200">
        <v>220</v>
      </c>
      <c r="Z1200" t="s">
        <v>1143</v>
      </c>
      <c r="AA1200" t="str">
        <f>VLOOKUP(Z1200,'[1]Unique players'!AG$2:$AM$2107,4,FALSE)</f>
        <v>Mountain West</v>
      </c>
      <c r="AB1200">
        <f>VLOOKUP(Z1200,[1]Sheet3!B$3:$G$122,3,FALSE)</f>
        <v>121</v>
      </c>
      <c r="AC1200">
        <f>VLOOKUP(Z1200,[1]Sheet3!B$3:$G$122,4,FALSE)</f>
        <v>74</v>
      </c>
      <c r="AD1200">
        <v>32060</v>
      </c>
      <c r="AE1200">
        <v>1</v>
      </c>
      <c r="AF1200">
        <v>2010</v>
      </c>
      <c r="AG1200">
        <v>16</v>
      </c>
      <c r="AH1200">
        <v>4.37</v>
      </c>
      <c r="AI1200">
        <v>19</v>
      </c>
      <c r="AJ1200">
        <v>36</v>
      </c>
      <c r="AK1200">
        <v>121</v>
      </c>
      <c r="AL1200">
        <v>4.33</v>
      </c>
      <c r="AM1200">
        <v>7</v>
      </c>
    </row>
    <row r="1201" spans="1:39" x14ac:dyDescent="0.3">
      <c r="A1201">
        <v>2011</v>
      </c>
      <c r="B1201" t="s">
        <v>172</v>
      </c>
      <c r="C1201">
        <v>26</v>
      </c>
      <c r="D1201" t="s">
        <v>173</v>
      </c>
      <c r="E1201" t="s">
        <v>46</v>
      </c>
      <c r="F1201" t="s">
        <v>174</v>
      </c>
      <c r="G1201">
        <v>12</v>
      </c>
      <c r="H1201">
        <v>12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208</v>
      </c>
      <c r="O1201">
        <v>970</v>
      </c>
      <c r="P1201">
        <v>4.66</v>
      </c>
      <c r="Q1201">
        <v>12</v>
      </c>
      <c r="R1201">
        <v>18</v>
      </c>
      <c r="S1201">
        <v>139</v>
      </c>
      <c r="T1201">
        <v>7.72</v>
      </c>
      <c r="U1201">
        <v>1</v>
      </c>
      <c r="V1201" t="s">
        <v>37</v>
      </c>
      <c r="W1201">
        <v>189</v>
      </c>
      <c r="X1201">
        <v>74</v>
      </c>
      <c r="Y1201">
        <v>217</v>
      </c>
      <c r="Z1201" t="s">
        <v>171</v>
      </c>
      <c r="AA1201" t="str">
        <f>VLOOKUP(Z1201,'[1]Unique players'!AG$2:$AM$2107,4,FALSE)</f>
        <v>Big 12</v>
      </c>
      <c r="AB1201">
        <f>VLOOKUP(Z1201,[1]Sheet3!B$3:$G$122,3,FALSE)</f>
        <v>160</v>
      </c>
      <c r="AC1201">
        <f>VLOOKUP(Z1201,[1]Sheet3!B$3:$G$122,4,FALSE)</f>
        <v>39</v>
      </c>
      <c r="AD1201">
        <v>31127</v>
      </c>
      <c r="AE1201">
        <v>1</v>
      </c>
      <c r="AF1201">
        <v>2007</v>
      </c>
      <c r="AG1201">
        <v>16</v>
      </c>
      <c r="AH1201">
        <v>4.4000000000000004</v>
      </c>
      <c r="AI1201">
        <v>0</v>
      </c>
      <c r="AJ1201">
        <v>38.5</v>
      </c>
      <c r="AK1201">
        <v>127</v>
      </c>
      <c r="AL1201">
        <v>4.4000000000000004</v>
      </c>
      <c r="AM1201">
        <v>7.09</v>
      </c>
    </row>
    <row r="1202" spans="1:39" x14ac:dyDescent="0.3">
      <c r="A1202">
        <v>2011</v>
      </c>
      <c r="B1202" t="s">
        <v>253</v>
      </c>
      <c r="C1202">
        <v>28</v>
      </c>
      <c r="D1202" t="s">
        <v>254</v>
      </c>
      <c r="E1202" t="s">
        <v>194</v>
      </c>
      <c r="F1202" t="s">
        <v>148</v>
      </c>
      <c r="G1202">
        <v>16</v>
      </c>
      <c r="H1202">
        <v>16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Q1202">
        <v>0</v>
      </c>
      <c r="R1202">
        <v>80</v>
      </c>
      <c r="S1202">
        <v>1411</v>
      </c>
      <c r="T1202">
        <v>17.64</v>
      </c>
      <c r="U1202">
        <v>8</v>
      </c>
      <c r="V1202" t="s">
        <v>135</v>
      </c>
      <c r="W1202">
        <v>189</v>
      </c>
      <c r="X1202">
        <v>75</v>
      </c>
      <c r="Y1202">
        <v>225</v>
      </c>
      <c r="Z1202" t="s">
        <v>80</v>
      </c>
      <c r="AA1202" t="str">
        <f>VLOOKUP(Z1202,'[1]Unique players'!AG$2:$AM$2107,4,FALSE)</f>
        <v>ACC</v>
      </c>
      <c r="AB1202">
        <f>VLOOKUP(Z1202,[1]Sheet3!B$3:$G$122,3,FALSE)</f>
        <v>106</v>
      </c>
      <c r="AC1202">
        <f>VLOOKUP(Z1202,[1]Sheet3!B$3:$G$122,4,FALSE)</f>
        <v>80</v>
      </c>
      <c r="AD1202">
        <v>30559</v>
      </c>
      <c r="AE1202">
        <v>1</v>
      </c>
      <c r="AF1202">
        <v>2004</v>
      </c>
      <c r="AG1202" t="e">
        <v>#N/A</v>
      </c>
      <c r="AH1202" t="e">
        <v>#N/A</v>
      </c>
      <c r="AI1202" t="e">
        <v>#N/A</v>
      </c>
      <c r="AJ1202" t="e">
        <v>#N/A</v>
      </c>
      <c r="AK1202" t="e">
        <v>#N/A</v>
      </c>
      <c r="AL1202" t="e">
        <v>#N/A</v>
      </c>
      <c r="AM1202" t="e">
        <v>#N/A</v>
      </c>
    </row>
    <row r="1203" spans="1:39" x14ac:dyDescent="0.3">
      <c r="A1203">
        <v>2011</v>
      </c>
      <c r="B1203" t="s">
        <v>402</v>
      </c>
      <c r="C1203">
        <v>32</v>
      </c>
      <c r="D1203" t="s">
        <v>280</v>
      </c>
      <c r="E1203" t="s">
        <v>98</v>
      </c>
      <c r="F1203" t="s">
        <v>56</v>
      </c>
      <c r="G1203">
        <v>16</v>
      </c>
      <c r="H1203">
        <v>16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6</v>
      </c>
      <c r="O1203">
        <v>56</v>
      </c>
      <c r="P1203">
        <v>9.33</v>
      </c>
      <c r="Q1203">
        <v>0</v>
      </c>
      <c r="R1203">
        <v>79</v>
      </c>
      <c r="S1203">
        <v>1394</v>
      </c>
      <c r="T1203">
        <v>17.649999999999999</v>
      </c>
      <c r="U1203">
        <v>7</v>
      </c>
      <c r="V1203" t="s">
        <v>135</v>
      </c>
      <c r="W1203">
        <v>189</v>
      </c>
      <c r="X1203">
        <v>69</v>
      </c>
      <c r="Y1203">
        <v>185</v>
      </c>
      <c r="Z1203" t="s">
        <v>117</v>
      </c>
      <c r="AA1203" t="str">
        <f>VLOOKUP(Z1203,'[1]Unique players'!AG$2:$AM$2107,4,FALSE)</f>
        <v>Pac 12</v>
      </c>
      <c r="AB1203">
        <f>VLOOKUP(Z1203,[1]Sheet3!B$3:$G$122,3,FALSE)</f>
        <v>123</v>
      </c>
      <c r="AC1203">
        <f>VLOOKUP(Z1203,[1]Sheet3!B$3:$G$122,4,FALSE)</f>
        <v>61</v>
      </c>
      <c r="AD1203">
        <v>28987</v>
      </c>
      <c r="AE1203">
        <v>3</v>
      </c>
      <c r="AF1203">
        <v>2001</v>
      </c>
      <c r="AG1203">
        <v>0</v>
      </c>
      <c r="AH1203">
        <v>4.4400000000000004</v>
      </c>
      <c r="AI1203">
        <v>0</v>
      </c>
      <c r="AJ1203">
        <v>38</v>
      </c>
      <c r="AK1203">
        <v>120</v>
      </c>
      <c r="AL1203">
        <v>4.1900000000000004</v>
      </c>
      <c r="AM1203">
        <v>6.68</v>
      </c>
    </row>
    <row r="1204" spans="1:39" x14ac:dyDescent="0.3">
      <c r="A1204">
        <v>2011</v>
      </c>
      <c r="B1204" t="s">
        <v>587</v>
      </c>
      <c r="C1204">
        <v>27</v>
      </c>
      <c r="D1204" t="s">
        <v>352</v>
      </c>
      <c r="E1204" t="s">
        <v>588</v>
      </c>
      <c r="F1204" t="s">
        <v>266</v>
      </c>
      <c r="G1204">
        <v>16</v>
      </c>
      <c r="H1204">
        <v>9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256</v>
      </c>
      <c r="O1204">
        <v>977</v>
      </c>
      <c r="P1204">
        <v>3.82</v>
      </c>
      <c r="Q1204">
        <v>7</v>
      </c>
      <c r="R1204">
        <v>37</v>
      </c>
      <c r="S1204">
        <v>418</v>
      </c>
      <c r="T1204">
        <v>11.3</v>
      </c>
      <c r="U1204">
        <v>1</v>
      </c>
      <c r="V1204" t="s">
        <v>37</v>
      </c>
      <c r="W1204">
        <v>188</v>
      </c>
      <c r="X1204">
        <v>74</v>
      </c>
      <c r="Y1204">
        <v>243</v>
      </c>
      <c r="Z1204" t="s">
        <v>352</v>
      </c>
      <c r="AA1204" t="str">
        <f>VLOOKUP(Z1204,'[1]Unique players'!AG$2:$AM$2107,4,FALSE)</f>
        <v>ACC</v>
      </c>
      <c r="AB1204">
        <f>VLOOKUP(Z1204,[1]Sheet3!B$3:$G$122,3,FALSE)</f>
        <v>127</v>
      </c>
      <c r="AC1204">
        <f>VLOOKUP(Z1204,[1]Sheet3!B$3:$G$122,4,FALSE)</f>
        <v>61</v>
      </c>
      <c r="AD1204">
        <v>30849</v>
      </c>
      <c r="AE1204">
        <v>4</v>
      </c>
      <c r="AF1204">
        <v>2007</v>
      </c>
      <c r="AG1204" t="e">
        <v>#N/A</v>
      </c>
      <c r="AH1204" t="e">
        <v>#N/A</v>
      </c>
      <c r="AI1204" t="e">
        <v>#N/A</v>
      </c>
      <c r="AJ1204" t="e">
        <v>#N/A</v>
      </c>
      <c r="AK1204" t="e">
        <v>#N/A</v>
      </c>
      <c r="AL1204" t="e">
        <v>#N/A</v>
      </c>
      <c r="AM1204" t="e">
        <v>#N/A</v>
      </c>
    </row>
    <row r="1205" spans="1:39" x14ac:dyDescent="0.3">
      <c r="A1205">
        <v>2011</v>
      </c>
      <c r="B1205" t="s">
        <v>391</v>
      </c>
      <c r="C1205">
        <v>28</v>
      </c>
      <c r="D1205" t="s">
        <v>392</v>
      </c>
      <c r="E1205" t="s">
        <v>393</v>
      </c>
      <c r="F1205" t="s">
        <v>47</v>
      </c>
      <c r="G1205">
        <v>16</v>
      </c>
      <c r="H1205">
        <v>4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87</v>
      </c>
      <c r="O1205">
        <v>603</v>
      </c>
      <c r="P1205">
        <v>6.93</v>
      </c>
      <c r="Q1205">
        <v>2</v>
      </c>
      <c r="R1205">
        <v>86</v>
      </c>
      <c r="S1205">
        <v>710</v>
      </c>
      <c r="T1205">
        <v>8.26</v>
      </c>
      <c r="U1205">
        <v>7</v>
      </c>
      <c r="V1205" t="s">
        <v>37</v>
      </c>
      <c r="W1205">
        <v>187</v>
      </c>
      <c r="X1205">
        <v>66</v>
      </c>
      <c r="Y1205">
        <v>181</v>
      </c>
      <c r="Z1205" t="s">
        <v>209</v>
      </c>
      <c r="AA1205" t="str">
        <f>VLOOKUP(Z1205,'[1]Unique players'!AG$2:$AM$2107,4,FALSE)</f>
        <v>Big 12</v>
      </c>
      <c r="AB1205">
        <f>VLOOKUP(Z1205,[1]Sheet3!B$3:$G$122,3,FALSE)</f>
        <v>118</v>
      </c>
      <c r="AC1205">
        <f>VLOOKUP(Z1205,[1]Sheet3!B$3:$G$122,4,FALSE)</f>
        <v>71</v>
      </c>
      <c r="AD1205">
        <v>30487</v>
      </c>
      <c r="AE1205">
        <v>4</v>
      </c>
      <c r="AF1205">
        <v>2005</v>
      </c>
      <c r="AG1205">
        <v>0</v>
      </c>
      <c r="AH1205">
        <v>4.47</v>
      </c>
      <c r="AI1205">
        <v>23</v>
      </c>
      <c r="AJ1205">
        <v>33</v>
      </c>
      <c r="AK1205">
        <v>105</v>
      </c>
      <c r="AL1205">
        <v>3.96</v>
      </c>
      <c r="AM1205">
        <v>6.96</v>
      </c>
    </row>
    <row r="1206" spans="1:39" x14ac:dyDescent="0.3">
      <c r="A1206">
        <v>2011</v>
      </c>
      <c r="B1206" t="s">
        <v>353</v>
      </c>
      <c r="C1206">
        <v>28</v>
      </c>
      <c r="D1206" t="s">
        <v>169</v>
      </c>
      <c r="E1206" t="s">
        <v>170</v>
      </c>
      <c r="F1206" t="s">
        <v>252</v>
      </c>
      <c r="G1206">
        <v>15</v>
      </c>
      <c r="H1206">
        <v>15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260</v>
      </c>
      <c r="O1206">
        <v>1145</v>
      </c>
      <c r="P1206">
        <v>4.4000000000000004</v>
      </c>
      <c r="Q1206">
        <v>5</v>
      </c>
      <c r="R1206">
        <v>42</v>
      </c>
      <c r="S1206">
        <v>333</v>
      </c>
      <c r="T1206">
        <v>7.93</v>
      </c>
      <c r="U1206">
        <v>1</v>
      </c>
      <c r="V1206" t="s">
        <v>37</v>
      </c>
      <c r="W1206">
        <v>184</v>
      </c>
      <c r="X1206">
        <v>75</v>
      </c>
      <c r="Y1206">
        <v>229</v>
      </c>
      <c r="Z1206" t="s">
        <v>1126</v>
      </c>
      <c r="AA1206" t="str">
        <f>VLOOKUP(Z1206,'[1]Unique players'!AG$2:$AM$2107,4,FALSE)</f>
        <v>Pac 12</v>
      </c>
      <c r="AB1206">
        <f>VLOOKUP(Z1206,[1]Sheet3!B$3:$G$122,3,FALSE)</f>
        <v>111</v>
      </c>
      <c r="AC1206">
        <f>VLOOKUP(Z1206,[1]Sheet3!B$3:$G$122,4,FALSE)</f>
        <v>76</v>
      </c>
      <c r="AD1206">
        <v>30519</v>
      </c>
      <c r="AE1206">
        <v>1</v>
      </c>
      <c r="AF1206">
        <v>2004</v>
      </c>
      <c r="AG1206" t="e">
        <v>#N/A</v>
      </c>
      <c r="AH1206" t="e">
        <v>#N/A</v>
      </c>
      <c r="AI1206" t="e">
        <v>#N/A</v>
      </c>
      <c r="AJ1206" t="e">
        <v>#N/A</v>
      </c>
      <c r="AK1206" t="e">
        <v>#N/A</v>
      </c>
      <c r="AL1206" t="e">
        <v>#N/A</v>
      </c>
      <c r="AM1206" t="e">
        <v>#N/A</v>
      </c>
    </row>
    <row r="1207" spans="1:39" x14ac:dyDescent="0.3">
      <c r="A1207">
        <v>2011</v>
      </c>
      <c r="B1207" t="s">
        <v>210</v>
      </c>
      <c r="C1207">
        <v>28</v>
      </c>
      <c r="D1207" t="s">
        <v>211</v>
      </c>
      <c r="E1207" t="s">
        <v>35</v>
      </c>
      <c r="F1207" t="s">
        <v>93</v>
      </c>
      <c r="G1207">
        <v>16</v>
      </c>
      <c r="H1207">
        <v>15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282</v>
      </c>
      <c r="O1207">
        <v>1211</v>
      </c>
      <c r="P1207">
        <v>4.29</v>
      </c>
      <c r="Q1207">
        <v>8</v>
      </c>
      <c r="R1207">
        <v>17</v>
      </c>
      <c r="S1207">
        <v>114</v>
      </c>
      <c r="T1207">
        <v>6.71</v>
      </c>
      <c r="U1207">
        <v>0</v>
      </c>
      <c r="V1207" t="s">
        <v>37</v>
      </c>
      <c r="W1207">
        <v>181</v>
      </c>
      <c r="X1207">
        <v>69</v>
      </c>
      <c r="Y1207">
        <v>215</v>
      </c>
      <c r="Z1207" t="s">
        <v>145</v>
      </c>
      <c r="AA1207" t="str">
        <f>VLOOKUP(Z1207,'[1]Unique players'!AG$2:$AM$2107,4,FALSE)</f>
        <v>ACC</v>
      </c>
      <c r="AB1207">
        <f>VLOOKUP(Z1207,[1]Sheet3!B$3:$G$122,3,FALSE)</f>
        <v>130</v>
      </c>
      <c r="AC1207">
        <f>VLOOKUP(Z1207,[1]Sheet3!B$3:$G$122,4,FALSE)</f>
        <v>58</v>
      </c>
      <c r="AD1207">
        <v>30450</v>
      </c>
      <c r="AE1207">
        <v>3</v>
      </c>
      <c r="AF1207">
        <v>2005</v>
      </c>
      <c r="AG1207" t="e">
        <v>#N/A</v>
      </c>
      <c r="AH1207" t="e">
        <v>#N/A</v>
      </c>
      <c r="AI1207" t="e">
        <v>#N/A</v>
      </c>
      <c r="AJ1207" t="e">
        <v>#N/A</v>
      </c>
      <c r="AK1207" t="e">
        <v>#N/A</v>
      </c>
      <c r="AL1207" t="e">
        <v>#N/A</v>
      </c>
      <c r="AM1207" t="e">
        <v>#N/A</v>
      </c>
    </row>
    <row r="1208" spans="1:39" x14ac:dyDescent="0.3">
      <c r="A1208">
        <v>2011</v>
      </c>
      <c r="B1208" t="s">
        <v>202</v>
      </c>
      <c r="C1208">
        <v>26</v>
      </c>
      <c r="D1208" t="s">
        <v>203</v>
      </c>
      <c r="E1208" t="s">
        <v>98</v>
      </c>
      <c r="F1208" t="s">
        <v>127</v>
      </c>
      <c r="G1208">
        <v>15</v>
      </c>
      <c r="H1208">
        <v>15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216</v>
      </c>
      <c r="O1208">
        <v>1086</v>
      </c>
      <c r="P1208">
        <v>5.03</v>
      </c>
      <c r="Q1208">
        <v>6</v>
      </c>
      <c r="R1208">
        <v>43</v>
      </c>
      <c r="S1208">
        <v>296</v>
      </c>
      <c r="T1208">
        <v>6.88</v>
      </c>
      <c r="U1208">
        <v>1</v>
      </c>
      <c r="V1208" t="s">
        <v>37</v>
      </c>
      <c r="W1208">
        <v>180</v>
      </c>
      <c r="X1208">
        <v>73</v>
      </c>
      <c r="Y1208">
        <v>200</v>
      </c>
      <c r="Z1208" t="s">
        <v>149</v>
      </c>
      <c r="AA1208" t="str">
        <f>VLOOKUP(Z1208,'[1]Unique players'!AG$2:$AM$2107,4,FALSE)</f>
        <v>Pac 12</v>
      </c>
      <c r="AB1208">
        <f>VLOOKUP(Z1208,[1]Sheet3!B$3:$G$122,3,FALSE)</f>
        <v>129</v>
      </c>
      <c r="AC1208">
        <f>VLOOKUP(Z1208,[1]Sheet3!B$3:$G$122,4,FALSE)</f>
        <v>49</v>
      </c>
      <c r="AD1208">
        <v>31108</v>
      </c>
      <c r="AE1208">
        <v>1</v>
      </c>
      <c r="AF1208">
        <v>2006</v>
      </c>
      <c r="AG1208" t="e">
        <v>#N/A</v>
      </c>
      <c r="AH1208" t="e">
        <v>#N/A</v>
      </c>
      <c r="AI1208" t="e">
        <v>#N/A</v>
      </c>
      <c r="AJ1208" t="e">
        <v>#N/A</v>
      </c>
      <c r="AK1208" t="e">
        <v>#N/A</v>
      </c>
      <c r="AL1208" t="e">
        <v>#N/A</v>
      </c>
      <c r="AM1208" t="e">
        <v>#N/A</v>
      </c>
    </row>
    <row r="1209" spans="1:39" x14ac:dyDescent="0.3">
      <c r="A1209">
        <v>2011</v>
      </c>
      <c r="B1209" t="s">
        <v>955</v>
      </c>
      <c r="C1209">
        <v>23</v>
      </c>
      <c r="D1209" t="s">
        <v>956</v>
      </c>
      <c r="E1209" t="s">
        <v>83</v>
      </c>
      <c r="F1209" t="s">
        <v>174</v>
      </c>
      <c r="G1209">
        <v>16</v>
      </c>
      <c r="H1209">
        <v>14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52</v>
      </c>
      <c r="O1209">
        <v>345</v>
      </c>
      <c r="P1209">
        <v>6.63</v>
      </c>
      <c r="Q1209">
        <v>2</v>
      </c>
      <c r="R1209">
        <v>87</v>
      </c>
      <c r="S1209">
        <v>967</v>
      </c>
      <c r="T1209">
        <v>11.11</v>
      </c>
      <c r="U1209">
        <v>6</v>
      </c>
      <c r="V1209" t="s">
        <v>135</v>
      </c>
      <c r="W1209">
        <v>179</v>
      </c>
      <c r="X1209">
        <v>12</v>
      </c>
      <c r="Y1209">
        <v>200</v>
      </c>
      <c r="Z1209" t="s">
        <v>290</v>
      </c>
      <c r="AA1209" t="str">
        <f>VLOOKUP(Z1209,'[1]Unique players'!AG$2:$AM$2107,4,FALSE)</f>
        <v>SEC</v>
      </c>
      <c r="AB1209">
        <f>VLOOKUP(Z1209,[1]Sheet3!B$3:$G$122,3,FALSE)</f>
        <v>139</v>
      </c>
      <c r="AC1209">
        <f>VLOOKUP(Z1209,[1]Sheet3!B$3:$G$122,4,FALSE)</f>
        <v>55</v>
      </c>
      <c r="AD1209">
        <v>32291</v>
      </c>
      <c r="AE1209">
        <v>1</v>
      </c>
      <c r="AF1209">
        <v>2009</v>
      </c>
      <c r="AG1209">
        <v>12</v>
      </c>
      <c r="AH1209">
        <v>4.3899999999999997</v>
      </c>
      <c r="AI1209">
        <v>19</v>
      </c>
      <c r="AJ1209">
        <v>0</v>
      </c>
      <c r="AK1209">
        <v>0</v>
      </c>
      <c r="AL1209">
        <v>0</v>
      </c>
      <c r="AM1209">
        <v>0</v>
      </c>
    </row>
    <row r="1210" spans="1:39" x14ac:dyDescent="0.3">
      <c r="A1210">
        <v>2011</v>
      </c>
      <c r="B1210" t="s">
        <v>435</v>
      </c>
      <c r="C1210">
        <v>30</v>
      </c>
      <c r="D1210" t="s">
        <v>436</v>
      </c>
      <c r="E1210" t="s">
        <v>158</v>
      </c>
      <c r="F1210" t="s">
        <v>120</v>
      </c>
      <c r="G1210">
        <v>16</v>
      </c>
      <c r="H1210">
        <v>16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Q1210">
        <v>0</v>
      </c>
      <c r="R1210">
        <v>100</v>
      </c>
      <c r="S1210">
        <v>1296</v>
      </c>
      <c r="T1210">
        <v>12.96</v>
      </c>
      <c r="U1210">
        <v>8</v>
      </c>
      <c r="V1210" t="s">
        <v>135</v>
      </c>
      <c r="W1210">
        <v>178</v>
      </c>
      <c r="X1210">
        <v>73</v>
      </c>
      <c r="Y1210">
        <v>201</v>
      </c>
      <c r="Z1210" t="s">
        <v>437</v>
      </c>
      <c r="AA1210" t="str">
        <f>VLOOKUP(Z1210,'[1]Unique players'!AG$2:$AM$2107,4,FALSE)</f>
        <v>Conference USA</v>
      </c>
      <c r="AB1210" t="e">
        <f>VLOOKUP(Z1210,[1]Sheet3!B$3:$G$122,3,FALSE)</f>
        <v>#N/A</v>
      </c>
      <c r="AC1210" t="e">
        <f>VLOOKUP(Z1210,[1]Sheet3!B$3:$G$122,4,FALSE)</f>
        <v>#N/A</v>
      </c>
      <c r="AD1210">
        <v>29892</v>
      </c>
      <c r="AE1210">
        <v>1</v>
      </c>
      <c r="AF1210">
        <v>2005</v>
      </c>
      <c r="AG1210" t="e">
        <v>#N/A</v>
      </c>
      <c r="AH1210" t="e">
        <v>#N/A</v>
      </c>
      <c r="AI1210" t="e">
        <v>#N/A</v>
      </c>
      <c r="AJ1210" t="e">
        <v>#N/A</v>
      </c>
      <c r="AK1210" t="e">
        <v>#N/A</v>
      </c>
      <c r="AL1210" t="e">
        <v>#N/A</v>
      </c>
      <c r="AM1210" t="e">
        <v>#N/A</v>
      </c>
    </row>
    <row r="1211" spans="1:39" x14ac:dyDescent="0.3">
      <c r="A1211">
        <v>2011</v>
      </c>
      <c r="B1211" t="s">
        <v>196</v>
      </c>
      <c r="C1211">
        <v>30</v>
      </c>
      <c r="D1211" t="s">
        <v>197</v>
      </c>
      <c r="E1211" t="s">
        <v>46</v>
      </c>
      <c r="F1211" t="s">
        <v>198</v>
      </c>
      <c r="G1211">
        <v>10</v>
      </c>
      <c r="H1211">
        <v>10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170</v>
      </c>
      <c r="O1211">
        <v>934</v>
      </c>
      <c r="P1211">
        <v>5.49</v>
      </c>
      <c r="Q1211">
        <v>6</v>
      </c>
      <c r="R1211">
        <v>39</v>
      </c>
      <c r="S1211">
        <v>442</v>
      </c>
      <c r="T1211">
        <v>11.33</v>
      </c>
      <c r="U1211">
        <v>0</v>
      </c>
      <c r="V1211" t="s">
        <v>37</v>
      </c>
      <c r="W1211">
        <v>174</v>
      </c>
      <c r="X1211">
        <v>73</v>
      </c>
      <c r="Y1211">
        <v>215</v>
      </c>
      <c r="Z1211" t="s">
        <v>1149</v>
      </c>
      <c r="AA1211" t="s">
        <v>199</v>
      </c>
      <c r="AB1211" t="e">
        <f>VLOOKUP(Z1211,[1]Sheet3!B$3:$G$122,3,FALSE)</f>
        <v>#N/A</v>
      </c>
      <c r="AC1211" t="e">
        <f>VLOOKUP(Z1211,[1]Sheet3!B$3:$G$122,4,FALSE)</f>
        <v>#N/A</v>
      </c>
      <c r="AD1211">
        <v>29637</v>
      </c>
      <c r="AE1211">
        <v>0</v>
      </c>
      <c r="AF1211">
        <v>0</v>
      </c>
      <c r="AG1211" t="e">
        <v>#N/A</v>
      </c>
      <c r="AH1211" t="e">
        <v>#N/A</v>
      </c>
      <c r="AI1211" t="e">
        <v>#N/A</v>
      </c>
      <c r="AJ1211" t="e">
        <v>#N/A</v>
      </c>
      <c r="AK1211" t="e">
        <v>#N/A</v>
      </c>
      <c r="AL1211" t="e">
        <v>#N/A</v>
      </c>
      <c r="AM1211" t="e">
        <v>#N/A</v>
      </c>
    </row>
    <row r="1212" spans="1:39" x14ac:dyDescent="0.3">
      <c r="A1212">
        <v>2011</v>
      </c>
      <c r="B1212" t="s">
        <v>312</v>
      </c>
      <c r="C1212">
        <v>25</v>
      </c>
      <c r="D1212" t="s">
        <v>39</v>
      </c>
      <c r="E1212" t="s">
        <v>40</v>
      </c>
      <c r="F1212" t="s">
        <v>107</v>
      </c>
      <c r="G1212">
        <v>16</v>
      </c>
      <c r="H1212">
        <v>14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5</v>
      </c>
      <c r="O1212">
        <v>57</v>
      </c>
      <c r="P1212">
        <v>11.4</v>
      </c>
      <c r="Q1212">
        <v>0</v>
      </c>
      <c r="R1212">
        <v>72</v>
      </c>
      <c r="S1212">
        <v>1193</v>
      </c>
      <c r="T1212">
        <v>16.57</v>
      </c>
      <c r="U1212">
        <v>8</v>
      </c>
      <c r="V1212" t="s">
        <v>135</v>
      </c>
      <c r="W1212">
        <v>173</v>
      </c>
      <c r="X1212">
        <v>73</v>
      </c>
      <c r="Y1212">
        <v>180</v>
      </c>
      <c r="Z1212" t="s">
        <v>218</v>
      </c>
      <c r="AA1212" t="str">
        <f>VLOOKUP(Z1212,'[1]Unique players'!AG$2:$AM$2107,4,FALSE)</f>
        <v>SEC</v>
      </c>
      <c r="AB1212">
        <f>VLOOKUP(Z1212,[1]Sheet3!B$3:$G$122,3,FALSE)</f>
        <v>92</v>
      </c>
      <c r="AC1212">
        <f>VLOOKUP(Z1212,[1]Sheet3!B$3:$G$122,4,FALSE)</f>
        <v>91</v>
      </c>
      <c r="AD1212">
        <v>31625</v>
      </c>
      <c r="AE1212">
        <v>3</v>
      </c>
      <c r="AF1212">
        <v>2009</v>
      </c>
      <c r="AG1212">
        <v>0</v>
      </c>
      <c r="AH1212">
        <v>4.28</v>
      </c>
      <c r="AI1212">
        <v>14</v>
      </c>
      <c r="AJ1212">
        <v>40</v>
      </c>
      <c r="AK1212">
        <v>129</v>
      </c>
      <c r="AL1212">
        <v>4.2699999999999996</v>
      </c>
      <c r="AM1212">
        <v>6.9</v>
      </c>
    </row>
    <row r="1213" spans="1:39" x14ac:dyDescent="0.3">
      <c r="A1213">
        <v>2011</v>
      </c>
      <c r="B1213" t="s">
        <v>86</v>
      </c>
      <c r="C1213">
        <v>26</v>
      </c>
      <c r="D1213" t="s">
        <v>87</v>
      </c>
      <c r="E1213" t="s">
        <v>40</v>
      </c>
      <c r="F1213" t="s">
        <v>88</v>
      </c>
      <c r="G1213">
        <v>12</v>
      </c>
      <c r="H1213">
        <v>12</v>
      </c>
      <c r="I1213">
        <v>0</v>
      </c>
      <c r="J1213">
        <v>1</v>
      </c>
      <c r="K1213">
        <v>0</v>
      </c>
      <c r="L1213">
        <v>0</v>
      </c>
      <c r="M1213">
        <v>0</v>
      </c>
      <c r="N1213">
        <v>203</v>
      </c>
      <c r="O1213">
        <v>997</v>
      </c>
      <c r="P1213">
        <v>4.91</v>
      </c>
      <c r="Q1213">
        <v>3</v>
      </c>
      <c r="R1213">
        <v>52</v>
      </c>
      <c r="S1213">
        <v>490</v>
      </c>
      <c r="T1213">
        <v>9.42</v>
      </c>
      <c r="U1213">
        <v>1</v>
      </c>
      <c r="V1213" t="s">
        <v>37</v>
      </c>
      <c r="W1213">
        <v>173</v>
      </c>
      <c r="X1213">
        <v>73</v>
      </c>
      <c r="Y1213">
        <v>221</v>
      </c>
      <c r="Z1213" t="s">
        <v>89</v>
      </c>
      <c r="AA1213" t="str">
        <f>VLOOKUP(Z1213,'[1]Unique players'!AG$2:$AM$2107,4,FALSE)</f>
        <v>American</v>
      </c>
      <c r="AB1213">
        <f>VLOOKUP(Z1213,[1]Sheet3!B$3:$G$122,3,FALSE)</f>
        <v>60</v>
      </c>
      <c r="AC1213">
        <f>VLOOKUP(Z1213,[1]Sheet3!B$3:$G$122,4,FALSE)</f>
        <v>119</v>
      </c>
      <c r="AD1213">
        <v>31391</v>
      </c>
      <c r="AE1213">
        <v>2</v>
      </c>
      <c r="AF1213">
        <v>2008</v>
      </c>
      <c r="AG1213" t="e">
        <v>#N/A</v>
      </c>
      <c r="AH1213" t="e">
        <v>#N/A</v>
      </c>
      <c r="AI1213" t="e">
        <v>#N/A</v>
      </c>
      <c r="AJ1213" t="e">
        <v>#N/A</v>
      </c>
      <c r="AK1213" t="e">
        <v>#N/A</v>
      </c>
      <c r="AL1213" t="e">
        <v>#N/A</v>
      </c>
      <c r="AM1213" t="e">
        <v>#N/A</v>
      </c>
    </row>
    <row r="1214" spans="1:39" x14ac:dyDescent="0.3">
      <c r="A1214">
        <v>2011</v>
      </c>
      <c r="B1214" t="s">
        <v>181</v>
      </c>
      <c r="C1214">
        <v>26</v>
      </c>
      <c r="D1214" t="s">
        <v>182</v>
      </c>
      <c r="E1214" t="s">
        <v>35</v>
      </c>
      <c r="F1214" t="s">
        <v>183</v>
      </c>
      <c r="G1214">
        <v>16</v>
      </c>
      <c r="H1214">
        <v>16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262</v>
      </c>
      <c r="O1214">
        <v>1047</v>
      </c>
      <c r="P1214">
        <v>4</v>
      </c>
      <c r="Q1214">
        <v>4</v>
      </c>
      <c r="R1214">
        <v>57</v>
      </c>
      <c r="S1214">
        <v>418</v>
      </c>
      <c r="T1214">
        <v>7.33</v>
      </c>
      <c r="U1214">
        <v>0</v>
      </c>
      <c r="V1214" t="s">
        <v>37</v>
      </c>
      <c r="W1214">
        <v>171</v>
      </c>
      <c r="X1214">
        <v>12</v>
      </c>
      <c r="Y1214">
        <v>195</v>
      </c>
      <c r="Z1214" t="s">
        <v>184</v>
      </c>
      <c r="AA1214" t="str">
        <f>VLOOKUP(Z1214,'[1]Unique players'!AG$2:$AM$2107,4,FALSE)</f>
        <v>American</v>
      </c>
      <c r="AB1214">
        <f>VLOOKUP(Z1214,[1]Sheet3!B$3:$G$122,3,FALSE)</f>
        <v>97</v>
      </c>
      <c r="AC1214">
        <f>VLOOKUP(Z1214,[1]Sheet3!B$3:$G$122,4,FALSE)</f>
        <v>90</v>
      </c>
      <c r="AD1214">
        <v>31313</v>
      </c>
      <c r="AE1214">
        <v>1</v>
      </c>
      <c r="AF1214">
        <v>2008</v>
      </c>
      <c r="AG1214">
        <v>10</v>
      </c>
      <c r="AH1214">
        <v>4.24</v>
      </c>
      <c r="AI1214">
        <v>0</v>
      </c>
      <c r="AJ1214">
        <v>35</v>
      </c>
      <c r="AK1214">
        <v>0</v>
      </c>
      <c r="AL1214">
        <v>0</v>
      </c>
      <c r="AM1214">
        <v>0</v>
      </c>
    </row>
    <row r="1215" spans="1:39" x14ac:dyDescent="0.3">
      <c r="A1215">
        <v>2011</v>
      </c>
      <c r="B1215" t="s">
        <v>743</v>
      </c>
      <c r="C1215">
        <v>28</v>
      </c>
      <c r="D1215" t="s">
        <v>744</v>
      </c>
      <c r="E1215" t="s">
        <v>65</v>
      </c>
      <c r="F1215" t="s">
        <v>84</v>
      </c>
      <c r="G1215">
        <v>15</v>
      </c>
      <c r="H1215">
        <v>14</v>
      </c>
      <c r="I1215">
        <v>271</v>
      </c>
      <c r="J1215">
        <v>450</v>
      </c>
      <c r="K1215">
        <v>3091</v>
      </c>
      <c r="L1215">
        <v>14</v>
      </c>
      <c r="M1215">
        <v>13</v>
      </c>
      <c r="N1215">
        <v>40</v>
      </c>
      <c r="O1215">
        <v>108</v>
      </c>
      <c r="P1215">
        <v>2.7</v>
      </c>
      <c r="Q1215">
        <v>1</v>
      </c>
      <c r="R1215">
        <v>0</v>
      </c>
      <c r="S1215">
        <v>0</v>
      </c>
      <c r="U1215">
        <v>0</v>
      </c>
      <c r="V1215" t="s">
        <v>42</v>
      </c>
      <c r="W1215">
        <v>170</v>
      </c>
      <c r="X1215">
        <v>74</v>
      </c>
      <c r="Y1215">
        <v>226</v>
      </c>
      <c r="Z1215" t="s">
        <v>460</v>
      </c>
      <c r="AA1215" t="str">
        <f>VLOOKUP(Z1215,'[1]Unique players'!AG$2:$AM$2107,4,FALSE)</f>
        <v>SEC</v>
      </c>
      <c r="AB1215">
        <f>VLOOKUP(Z1215,[1]Sheet3!B$3:$G$122,3,FALSE)</f>
        <v>107</v>
      </c>
      <c r="AC1215">
        <f>VLOOKUP(Z1215,[1]Sheet3!B$3:$G$122,4,FALSE)</f>
        <v>80</v>
      </c>
      <c r="AD1215">
        <v>30427</v>
      </c>
      <c r="AE1215">
        <v>2</v>
      </c>
      <c r="AF1215">
        <v>2006</v>
      </c>
      <c r="AG1215">
        <v>19</v>
      </c>
      <c r="AH1215">
        <v>4.6900000000000004</v>
      </c>
      <c r="AI1215">
        <v>0</v>
      </c>
      <c r="AJ1215">
        <v>31.5</v>
      </c>
      <c r="AK1215">
        <v>107</v>
      </c>
      <c r="AL1215">
        <v>4.4000000000000004</v>
      </c>
      <c r="AM1215">
        <v>7.41</v>
      </c>
    </row>
    <row r="1216" spans="1:39" x14ac:dyDescent="0.3">
      <c r="A1216">
        <v>2011</v>
      </c>
      <c r="B1216" t="s">
        <v>236</v>
      </c>
      <c r="C1216">
        <v>28</v>
      </c>
      <c r="D1216" t="s">
        <v>237</v>
      </c>
      <c r="E1216" t="s">
        <v>40</v>
      </c>
      <c r="F1216" t="s">
        <v>66</v>
      </c>
      <c r="G1216">
        <v>16</v>
      </c>
      <c r="H1216">
        <v>16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3</v>
      </c>
      <c r="O1216">
        <v>51</v>
      </c>
      <c r="P1216">
        <v>17</v>
      </c>
      <c r="Q1216">
        <v>0</v>
      </c>
      <c r="R1216">
        <v>60</v>
      </c>
      <c r="S1216">
        <v>1106</v>
      </c>
      <c r="T1216">
        <v>18.43</v>
      </c>
      <c r="U1216">
        <v>9</v>
      </c>
      <c r="V1216" t="s">
        <v>135</v>
      </c>
      <c r="W1216">
        <v>170</v>
      </c>
      <c r="X1216">
        <v>77</v>
      </c>
      <c r="Y1216">
        <v>241</v>
      </c>
      <c r="Z1216" t="s">
        <v>1125</v>
      </c>
      <c r="AA1216" t="str">
        <f>VLOOKUP(Z1216,'[1]Unique players'!AG$2:$AM$2107,4,FALSE)</f>
        <v>Big Sky</v>
      </c>
      <c r="AB1216" t="e">
        <f>VLOOKUP(Z1216,[1]Sheet3!B$3:$G$122,3,FALSE)</f>
        <v>#N/A</v>
      </c>
      <c r="AC1216" t="e">
        <f>VLOOKUP(Z1216,[1]Sheet3!B$3:$G$122,4,FALSE)</f>
        <v>#N/A</v>
      </c>
      <c r="AD1216">
        <v>30330</v>
      </c>
      <c r="AE1216">
        <v>2</v>
      </c>
      <c r="AF1216">
        <v>0</v>
      </c>
      <c r="AG1216">
        <v>0</v>
      </c>
      <c r="AH1216">
        <v>4.46</v>
      </c>
      <c r="AI1216">
        <v>0</v>
      </c>
      <c r="AJ1216">
        <v>39</v>
      </c>
      <c r="AK1216">
        <v>0</v>
      </c>
      <c r="AL1216">
        <v>0</v>
      </c>
      <c r="AM1216">
        <v>0</v>
      </c>
    </row>
    <row r="1217" spans="1:39" x14ac:dyDescent="0.3">
      <c r="A1217">
        <v>2011</v>
      </c>
      <c r="B1217" t="s">
        <v>1169</v>
      </c>
      <c r="C1217">
        <v>23</v>
      </c>
      <c r="D1217" t="s">
        <v>776</v>
      </c>
      <c r="E1217" t="s">
        <v>106</v>
      </c>
      <c r="F1217" t="s">
        <v>148</v>
      </c>
      <c r="G1217">
        <v>14</v>
      </c>
      <c r="H1217">
        <v>14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245</v>
      </c>
      <c r="O1217">
        <v>1047</v>
      </c>
      <c r="P1217">
        <v>4.2699999999999996</v>
      </c>
      <c r="Q1217">
        <v>10</v>
      </c>
      <c r="R1217">
        <v>10</v>
      </c>
      <c r="S1217">
        <v>52</v>
      </c>
      <c r="T1217">
        <v>5.2</v>
      </c>
      <c r="U1217">
        <v>0</v>
      </c>
      <c r="V1217" t="s">
        <v>37</v>
      </c>
      <c r="W1217">
        <v>170</v>
      </c>
      <c r="X1217">
        <v>73</v>
      </c>
      <c r="Y1217">
        <v>235</v>
      </c>
      <c r="Z1217" t="s">
        <v>267</v>
      </c>
      <c r="AA1217" t="str">
        <f>VLOOKUP(Z1217,'[1]Unique players'!AG$2:$AM$2107,4,FALSE)</f>
        <v>Big Ten</v>
      </c>
      <c r="AB1217">
        <f>VLOOKUP(Z1217,[1]Sheet3!B$3:$G$122,3,FALSE)</f>
        <v>138</v>
      </c>
      <c r="AC1217">
        <f>VLOOKUP(Z1217,[1]Sheet3!B$3:$G$122,4,FALSE)</f>
        <v>41</v>
      </c>
      <c r="AD1217">
        <v>32362</v>
      </c>
      <c r="AE1217">
        <v>1</v>
      </c>
      <c r="AF1217">
        <v>2009</v>
      </c>
      <c r="AG1217" t="e">
        <v>#N/A</v>
      </c>
      <c r="AH1217" t="e">
        <v>#N/A</v>
      </c>
      <c r="AI1217" t="e">
        <v>#N/A</v>
      </c>
      <c r="AJ1217" t="e">
        <v>#N/A</v>
      </c>
      <c r="AK1217" t="e">
        <v>#N/A</v>
      </c>
      <c r="AL1217" t="e">
        <v>#N/A</v>
      </c>
      <c r="AM1217" t="e">
        <v>#N/A</v>
      </c>
    </row>
    <row r="1218" spans="1:39" x14ac:dyDescent="0.3">
      <c r="A1218">
        <v>2011</v>
      </c>
      <c r="B1218" t="s">
        <v>1007</v>
      </c>
      <c r="C1218">
        <v>27</v>
      </c>
      <c r="D1218" t="s">
        <v>1008</v>
      </c>
      <c r="E1218" t="s">
        <v>98</v>
      </c>
      <c r="F1218" t="s">
        <v>127</v>
      </c>
      <c r="G1218">
        <v>13</v>
      </c>
      <c r="H1218">
        <v>12</v>
      </c>
      <c r="I1218">
        <v>210</v>
      </c>
      <c r="J1218">
        <v>347</v>
      </c>
      <c r="K1218">
        <v>2497</v>
      </c>
      <c r="L1218">
        <v>16</v>
      </c>
      <c r="M1218">
        <v>9</v>
      </c>
      <c r="N1218">
        <v>32</v>
      </c>
      <c r="O1218">
        <v>65</v>
      </c>
      <c r="P1218">
        <v>2.0299999999999998</v>
      </c>
      <c r="Q1218">
        <v>2</v>
      </c>
      <c r="R1218">
        <v>0</v>
      </c>
      <c r="S1218">
        <v>0</v>
      </c>
      <c r="U1218">
        <v>0</v>
      </c>
      <c r="V1218" t="s">
        <v>42</v>
      </c>
      <c r="W1218">
        <v>164</v>
      </c>
      <c r="X1218">
        <v>75</v>
      </c>
      <c r="Y1218">
        <v>192</v>
      </c>
      <c r="Z1218" t="s">
        <v>1126</v>
      </c>
      <c r="AA1218" t="str">
        <f>VLOOKUP(Z1218,'[1]Unique players'!AG$2:$AM$2107,4,FALSE)</f>
        <v>Pac 12</v>
      </c>
      <c r="AB1218">
        <f>VLOOKUP(Z1218,[1]Sheet3!B$3:$G$122,3,FALSE)</f>
        <v>111</v>
      </c>
      <c r="AC1218">
        <f>VLOOKUP(Z1218,[1]Sheet3!B$3:$G$122,4,FALSE)</f>
        <v>76</v>
      </c>
      <c r="AD1218">
        <v>30903</v>
      </c>
      <c r="AE1218">
        <v>0</v>
      </c>
      <c r="AF1218">
        <v>0</v>
      </c>
      <c r="AG1218" t="e">
        <v>#N/A</v>
      </c>
      <c r="AH1218" t="e">
        <v>#N/A</v>
      </c>
      <c r="AI1218" t="e">
        <v>#N/A</v>
      </c>
      <c r="AJ1218" t="e">
        <v>#N/A</v>
      </c>
      <c r="AK1218" t="e">
        <v>#N/A</v>
      </c>
      <c r="AL1218" t="e">
        <v>#N/A</v>
      </c>
      <c r="AM1218" t="e">
        <v>#N/A</v>
      </c>
    </row>
    <row r="1219" spans="1:39" x14ac:dyDescent="0.3">
      <c r="A1219">
        <v>2011</v>
      </c>
      <c r="B1219" t="s">
        <v>1104</v>
      </c>
      <c r="C1219">
        <v>25</v>
      </c>
      <c r="D1219" t="s">
        <v>1105</v>
      </c>
      <c r="E1219" t="s">
        <v>1106</v>
      </c>
      <c r="F1219" t="s">
        <v>134</v>
      </c>
      <c r="G1219">
        <v>13</v>
      </c>
      <c r="H1219">
        <v>13</v>
      </c>
      <c r="I1219">
        <v>265</v>
      </c>
      <c r="J1219">
        <v>463</v>
      </c>
      <c r="K1219">
        <v>2733</v>
      </c>
      <c r="L1219">
        <v>14</v>
      </c>
      <c r="M1219">
        <v>11</v>
      </c>
      <c r="N1219">
        <v>61</v>
      </c>
      <c r="O1219">
        <v>212</v>
      </c>
      <c r="P1219">
        <v>3.48</v>
      </c>
      <c r="Q1219">
        <v>0</v>
      </c>
      <c r="R1219">
        <v>1</v>
      </c>
      <c r="S1219">
        <v>-5</v>
      </c>
      <c r="T1219">
        <v>-5</v>
      </c>
      <c r="U1219">
        <v>0</v>
      </c>
      <c r="V1219" t="s">
        <v>42</v>
      </c>
      <c r="W1219">
        <v>164</v>
      </c>
      <c r="X1219">
        <v>74</v>
      </c>
      <c r="Y1219">
        <v>209</v>
      </c>
      <c r="Z1219" t="s">
        <v>52</v>
      </c>
      <c r="AA1219" t="str">
        <f>VLOOKUP(Z1219,'[1]Unique players'!AG$2:$AM$2107,4,FALSE)</f>
        <v>Big 12</v>
      </c>
      <c r="AB1219">
        <f>VLOOKUP(Z1219,[1]Sheet3!B$3:$G$122,3,FALSE)</f>
        <v>149</v>
      </c>
      <c r="AC1219">
        <f>VLOOKUP(Z1219,[1]Sheet3!B$3:$G$122,4,FALSE)</f>
        <v>45</v>
      </c>
      <c r="AD1219">
        <v>31660</v>
      </c>
      <c r="AE1219">
        <v>3</v>
      </c>
      <c r="AF1219">
        <v>2010</v>
      </c>
      <c r="AG1219">
        <v>25</v>
      </c>
      <c r="AH1219">
        <v>4.79</v>
      </c>
      <c r="AI1219">
        <v>0</v>
      </c>
      <c r="AJ1219">
        <v>0</v>
      </c>
      <c r="AK1219">
        <v>114</v>
      </c>
      <c r="AL1219">
        <v>0</v>
      </c>
      <c r="AM1219">
        <v>0</v>
      </c>
    </row>
    <row r="1220" spans="1:39" x14ac:dyDescent="0.3">
      <c r="A1220">
        <v>2011</v>
      </c>
      <c r="B1220" t="s">
        <v>537</v>
      </c>
      <c r="C1220">
        <v>26</v>
      </c>
      <c r="D1220" t="s">
        <v>538</v>
      </c>
      <c r="E1220" t="s">
        <v>131</v>
      </c>
      <c r="F1220" t="s">
        <v>190</v>
      </c>
      <c r="G1220">
        <v>16</v>
      </c>
      <c r="H1220">
        <v>15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253</v>
      </c>
      <c r="O1220">
        <v>1054</v>
      </c>
      <c r="P1220">
        <v>4.17</v>
      </c>
      <c r="Q1220">
        <v>6</v>
      </c>
      <c r="R1220">
        <v>30</v>
      </c>
      <c r="S1220">
        <v>211</v>
      </c>
      <c r="T1220">
        <v>7.03</v>
      </c>
      <c r="U1220">
        <v>0</v>
      </c>
      <c r="V1220" t="s">
        <v>37</v>
      </c>
      <c r="W1220">
        <v>163</v>
      </c>
      <c r="X1220">
        <v>12</v>
      </c>
      <c r="Y1220">
        <v>235</v>
      </c>
      <c r="Z1220" t="s">
        <v>476</v>
      </c>
      <c r="AA1220" t="str">
        <f>VLOOKUP(Z1220,'[1]Unique players'!AG$2:$AM$2107,4,FALSE)</f>
        <v>Big Ten</v>
      </c>
      <c r="AB1220">
        <f>VLOOKUP(Z1220,[1]Sheet3!B$3:$G$122,3,FALSE)</f>
        <v>108</v>
      </c>
      <c r="AC1220">
        <f>VLOOKUP(Z1220,[1]Sheet3!B$3:$G$122,4,FALSE)</f>
        <v>79</v>
      </c>
      <c r="AD1220">
        <v>31280</v>
      </c>
      <c r="AE1220">
        <v>3</v>
      </c>
      <c r="AF1220">
        <v>2009</v>
      </c>
      <c r="AG1220">
        <v>0</v>
      </c>
      <c r="AH1220">
        <v>4.62</v>
      </c>
      <c r="AI1220">
        <v>19</v>
      </c>
      <c r="AJ1220">
        <v>37</v>
      </c>
      <c r="AK1220">
        <v>121</v>
      </c>
      <c r="AL1220">
        <v>4.4000000000000004</v>
      </c>
      <c r="AM1220">
        <v>7.1</v>
      </c>
    </row>
    <row r="1221" spans="1:39" x14ac:dyDescent="0.3">
      <c r="A1221">
        <v>2011</v>
      </c>
      <c r="B1221" t="s">
        <v>315</v>
      </c>
      <c r="C1221">
        <v>28</v>
      </c>
      <c r="D1221" t="s">
        <v>77</v>
      </c>
      <c r="E1221" t="s">
        <v>78</v>
      </c>
      <c r="F1221" t="s">
        <v>47</v>
      </c>
      <c r="G1221">
        <v>14</v>
      </c>
      <c r="H1221">
        <v>7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Q1221">
        <v>0</v>
      </c>
      <c r="R1221">
        <v>80</v>
      </c>
      <c r="S1221">
        <v>1143</v>
      </c>
      <c r="T1221">
        <v>14.29</v>
      </c>
      <c r="U1221">
        <v>8</v>
      </c>
      <c r="V1221" t="s">
        <v>135</v>
      </c>
      <c r="W1221">
        <v>162</v>
      </c>
      <c r="X1221">
        <v>76</v>
      </c>
      <c r="Y1221">
        <v>225</v>
      </c>
      <c r="Z1221" t="s">
        <v>316</v>
      </c>
      <c r="AA1221" t="str">
        <f>VLOOKUP(Z1221,'[1]Unique players'!AG$2:$AM$2107,4,FALSE)</f>
        <v>Colonial Athletic Association</v>
      </c>
      <c r="AB1221" t="e">
        <f>VLOOKUP(Z1221,[1]Sheet3!B$3:$G$122,3,FALSE)</f>
        <v>#N/A</v>
      </c>
      <c r="AC1221" t="e">
        <f>VLOOKUP(Z1221,[1]Sheet3!B$3:$G$122,4,FALSE)</f>
        <v>#N/A</v>
      </c>
      <c r="AD1221">
        <v>30472</v>
      </c>
      <c r="AE1221">
        <v>7</v>
      </c>
      <c r="AF1221">
        <v>0</v>
      </c>
      <c r="AG1221">
        <v>0</v>
      </c>
      <c r="AH1221">
        <v>4.5</v>
      </c>
      <c r="AI1221">
        <v>0</v>
      </c>
      <c r="AJ1221">
        <v>37</v>
      </c>
      <c r="AK1221">
        <v>123</v>
      </c>
      <c r="AL1221">
        <v>4.4400000000000004</v>
      </c>
      <c r="AM1221">
        <v>6.96</v>
      </c>
    </row>
    <row r="1222" spans="1:39" x14ac:dyDescent="0.3">
      <c r="A1222">
        <v>2011</v>
      </c>
      <c r="B1222" t="s">
        <v>310</v>
      </c>
      <c r="C1222">
        <v>24</v>
      </c>
      <c r="D1222" t="s">
        <v>311</v>
      </c>
      <c r="E1222" t="s">
        <v>297</v>
      </c>
      <c r="F1222" t="s">
        <v>107</v>
      </c>
      <c r="G1222">
        <v>15</v>
      </c>
      <c r="H1222">
        <v>15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228</v>
      </c>
      <c r="O1222">
        <v>928</v>
      </c>
      <c r="P1222">
        <v>4.07</v>
      </c>
      <c r="Q1222">
        <v>9</v>
      </c>
      <c r="R1222">
        <v>18</v>
      </c>
      <c r="S1222">
        <v>154</v>
      </c>
      <c r="T1222">
        <v>8.56</v>
      </c>
      <c r="U1222">
        <v>0</v>
      </c>
      <c r="V1222" t="s">
        <v>37</v>
      </c>
      <c r="W1222">
        <v>162</v>
      </c>
      <c r="X1222">
        <v>12</v>
      </c>
      <c r="Y1222">
        <v>210</v>
      </c>
      <c r="Z1222" t="s">
        <v>298</v>
      </c>
      <c r="AA1222" t="str">
        <f>VLOOKUP(Z1222,'[1]Unique players'!AG$2:$AM$2107,4,FALSE)</f>
        <v>Big Ten</v>
      </c>
      <c r="AB1222">
        <f>VLOOKUP(Z1222,[1]Sheet3!B$3:$G$122,3,FALSE)</f>
        <v>73</v>
      </c>
      <c r="AC1222">
        <f>VLOOKUP(Z1222,[1]Sheet3!B$3:$G$122,4,FALSE)</f>
        <v>107</v>
      </c>
      <c r="AD1222">
        <v>31947</v>
      </c>
      <c r="AE1222">
        <v>1</v>
      </c>
      <c r="AF1222">
        <v>2008</v>
      </c>
      <c r="AG1222">
        <v>0</v>
      </c>
      <c r="AH1222">
        <v>4.41</v>
      </c>
      <c r="AI1222">
        <v>26</v>
      </c>
      <c r="AJ1222">
        <v>33.5</v>
      </c>
      <c r="AK1222">
        <v>117</v>
      </c>
      <c r="AL1222">
        <v>4.18</v>
      </c>
      <c r="AM1222">
        <v>0</v>
      </c>
    </row>
    <row r="1223" spans="1:39" x14ac:dyDescent="0.3">
      <c r="A1223">
        <v>2011</v>
      </c>
      <c r="B1223" t="s">
        <v>643</v>
      </c>
      <c r="C1223">
        <v>25</v>
      </c>
      <c r="D1223" t="s">
        <v>644</v>
      </c>
      <c r="E1223" t="s">
        <v>83</v>
      </c>
      <c r="F1223" t="s">
        <v>217</v>
      </c>
      <c r="G1223">
        <v>12</v>
      </c>
      <c r="H1223">
        <v>9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171</v>
      </c>
      <c r="O1223">
        <v>659</v>
      </c>
      <c r="P1223">
        <v>3.85</v>
      </c>
      <c r="Q1223">
        <v>9</v>
      </c>
      <c r="R1223">
        <v>34</v>
      </c>
      <c r="S1223">
        <v>267</v>
      </c>
      <c r="T1223">
        <v>7.85</v>
      </c>
      <c r="U1223">
        <v>2</v>
      </c>
      <c r="V1223" t="s">
        <v>37</v>
      </c>
      <c r="W1223">
        <v>161</v>
      </c>
      <c r="X1223">
        <v>12</v>
      </c>
      <c r="Y1223">
        <v>195</v>
      </c>
      <c r="Z1223" t="s">
        <v>480</v>
      </c>
      <c r="AA1223" t="str">
        <f>VLOOKUP(Z1223,'[1]Unique players'!AG$2:$AM$2107,4,FALSE)</f>
        <v>Conference USA</v>
      </c>
      <c r="AB1223">
        <f>VLOOKUP(Z1223,[1]Sheet3!B$3:$G$122,3,FALSE)</f>
        <v>107</v>
      </c>
      <c r="AC1223">
        <f>VLOOKUP(Z1223,[1]Sheet3!B$3:$G$122,4,FALSE)</f>
        <v>80</v>
      </c>
      <c r="AD1223">
        <v>31490</v>
      </c>
      <c r="AE1223">
        <v>7</v>
      </c>
      <c r="AF1223">
        <v>2007</v>
      </c>
      <c r="AG1223">
        <v>0</v>
      </c>
      <c r="AH1223">
        <v>4.55</v>
      </c>
      <c r="AI1223">
        <v>0</v>
      </c>
      <c r="AJ1223">
        <v>34</v>
      </c>
      <c r="AK1223">
        <v>112</v>
      </c>
      <c r="AL1223">
        <v>4.09</v>
      </c>
      <c r="AM1223">
        <v>6.7</v>
      </c>
    </row>
    <row r="1224" spans="1:39" x14ac:dyDescent="0.3">
      <c r="A1224">
        <v>2011</v>
      </c>
      <c r="B1224" t="s">
        <v>423</v>
      </c>
      <c r="C1224">
        <v>23</v>
      </c>
      <c r="D1224" t="s">
        <v>424</v>
      </c>
      <c r="E1224" t="s">
        <v>143</v>
      </c>
      <c r="F1224" t="s">
        <v>217</v>
      </c>
      <c r="G1224">
        <v>15</v>
      </c>
      <c r="H1224">
        <v>15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Q1224">
        <v>0</v>
      </c>
      <c r="R1224">
        <v>76</v>
      </c>
      <c r="S1224">
        <v>1192</v>
      </c>
      <c r="T1224">
        <v>15.68</v>
      </c>
      <c r="U1224">
        <v>7</v>
      </c>
      <c r="V1224" t="s">
        <v>135</v>
      </c>
      <c r="W1224">
        <v>161</v>
      </c>
      <c r="X1224">
        <v>73</v>
      </c>
      <c r="Y1224">
        <v>210</v>
      </c>
      <c r="Z1224" t="s">
        <v>1145</v>
      </c>
      <c r="AA1224" t="str">
        <f>VLOOKUP(Z1224,'[1]Unique players'!AG$2:$AM$2107,4,FALSE)</f>
        <v>ACC</v>
      </c>
      <c r="AB1224">
        <f>VLOOKUP(Z1224,[1]Sheet3!B$3:$G$122,3,FALSE)</f>
        <v>70</v>
      </c>
      <c r="AC1224">
        <f>VLOOKUP(Z1224,[1]Sheet3!B$3:$G$122,4,FALSE)</f>
        <v>97</v>
      </c>
      <c r="AD1224">
        <v>32156</v>
      </c>
      <c r="AE1224">
        <v>1</v>
      </c>
      <c r="AF1224">
        <v>2009</v>
      </c>
      <c r="AG1224">
        <v>11</v>
      </c>
      <c r="AH1224">
        <v>4.51</v>
      </c>
      <c r="AI1224">
        <v>0</v>
      </c>
      <c r="AJ1224">
        <v>36</v>
      </c>
      <c r="AK1224">
        <v>0</v>
      </c>
      <c r="AL1224">
        <v>0</v>
      </c>
      <c r="AM1224">
        <v>0</v>
      </c>
    </row>
    <row r="1225" spans="1:39" x14ac:dyDescent="0.3">
      <c r="A1225">
        <v>2011</v>
      </c>
      <c r="B1225" t="s">
        <v>379</v>
      </c>
      <c r="C1225">
        <v>30</v>
      </c>
      <c r="D1225" t="s">
        <v>380</v>
      </c>
      <c r="E1225" t="s">
        <v>78</v>
      </c>
      <c r="F1225" t="s">
        <v>215</v>
      </c>
      <c r="G1225">
        <v>10</v>
      </c>
      <c r="H1225">
        <v>10</v>
      </c>
      <c r="I1225">
        <v>178</v>
      </c>
      <c r="J1225">
        <v>292</v>
      </c>
      <c r="K1225">
        <v>2479</v>
      </c>
      <c r="L1225">
        <v>15</v>
      </c>
      <c r="M1225">
        <v>6</v>
      </c>
      <c r="N1225">
        <v>15</v>
      </c>
      <c r="O1225">
        <v>9</v>
      </c>
      <c r="P1225">
        <v>0.6</v>
      </c>
      <c r="Q1225">
        <v>2</v>
      </c>
      <c r="R1225">
        <v>0</v>
      </c>
      <c r="S1225">
        <v>0</v>
      </c>
      <c r="U1225">
        <v>0</v>
      </c>
      <c r="V1225" t="s">
        <v>42</v>
      </c>
      <c r="W1225">
        <v>160</v>
      </c>
      <c r="X1225">
        <v>77</v>
      </c>
      <c r="Y1225">
        <v>235</v>
      </c>
      <c r="Z1225" t="s">
        <v>381</v>
      </c>
      <c r="AA1225" t="str">
        <f>VLOOKUP(Z1225,'[1]Unique players'!AG$2:$AM$2107,4,FALSE)</f>
        <v>ACC</v>
      </c>
      <c r="AB1225">
        <f>VLOOKUP(Z1225,[1]Sheet3!B$3:$G$122,3,FALSE)</f>
        <v>90</v>
      </c>
      <c r="AC1225">
        <f>VLOOKUP(Z1225,[1]Sheet3!B$3:$G$122,4,FALSE)</f>
        <v>95</v>
      </c>
      <c r="AD1225">
        <v>29762</v>
      </c>
      <c r="AE1225">
        <v>3</v>
      </c>
      <c r="AF1225">
        <v>2004</v>
      </c>
      <c r="AG1225">
        <v>30</v>
      </c>
      <c r="AH1225">
        <v>5.04</v>
      </c>
      <c r="AI1225">
        <v>0</v>
      </c>
      <c r="AJ1225">
        <v>30.5</v>
      </c>
      <c r="AK1225">
        <v>110</v>
      </c>
      <c r="AL1225">
        <v>4.66</v>
      </c>
      <c r="AM1225">
        <v>7.65</v>
      </c>
    </row>
    <row r="1226" spans="1:39" x14ac:dyDescent="0.3">
      <c r="A1226">
        <v>2011</v>
      </c>
      <c r="B1226" t="s">
        <v>166</v>
      </c>
      <c r="C1226">
        <v>27</v>
      </c>
      <c r="D1226" t="s">
        <v>80</v>
      </c>
      <c r="E1226" t="s">
        <v>78</v>
      </c>
      <c r="F1226" t="s">
        <v>127</v>
      </c>
      <c r="G1226">
        <v>16</v>
      </c>
      <c r="H1226">
        <v>16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1</v>
      </c>
      <c r="O1226">
        <v>13</v>
      </c>
      <c r="P1226">
        <v>13</v>
      </c>
      <c r="Q1226">
        <v>0</v>
      </c>
      <c r="R1226">
        <v>81</v>
      </c>
      <c r="S1226">
        <v>1214</v>
      </c>
      <c r="T1226">
        <v>14.99</v>
      </c>
      <c r="U1226">
        <v>6</v>
      </c>
      <c r="V1226" t="s">
        <v>135</v>
      </c>
      <c r="W1226">
        <v>159</v>
      </c>
      <c r="X1226">
        <v>76</v>
      </c>
      <c r="Y1226">
        <v>229</v>
      </c>
      <c r="Z1226" t="s">
        <v>167</v>
      </c>
      <c r="AA1226" t="str">
        <f>VLOOKUP(Z1226,'[1]Unique players'!AG$2:$AM$2107,4,FALSE)</f>
        <v>American</v>
      </c>
      <c r="AB1226">
        <f>VLOOKUP(Z1226,[1]Sheet3!B$3:$G$122,3,FALSE)</f>
        <v>99</v>
      </c>
      <c r="AC1226">
        <f>VLOOKUP(Z1226,[1]Sheet3!B$3:$G$122,4,FALSE)</f>
        <v>86</v>
      </c>
      <c r="AD1226">
        <v>30764</v>
      </c>
      <c r="AE1226">
        <v>4</v>
      </c>
      <c r="AF1226">
        <v>2006</v>
      </c>
      <c r="AG1226">
        <v>0</v>
      </c>
      <c r="AH1226">
        <v>4.72</v>
      </c>
      <c r="AI1226">
        <v>28</v>
      </c>
      <c r="AJ1226">
        <v>30.5</v>
      </c>
      <c r="AK1226">
        <v>108</v>
      </c>
      <c r="AL1226">
        <v>4.09</v>
      </c>
      <c r="AM1226">
        <v>7.05</v>
      </c>
    </row>
    <row r="1227" spans="1:39" x14ac:dyDescent="0.3">
      <c r="A1227">
        <v>2011</v>
      </c>
      <c r="B1227" t="s">
        <v>1421</v>
      </c>
      <c r="C1227">
        <v>31</v>
      </c>
      <c r="D1227" t="s">
        <v>719</v>
      </c>
      <c r="E1227" t="s">
        <v>226</v>
      </c>
      <c r="F1227" t="s">
        <v>153</v>
      </c>
      <c r="G1227">
        <v>13</v>
      </c>
      <c r="H1227">
        <v>13</v>
      </c>
      <c r="I1227">
        <v>265</v>
      </c>
      <c r="J1227">
        <v>458</v>
      </c>
      <c r="K1227">
        <v>3151</v>
      </c>
      <c r="L1227">
        <v>16</v>
      </c>
      <c r="M1227">
        <v>20</v>
      </c>
      <c r="N1227">
        <v>20</v>
      </c>
      <c r="O1227">
        <v>11</v>
      </c>
      <c r="P1227">
        <v>0.55000000000000004</v>
      </c>
      <c r="Q1227">
        <v>1</v>
      </c>
      <c r="R1227">
        <v>0</v>
      </c>
      <c r="S1227">
        <v>0</v>
      </c>
      <c r="U1227">
        <v>0</v>
      </c>
      <c r="V1227" t="s">
        <v>42</v>
      </c>
      <c r="W1227">
        <v>157</v>
      </c>
      <c r="X1227">
        <v>73</v>
      </c>
      <c r="Y1227">
        <v>222</v>
      </c>
      <c r="Z1227" t="s">
        <v>290</v>
      </c>
      <c r="AA1227" t="str">
        <f>VLOOKUP(Z1227,'[1]Unique players'!AG$2:$AM$2107,4,FALSE)</f>
        <v>SEC</v>
      </c>
      <c r="AB1227">
        <f>VLOOKUP(Z1227,[1]Sheet3!B$3:$G$122,3,FALSE)</f>
        <v>139</v>
      </c>
      <c r="AC1227">
        <f>VLOOKUP(Z1227,[1]Sheet3!B$3:$G$122,4,FALSE)</f>
        <v>55</v>
      </c>
      <c r="AD1227">
        <v>29456</v>
      </c>
      <c r="AE1227">
        <v>1</v>
      </c>
      <c r="AF1227">
        <v>2003</v>
      </c>
      <c r="AG1227">
        <v>29</v>
      </c>
      <c r="AH1227">
        <v>5.0599999999999996</v>
      </c>
      <c r="AI1227">
        <v>0</v>
      </c>
      <c r="AJ1227">
        <v>0</v>
      </c>
      <c r="AK1227">
        <v>0</v>
      </c>
      <c r="AL1227">
        <v>0</v>
      </c>
      <c r="AM1227">
        <v>0</v>
      </c>
    </row>
    <row r="1228" spans="1:39" x14ac:dyDescent="0.3">
      <c r="A1228">
        <v>2011</v>
      </c>
      <c r="B1228" t="s">
        <v>582</v>
      </c>
      <c r="C1228">
        <v>30</v>
      </c>
      <c r="D1228" t="s">
        <v>176</v>
      </c>
      <c r="E1228" t="s">
        <v>35</v>
      </c>
      <c r="F1228" t="s">
        <v>41</v>
      </c>
      <c r="G1228">
        <v>15</v>
      </c>
      <c r="H1228">
        <v>14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249</v>
      </c>
      <c r="O1228">
        <v>1199</v>
      </c>
      <c r="P1228">
        <v>4.82</v>
      </c>
      <c r="Q1228">
        <v>4</v>
      </c>
      <c r="R1228">
        <v>12</v>
      </c>
      <c r="S1228">
        <v>51</v>
      </c>
      <c r="T1228">
        <v>4.25</v>
      </c>
      <c r="U1228">
        <v>1</v>
      </c>
      <c r="V1228" t="s">
        <v>37</v>
      </c>
      <c r="W1228">
        <v>157</v>
      </c>
      <c r="X1228">
        <v>73</v>
      </c>
      <c r="Y1228">
        <v>228</v>
      </c>
      <c r="Z1228" t="s">
        <v>145</v>
      </c>
      <c r="AA1228" t="str">
        <f>VLOOKUP(Z1228,'[1]Unique players'!AG$2:$AM$2107,4,FALSE)</f>
        <v>ACC</v>
      </c>
      <c r="AB1228">
        <f>VLOOKUP(Z1228,[1]Sheet3!B$3:$G$122,3,FALSE)</f>
        <v>130</v>
      </c>
      <c r="AC1228">
        <f>VLOOKUP(Z1228,[1]Sheet3!B$3:$G$122,4,FALSE)</f>
        <v>58</v>
      </c>
      <c r="AD1228">
        <v>29880</v>
      </c>
      <c r="AE1228">
        <v>1</v>
      </c>
      <c r="AF1228">
        <v>2003</v>
      </c>
      <c r="AG1228" t="e">
        <v>#N/A</v>
      </c>
      <c r="AH1228" t="e">
        <v>#N/A</v>
      </c>
      <c r="AI1228" t="e">
        <v>#N/A</v>
      </c>
      <c r="AJ1228" t="e">
        <v>#N/A</v>
      </c>
      <c r="AK1228" t="e">
        <v>#N/A</v>
      </c>
      <c r="AL1228" t="e">
        <v>#N/A</v>
      </c>
      <c r="AM1228" t="e">
        <v>#N/A</v>
      </c>
    </row>
    <row r="1229" spans="1:39" x14ac:dyDescent="0.3">
      <c r="A1229">
        <v>2011</v>
      </c>
      <c r="B1229" t="s">
        <v>156</v>
      </c>
      <c r="C1229">
        <v>23</v>
      </c>
      <c r="D1229" t="s">
        <v>157</v>
      </c>
      <c r="E1229" t="s">
        <v>158</v>
      </c>
      <c r="F1229" t="s">
        <v>70</v>
      </c>
      <c r="G1229">
        <v>15</v>
      </c>
      <c r="H1229">
        <v>15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5</v>
      </c>
      <c r="O1229">
        <v>53</v>
      </c>
      <c r="P1229">
        <v>10.6</v>
      </c>
      <c r="Q1229">
        <v>0</v>
      </c>
      <c r="R1229">
        <v>65</v>
      </c>
      <c r="S1229">
        <v>1057</v>
      </c>
      <c r="T1229">
        <v>16.260000000000002</v>
      </c>
      <c r="U1229">
        <v>7</v>
      </c>
      <c r="V1229" t="s">
        <v>135</v>
      </c>
      <c r="W1229">
        <v>153</v>
      </c>
      <c r="X1229">
        <v>76</v>
      </c>
      <c r="Y1229">
        <v>205</v>
      </c>
      <c r="Z1229" t="s">
        <v>75</v>
      </c>
      <c r="AA1229" t="str">
        <f>VLOOKUP(Z1229,'[1]Unique players'!AG$2:$AM$2107,4,FALSE)</f>
        <v>SEC</v>
      </c>
      <c r="AB1229">
        <f>VLOOKUP(Z1229,[1]Sheet3!B$3:$G$122,3,FALSE)</f>
        <v>142</v>
      </c>
      <c r="AC1229">
        <f>VLOOKUP(Z1229,[1]Sheet3!B$3:$G$122,4,FALSE)</f>
        <v>53</v>
      </c>
      <c r="AD1229">
        <v>32355</v>
      </c>
      <c r="AE1229">
        <v>1</v>
      </c>
      <c r="AF1229">
        <v>2011</v>
      </c>
      <c r="AG1229">
        <v>10</v>
      </c>
      <c r="AH1229">
        <v>4.4800000000000004</v>
      </c>
      <c r="AI1229">
        <v>18</v>
      </c>
      <c r="AJ1229">
        <v>34.5</v>
      </c>
      <c r="AK1229">
        <v>126</v>
      </c>
      <c r="AL1229">
        <v>4.21</v>
      </c>
      <c r="AM1229">
        <v>6.91</v>
      </c>
    </row>
    <row r="1230" spans="1:39" x14ac:dyDescent="0.3">
      <c r="A1230">
        <v>2011</v>
      </c>
      <c r="B1230" t="s">
        <v>406</v>
      </c>
      <c r="C1230">
        <v>26</v>
      </c>
      <c r="D1230" t="s">
        <v>407</v>
      </c>
      <c r="E1230" t="s">
        <v>55</v>
      </c>
      <c r="F1230" t="s">
        <v>66</v>
      </c>
      <c r="G1230">
        <v>15</v>
      </c>
      <c r="H1230">
        <v>1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121</v>
      </c>
      <c r="O1230">
        <v>490</v>
      </c>
      <c r="P1230">
        <v>4.05</v>
      </c>
      <c r="Q1230">
        <v>8</v>
      </c>
      <c r="R1230">
        <v>54</v>
      </c>
      <c r="S1230">
        <v>433</v>
      </c>
      <c r="T1230">
        <v>8.02</v>
      </c>
      <c r="U1230">
        <v>2</v>
      </c>
      <c r="V1230" t="s">
        <v>37</v>
      </c>
      <c r="W1230">
        <v>152</v>
      </c>
      <c r="X1230">
        <v>69</v>
      </c>
      <c r="Y1230">
        <v>243</v>
      </c>
      <c r="Z1230" t="s">
        <v>408</v>
      </c>
      <c r="AA1230" t="s">
        <v>409</v>
      </c>
      <c r="AB1230" t="e">
        <f>VLOOKUP(Z1230,[1]Sheet3!B$3:$G$122,3,FALSE)</f>
        <v>#N/A</v>
      </c>
      <c r="AC1230" t="e">
        <f>VLOOKUP(Z1230,[1]Sheet3!B$3:$G$122,4,FALSE)</f>
        <v>#N/A</v>
      </c>
      <c r="AD1230">
        <v>31374</v>
      </c>
      <c r="AE1230">
        <v>0</v>
      </c>
      <c r="AF1230">
        <v>0</v>
      </c>
      <c r="AG1230" t="e">
        <v>#N/A</v>
      </c>
      <c r="AH1230" t="e">
        <v>#N/A</v>
      </c>
      <c r="AI1230" t="e">
        <v>#N/A</v>
      </c>
      <c r="AJ1230" t="e">
        <v>#N/A</v>
      </c>
      <c r="AK1230" t="e">
        <v>#N/A</v>
      </c>
      <c r="AL1230" t="e">
        <v>#N/A</v>
      </c>
      <c r="AM1230" t="e">
        <v>#N/A</v>
      </c>
    </row>
    <row r="1231" spans="1:39" x14ac:dyDescent="0.3">
      <c r="A1231">
        <v>2011</v>
      </c>
      <c r="B1231" t="s">
        <v>1207</v>
      </c>
      <c r="C1231">
        <v>26</v>
      </c>
      <c r="D1231" t="s">
        <v>711</v>
      </c>
      <c r="E1231" t="s">
        <v>116</v>
      </c>
      <c r="F1231" t="s">
        <v>99</v>
      </c>
      <c r="G1231">
        <v>14</v>
      </c>
      <c r="H1231">
        <v>4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Q1231">
        <v>0</v>
      </c>
      <c r="R1231">
        <v>54</v>
      </c>
      <c r="S1231">
        <v>858</v>
      </c>
      <c r="T1231">
        <v>15.89</v>
      </c>
      <c r="U1231">
        <v>11</v>
      </c>
      <c r="V1231" t="s">
        <v>135</v>
      </c>
      <c r="W1231">
        <v>152</v>
      </c>
      <c r="X1231">
        <v>74</v>
      </c>
      <c r="Y1231">
        <v>192</v>
      </c>
      <c r="Z1231" t="s">
        <v>1208</v>
      </c>
      <c r="AA1231" t="str">
        <f>VLOOKUP(Z1231,'[1]Unique players'!AG$2:$AM$2107,4,FALSE)</f>
        <v xml:space="preserve">Missouri Valley </v>
      </c>
      <c r="AB1231" t="e">
        <f>VLOOKUP(Z1231,[1]Sheet3!B$3:$G$122,3,FALSE)</f>
        <v>#N/A</v>
      </c>
      <c r="AC1231" t="e">
        <f>VLOOKUP(Z1231,[1]Sheet3!B$3:$G$122,4,FALSE)</f>
        <v>#N/A</v>
      </c>
      <c r="AD1231">
        <v>31187</v>
      </c>
      <c r="AE1231">
        <v>3</v>
      </c>
      <c r="AF1231">
        <v>0</v>
      </c>
      <c r="AG1231">
        <v>0</v>
      </c>
      <c r="AH1231">
        <v>4.38</v>
      </c>
      <c r="AI1231">
        <v>19</v>
      </c>
      <c r="AJ1231">
        <v>39</v>
      </c>
      <c r="AK1231">
        <v>127</v>
      </c>
      <c r="AL1231">
        <v>4.28</v>
      </c>
      <c r="AM1231">
        <v>6.83</v>
      </c>
    </row>
    <row r="1232" spans="1:39" x14ac:dyDescent="0.3">
      <c r="A1232">
        <v>2011</v>
      </c>
      <c r="B1232" t="s">
        <v>1180</v>
      </c>
      <c r="C1232">
        <v>29</v>
      </c>
      <c r="D1232" t="s">
        <v>1181</v>
      </c>
      <c r="E1232" t="s">
        <v>46</v>
      </c>
      <c r="F1232" t="s">
        <v>70</v>
      </c>
      <c r="G1232">
        <v>15</v>
      </c>
      <c r="H1232">
        <v>15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273</v>
      </c>
      <c r="O1232">
        <v>1067</v>
      </c>
      <c r="P1232">
        <v>3.91</v>
      </c>
      <c r="Q1232">
        <v>6</v>
      </c>
      <c r="R1232">
        <v>15</v>
      </c>
      <c r="S1232">
        <v>82</v>
      </c>
      <c r="T1232">
        <v>5.47</v>
      </c>
      <c r="U1232">
        <v>0</v>
      </c>
      <c r="V1232" t="s">
        <v>37</v>
      </c>
      <c r="W1232">
        <v>151</v>
      </c>
      <c r="X1232">
        <v>12</v>
      </c>
      <c r="Y1232">
        <v>222</v>
      </c>
      <c r="Z1232" t="s">
        <v>52</v>
      </c>
      <c r="AA1232" t="str">
        <f>VLOOKUP(Z1232,'[1]Unique players'!AG$2:$AM$2107,4,FALSE)</f>
        <v>Big 12</v>
      </c>
      <c r="AB1232">
        <f>VLOOKUP(Z1232,[1]Sheet3!B$3:$G$122,3,FALSE)</f>
        <v>149</v>
      </c>
      <c r="AC1232">
        <f>VLOOKUP(Z1232,[1]Sheet3!B$3:$G$122,4,FALSE)</f>
        <v>45</v>
      </c>
      <c r="AD1232">
        <v>30313</v>
      </c>
      <c r="AE1232">
        <v>1</v>
      </c>
      <c r="AF1232">
        <v>2005</v>
      </c>
      <c r="AG1232" t="e">
        <v>#N/A</v>
      </c>
      <c r="AH1232" t="e">
        <v>#N/A</v>
      </c>
      <c r="AI1232" t="e">
        <v>#N/A</v>
      </c>
      <c r="AJ1232" t="e">
        <v>#N/A</v>
      </c>
      <c r="AK1232" t="e">
        <v>#N/A</v>
      </c>
      <c r="AL1232" t="e">
        <v>#N/A</v>
      </c>
      <c r="AM1232" t="e">
        <v>#N/A</v>
      </c>
    </row>
    <row r="1233" spans="1:39" x14ac:dyDescent="0.3">
      <c r="A1233">
        <v>2011</v>
      </c>
      <c r="B1233" t="s">
        <v>364</v>
      </c>
      <c r="C1233">
        <v>28</v>
      </c>
      <c r="D1233" t="s">
        <v>365</v>
      </c>
      <c r="E1233" t="s">
        <v>106</v>
      </c>
      <c r="F1233" t="s">
        <v>183</v>
      </c>
      <c r="G1233">
        <v>16</v>
      </c>
      <c r="H1233">
        <v>15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2</v>
      </c>
      <c r="O1233">
        <v>5</v>
      </c>
      <c r="P1233">
        <v>2.5</v>
      </c>
      <c r="Q1233">
        <v>1</v>
      </c>
      <c r="R1233">
        <v>74</v>
      </c>
      <c r="S1233">
        <v>1023</v>
      </c>
      <c r="T1233">
        <v>13.82</v>
      </c>
      <c r="U1233">
        <v>7</v>
      </c>
      <c r="V1233" t="s">
        <v>135</v>
      </c>
      <c r="W1233">
        <v>151</v>
      </c>
      <c r="X1233">
        <v>73</v>
      </c>
      <c r="Y1233">
        <v>185</v>
      </c>
      <c r="Z1233" t="s">
        <v>366</v>
      </c>
      <c r="AA1233" t="s">
        <v>367</v>
      </c>
      <c r="AB1233" t="e">
        <f>VLOOKUP(Z1233,[1]Sheet3!B$3:$G$122,3,FALSE)</f>
        <v>#N/A</v>
      </c>
      <c r="AC1233" t="e">
        <f>VLOOKUP(Z1233,[1]Sheet3!B$3:$G$122,4,FALSE)</f>
        <v>#N/A</v>
      </c>
      <c r="AD1233">
        <v>30556</v>
      </c>
      <c r="AE1233">
        <v>0</v>
      </c>
      <c r="AF1233">
        <v>0</v>
      </c>
      <c r="AG1233" t="e">
        <v>#N/A</v>
      </c>
      <c r="AH1233" t="e">
        <v>#N/A</v>
      </c>
      <c r="AI1233" t="e">
        <v>#N/A</v>
      </c>
      <c r="AJ1233" t="e">
        <v>#N/A</v>
      </c>
      <c r="AK1233" t="e">
        <v>#N/A</v>
      </c>
      <c r="AL1233" t="e">
        <v>#N/A</v>
      </c>
      <c r="AM1233" t="e">
        <v>#N/A</v>
      </c>
    </row>
    <row r="1234" spans="1:39" x14ac:dyDescent="0.3">
      <c r="A1234">
        <v>2011</v>
      </c>
      <c r="B1234" t="s">
        <v>495</v>
      </c>
      <c r="C1234">
        <v>22</v>
      </c>
      <c r="D1234" t="s">
        <v>496</v>
      </c>
      <c r="E1234" t="s">
        <v>65</v>
      </c>
      <c r="F1234" t="s">
        <v>120</v>
      </c>
      <c r="G1234">
        <v>13</v>
      </c>
      <c r="H1234">
        <v>13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6</v>
      </c>
      <c r="O1234">
        <v>56</v>
      </c>
      <c r="P1234">
        <v>9.33</v>
      </c>
      <c r="Q1234">
        <v>0</v>
      </c>
      <c r="R1234">
        <v>54</v>
      </c>
      <c r="S1234">
        <v>959</v>
      </c>
      <c r="T1234">
        <v>17.760000000000002</v>
      </c>
      <c r="U1234">
        <v>8</v>
      </c>
      <c r="V1234" t="s">
        <v>135</v>
      </c>
      <c r="W1234">
        <v>150</v>
      </c>
      <c r="X1234">
        <v>76</v>
      </c>
      <c r="Y1234">
        <v>220</v>
      </c>
      <c r="Z1234" t="s">
        <v>161</v>
      </c>
      <c r="AA1234" t="str">
        <f>VLOOKUP(Z1234,'[1]Unique players'!AG$2:$AM$2107,4,FALSE)</f>
        <v>SEC</v>
      </c>
      <c r="AB1234">
        <f>VLOOKUP(Z1234,[1]Sheet3!B$3:$G$122,3,FALSE)</f>
        <v>114</v>
      </c>
      <c r="AC1234">
        <f>VLOOKUP(Z1234,[1]Sheet3!B$3:$G$122,4,FALSE)</f>
        <v>58</v>
      </c>
      <c r="AD1234">
        <v>32542</v>
      </c>
      <c r="AE1234">
        <v>1</v>
      </c>
      <c r="AF1234">
        <v>2011</v>
      </c>
      <c r="AG1234">
        <v>0</v>
      </c>
      <c r="AH1234">
        <v>4.34</v>
      </c>
      <c r="AI1234">
        <v>17</v>
      </c>
      <c r="AJ1234">
        <v>38.5</v>
      </c>
      <c r="AK1234">
        <v>0</v>
      </c>
      <c r="AL1234">
        <v>4.25</v>
      </c>
      <c r="AM1234">
        <v>6.66</v>
      </c>
    </row>
    <row r="1235" spans="1:39" x14ac:dyDescent="0.3">
      <c r="A1235">
        <v>2011</v>
      </c>
      <c r="B1235" t="s">
        <v>347</v>
      </c>
      <c r="C1235">
        <v>26</v>
      </c>
      <c r="D1235" t="s">
        <v>39</v>
      </c>
      <c r="E1235" t="s">
        <v>40</v>
      </c>
      <c r="F1235" t="s">
        <v>112</v>
      </c>
      <c r="G1235">
        <v>16</v>
      </c>
      <c r="H1235">
        <v>6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181</v>
      </c>
      <c r="O1235">
        <v>667</v>
      </c>
      <c r="P1235">
        <v>3.69</v>
      </c>
      <c r="Q1235">
        <v>11</v>
      </c>
      <c r="R1235">
        <v>9</v>
      </c>
      <c r="S1235">
        <v>159</v>
      </c>
      <c r="T1235">
        <v>17.670000000000002</v>
      </c>
      <c r="U1235">
        <v>0</v>
      </c>
      <c r="V1235" t="s">
        <v>37</v>
      </c>
      <c r="W1235">
        <v>149</v>
      </c>
      <c r="X1235">
        <v>12</v>
      </c>
      <c r="Y1235">
        <v>215</v>
      </c>
      <c r="Z1235" t="s">
        <v>218</v>
      </c>
      <c r="AA1235" t="str">
        <f>VLOOKUP(Z1235,'[1]Unique players'!AG$2:$AM$2107,4,FALSE)</f>
        <v>SEC</v>
      </c>
      <c r="AB1235">
        <f>VLOOKUP(Z1235,[1]Sheet3!B$3:$G$122,3,FALSE)</f>
        <v>92</v>
      </c>
      <c r="AC1235">
        <f>VLOOKUP(Z1235,[1]Sheet3!B$3:$G$122,4,FALSE)</f>
        <v>91</v>
      </c>
      <c r="AD1235">
        <v>31230</v>
      </c>
      <c r="AE1235">
        <v>0</v>
      </c>
      <c r="AF1235">
        <v>0</v>
      </c>
      <c r="AG1235">
        <v>0</v>
      </c>
      <c r="AH1235">
        <v>4.5999999999999996</v>
      </c>
      <c r="AI1235">
        <v>24</v>
      </c>
      <c r="AJ1235">
        <v>30.5</v>
      </c>
      <c r="AK1235">
        <v>114</v>
      </c>
      <c r="AL1235">
        <v>0</v>
      </c>
      <c r="AM1235">
        <v>0</v>
      </c>
    </row>
    <row r="1236" spans="1:39" x14ac:dyDescent="0.3">
      <c r="A1236">
        <v>2011</v>
      </c>
      <c r="B1236" t="s">
        <v>388</v>
      </c>
      <c r="C1236">
        <v>28</v>
      </c>
      <c r="D1236" t="s">
        <v>389</v>
      </c>
      <c r="E1236" t="s">
        <v>241</v>
      </c>
      <c r="F1236" t="s">
        <v>160</v>
      </c>
      <c r="G1236">
        <v>13</v>
      </c>
      <c r="H1236">
        <v>13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Q1236">
        <v>0</v>
      </c>
      <c r="R1236">
        <v>67</v>
      </c>
      <c r="S1236">
        <v>949</v>
      </c>
      <c r="T1236">
        <v>14.16</v>
      </c>
      <c r="U1236">
        <v>9</v>
      </c>
      <c r="V1236" t="s">
        <v>135</v>
      </c>
      <c r="W1236">
        <v>149</v>
      </c>
      <c r="X1236">
        <v>12</v>
      </c>
      <c r="Y1236">
        <v>195</v>
      </c>
      <c r="Z1236" t="s">
        <v>1165</v>
      </c>
      <c r="AA1236" t="s">
        <v>109</v>
      </c>
      <c r="AB1236" t="e">
        <f>VLOOKUP(Z1236,[1]Sheet3!B$3:$G$122,3,FALSE)</f>
        <v>#N/A</v>
      </c>
      <c r="AC1236" t="e">
        <f>VLOOKUP(Z1236,[1]Sheet3!B$3:$G$122,4,FALSE)</f>
        <v>#N/A</v>
      </c>
      <c r="AD1236">
        <v>30580</v>
      </c>
      <c r="AE1236">
        <v>2</v>
      </c>
      <c r="AF1236">
        <v>2006</v>
      </c>
      <c r="AG1236">
        <v>0</v>
      </c>
      <c r="AH1236">
        <v>4.42</v>
      </c>
      <c r="AI1236">
        <v>0</v>
      </c>
      <c r="AJ1236">
        <v>36.5</v>
      </c>
      <c r="AK1236">
        <v>117</v>
      </c>
      <c r="AL1236">
        <v>4.18</v>
      </c>
      <c r="AM1236">
        <v>6.69</v>
      </c>
    </row>
    <row r="1237" spans="1:39" x14ac:dyDescent="0.3">
      <c r="A1237">
        <v>2011</v>
      </c>
      <c r="B1237" t="s">
        <v>410</v>
      </c>
      <c r="C1237">
        <v>27</v>
      </c>
      <c r="D1237" t="s">
        <v>176</v>
      </c>
      <c r="E1237" t="s">
        <v>35</v>
      </c>
      <c r="F1237" t="s">
        <v>51</v>
      </c>
      <c r="G1237">
        <v>16</v>
      </c>
      <c r="H1237">
        <v>14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1</v>
      </c>
      <c r="O1237">
        <v>12</v>
      </c>
      <c r="P1237">
        <v>12</v>
      </c>
      <c r="Q1237">
        <v>0</v>
      </c>
      <c r="R1237">
        <v>81</v>
      </c>
      <c r="S1237">
        <v>1159</v>
      </c>
      <c r="T1237">
        <v>14.31</v>
      </c>
      <c r="U1237">
        <v>5</v>
      </c>
      <c r="V1237" t="s">
        <v>135</v>
      </c>
      <c r="W1237">
        <v>147</v>
      </c>
      <c r="X1237">
        <v>74</v>
      </c>
      <c r="Y1237">
        <v>221</v>
      </c>
      <c r="Z1237" t="s">
        <v>332</v>
      </c>
      <c r="AA1237" t="str">
        <f>VLOOKUP(Z1237,'[1]Unique players'!AG$2:$AM$2107,4,FALSE)</f>
        <v>SEC</v>
      </c>
      <c r="AB1237">
        <f>VLOOKUP(Z1237,[1]Sheet3!B$3:$G$122,3,FALSE)</f>
        <v>146</v>
      </c>
      <c r="AC1237">
        <f>VLOOKUP(Z1237,[1]Sheet3!B$3:$G$122,4,FALSE)</f>
        <v>48</v>
      </c>
      <c r="AD1237">
        <v>30946</v>
      </c>
      <c r="AE1237">
        <v>1</v>
      </c>
      <c r="AF1237">
        <v>2007</v>
      </c>
      <c r="AG1237">
        <v>0</v>
      </c>
      <c r="AH1237">
        <v>4.51</v>
      </c>
      <c r="AI1237">
        <v>0</v>
      </c>
      <c r="AJ1237">
        <v>33</v>
      </c>
      <c r="AK1237">
        <v>125</v>
      </c>
      <c r="AL1237">
        <v>4.3499999999999996</v>
      </c>
      <c r="AM1237">
        <v>6.81</v>
      </c>
    </row>
    <row r="1238" spans="1:39" x14ac:dyDescent="0.3">
      <c r="A1238">
        <v>2011</v>
      </c>
      <c r="B1238" t="s">
        <v>178</v>
      </c>
      <c r="C1238">
        <v>23</v>
      </c>
      <c r="D1238" t="s">
        <v>179</v>
      </c>
      <c r="E1238" t="s">
        <v>46</v>
      </c>
      <c r="F1238" t="s">
        <v>99</v>
      </c>
      <c r="G1238">
        <v>15</v>
      </c>
      <c r="H1238">
        <v>13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1</v>
      </c>
      <c r="O1238">
        <v>5</v>
      </c>
      <c r="P1238">
        <v>5</v>
      </c>
      <c r="Q1238">
        <v>0</v>
      </c>
      <c r="R1238">
        <v>63</v>
      </c>
      <c r="S1238">
        <v>928</v>
      </c>
      <c r="T1238">
        <v>14.73</v>
      </c>
      <c r="U1238">
        <v>9</v>
      </c>
      <c r="V1238" t="s">
        <v>135</v>
      </c>
      <c r="W1238">
        <v>147</v>
      </c>
      <c r="X1238">
        <v>74</v>
      </c>
      <c r="Y1238">
        <v>225</v>
      </c>
      <c r="Z1238" t="s">
        <v>180</v>
      </c>
      <c r="AA1238" t="str">
        <f>VLOOKUP(Z1238,'[1]Unique players'!AG$2:$AM$2107,4,FALSE)</f>
        <v>Big 12</v>
      </c>
      <c r="AB1238">
        <f>VLOOKUP(Z1238,[1]Sheet3!B$3:$G$122,3,FALSE)</f>
        <v>113</v>
      </c>
      <c r="AC1238">
        <f>VLOOKUP(Z1238,[1]Sheet3!B$3:$G$122,4,FALSE)</f>
        <v>73</v>
      </c>
      <c r="AD1238">
        <v>32451</v>
      </c>
      <c r="AE1238">
        <v>1</v>
      </c>
      <c r="AF1238">
        <v>2010</v>
      </c>
      <c r="AG1238" t="e">
        <v>#N/A</v>
      </c>
      <c r="AH1238" t="e">
        <v>#N/A</v>
      </c>
      <c r="AI1238" t="e">
        <v>#N/A</v>
      </c>
      <c r="AJ1238" t="e">
        <v>#N/A</v>
      </c>
      <c r="AK1238" t="e">
        <v>#N/A</v>
      </c>
      <c r="AL1238" t="e">
        <v>#N/A</v>
      </c>
      <c r="AM1238" t="e">
        <v>#N/A</v>
      </c>
    </row>
    <row r="1239" spans="1:39" x14ac:dyDescent="0.3">
      <c r="A1239">
        <v>2011</v>
      </c>
      <c r="B1239" t="s">
        <v>710</v>
      </c>
      <c r="C1239">
        <v>24</v>
      </c>
      <c r="D1239" t="s">
        <v>711</v>
      </c>
      <c r="E1239" t="s">
        <v>116</v>
      </c>
      <c r="F1239" t="s">
        <v>56</v>
      </c>
      <c r="G1239">
        <v>16</v>
      </c>
      <c r="H1239">
        <v>3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142</v>
      </c>
      <c r="O1239">
        <v>761</v>
      </c>
      <c r="P1239">
        <v>5.36</v>
      </c>
      <c r="Q1239">
        <v>4</v>
      </c>
      <c r="R1239">
        <v>47</v>
      </c>
      <c r="S1239">
        <v>413</v>
      </c>
      <c r="T1239">
        <v>8.7899999999999991</v>
      </c>
      <c r="U1239">
        <v>1</v>
      </c>
      <c r="V1239" t="s">
        <v>37</v>
      </c>
      <c r="W1239">
        <v>147</v>
      </c>
      <c r="X1239">
        <v>12</v>
      </c>
      <c r="Y1239">
        <v>235</v>
      </c>
      <c r="Z1239" t="s">
        <v>342</v>
      </c>
      <c r="AA1239" t="str">
        <f>VLOOKUP(Z1239,'[1]Unique players'!AG$2:$AM$2107,4,FALSE)</f>
        <v>Pac 12</v>
      </c>
      <c r="AB1239">
        <f>VLOOKUP(Z1239,[1]Sheet3!B$3:$G$122,3,FALSE)</f>
        <v>143</v>
      </c>
      <c r="AC1239">
        <f>VLOOKUP(Z1239,[1]Sheet3!B$3:$G$122,4,FALSE)</f>
        <v>47</v>
      </c>
      <c r="AD1239">
        <v>31857</v>
      </c>
      <c r="AE1239">
        <v>1</v>
      </c>
      <c r="AF1239">
        <v>2008</v>
      </c>
      <c r="AG1239">
        <v>0</v>
      </c>
      <c r="AH1239">
        <v>4.68</v>
      </c>
      <c r="AI1239">
        <v>19</v>
      </c>
      <c r="AJ1239">
        <v>31</v>
      </c>
      <c r="AK1239">
        <v>118</v>
      </c>
      <c r="AL1239">
        <v>4.53</v>
      </c>
      <c r="AM1239">
        <v>7.44</v>
      </c>
    </row>
    <row r="1240" spans="1:39" x14ac:dyDescent="0.3">
      <c r="A1240">
        <v>2011</v>
      </c>
      <c r="B1240" t="s">
        <v>466</v>
      </c>
      <c r="C1240">
        <v>25</v>
      </c>
      <c r="D1240" t="s">
        <v>467</v>
      </c>
      <c r="E1240" t="s">
        <v>98</v>
      </c>
      <c r="F1240" t="s">
        <v>198</v>
      </c>
      <c r="G1240">
        <v>16</v>
      </c>
      <c r="H1240">
        <v>16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Q1240">
        <v>0</v>
      </c>
      <c r="R1240">
        <v>76</v>
      </c>
      <c r="S1240">
        <v>1004</v>
      </c>
      <c r="T1240">
        <v>13.21</v>
      </c>
      <c r="U1240">
        <v>7</v>
      </c>
      <c r="V1240" t="s">
        <v>135</v>
      </c>
      <c r="W1240">
        <v>142</v>
      </c>
      <c r="X1240">
        <v>74</v>
      </c>
      <c r="Y1240">
        <v>210</v>
      </c>
      <c r="Z1240" t="s">
        <v>468</v>
      </c>
      <c r="AA1240" t="str">
        <f>VLOOKUP(Z1240,'[1]Unique players'!AG$2:$AM$2107,4,FALSE)</f>
        <v>SEC</v>
      </c>
      <c r="AB1240">
        <f>VLOOKUP(Z1240,[1]Sheet3!B$3:$G$122,3,FALSE)</f>
        <v>71</v>
      </c>
      <c r="AC1240">
        <f>VLOOKUP(Z1240,[1]Sheet3!B$3:$G$122,4,FALSE)</f>
        <v>110</v>
      </c>
      <c r="AD1240">
        <v>31744</v>
      </c>
      <c r="AE1240">
        <v>7</v>
      </c>
      <c r="AF1240">
        <v>2008</v>
      </c>
      <c r="AG1240">
        <v>0</v>
      </c>
      <c r="AH1240">
        <v>4.58</v>
      </c>
      <c r="AI1240">
        <v>0</v>
      </c>
      <c r="AJ1240">
        <v>32.5</v>
      </c>
      <c r="AK1240">
        <v>121</v>
      </c>
      <c r="AL1240">
        <v>4.26</v>
      </c>
      <c r="AM1240">
        <v>7.07</v>
      </c>
    </row>
    <row r="1241" spans="1:39" x14ac:dyDescent="0.3">
      <c r="A1241">
        <v>2011</v>
      </c>
      <c r="B1241" t="s">
        <v>224</v>
      </c>
      <c r="C1241">
        <v>28</v>
      </c>
      <c r="D1241" t="s">
        <v>225</v>
      </c>
      <c r="E1241" t="s">
        <v>226</v>
      </c>
      <c r="F1241" t="s">
        <v>88</v>
      </c>
      <c r="G1241">
        <v>10</v>
      </c>
      <c r="H1241">
        <v>10</v>
      </c>
      <c r="I1241">
        <v>182</v>
      </c>
      <c r="J1241">
        <v>314</v>
      </c>
      <c r="K1241">
        <v>2319</v>
      </c>
      <c r="L1241">
        <v>13</v>
      </c>
      <c r="M1241">
        <v>7</v>
      </c>
      <c r="N1241">
        <v>18</v>
      </c>
      <c r="O1241">
        <v>55</v>
      </c>
      <c r="P1241">
        <v>3.06</v>
      </c>
      <c r="Q1241">
        <v>1</v>
      </c>
      <c r="R1241">
        <v>0</v>
      </c>
      <c r="S1241">
        <v>0</v>
      </c>
      <c r="U1241">
        <v>0</v>
      </c>
      <c r="V1241" t="s">
        <v>42</v>
      </c>
      <c r="W1241">
        <v>142</v>
      </c>
      <c r="X1241">
        <v>75</v>
      </c>
      <c r="Y1241">
        <v>225</v>
      </c>
      <c r="Z1241" t="s">
        <v>227</v>
      </c>
      <c r="AA1241" t="str">
        <f>VLOOKUP(Z1241,'[1]Unique players'!AG$2:$AM$2107,4,FALSE)</f>
        <v>SEC</v>
      </c>
      <c r="AB1241">
        <f>VLOOKUP(Z1241,[1]Sheet3!B$3:$G$122,3,FALSE)</f>
        <v>65</v>
      </c>
      <c r="AC1241">
        <f>VLOOKUP(Z1241,[1]Sheet3!B$3:$G$122,4,FALSE)</f>
        <v>114</v>
      </c>
      <c r="AD1241">
        <v>30435</v>
      </c>
      <c r="AE1241">
        <v>1</v>
      </c>
      <c r="AF1241">
        <v>2006</v>
      </c>
      <c r="AG1241">
        <v>26</v>
      </c>
      <c r="AH1241">
        <v>4.7699999999999996</v>
      </c>
      <c r="AI1241">
        <v>0</v>
      </c>
      <c r="AJ1241">
        <v>0</v>
      </c>
      <c r="AK1241">
        <v>0</v>
      </c>
      <c r="AL1241">
        <v>4.3099999999999996</v>
      </c>
      <c r="AM1241">
        <v>7.12</v>
      </c>
    </row>
    <row r="1242" spans="1:39" x14ac:dyDescent="0.3">
      <c r="A1242">
        <v>2011</v>
      </c>
      <c r="B1242" t="s">
        <v>281</v>
      </c>
      <c r="C1242">
        <v>28</v>
      </c>
      <c r="D1242" t="s">
        <v>282</v>
      </c>
      <c r="E1242" t="s">
        <v>283</v>
      </c>
      <c r="F1242" t="s">
        <v>56</v>
      </c>
      <c r="G1242">
        <v>16</v>
      </c>
      <c r="H1242">
        <v>14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155</v>
      </c>
      <c r="O1242">
        <v>836</v>
      </c>
      <c r="P1242">
        <v>5.39</v>
      </c>
      <c r="Q1242">
        <v>7</v>
      </c>
      <c r="R1242">
        <v>16</v>
      </c>
      <c r="S1242">
        <v>135</v>
      </c>
      <c r="T1242">
        <v>8.44</v>
      </c>
      <c r="U1242">
        <v>0</v>
      </c>
      <c r="V1242" t="s">
        <v>37</v>
      </c>
      <c r="W1242">
        <v>139</v>
      </c>
      <c r="X1242">
        <v>68</v>
      </c>
      <c r="Y1242">
        <v>210</v>
      </c>
      <c r="Z1242" t="s">
        <v>284</v>
      </c>
      <c r="AA1242" t="str">
        <f>VLOOKUP(Z1242,'[1]Unique players'!AG$2:$AM$2107,4,FALSE)</f>
        <v>American</v>
      </c>
      <c r="AB1242">
        <f>VLOOKUP(Z1242,[1]Sheet3!B$3:$G$122,3,FALSE)</f>
        <v>68</v>
      </c>
      <c r="AC1242">
        <f>VLOOKUP(Z1242,[1]Sheet3!B$3:$G$122,4,FALSE)</f>
        <v>112</v>
      </c>
      <c r="AD1242">
        <v>30431</v>
      </c>
      <c r="AE1242">
        <v>1</v>
      </c>
      <c r="AF1242">
        <v>2006</v>
      </c>
      <c r="AG1242">
        <v>0</v>
      </c>
      <c r="AH1242">
        <v>4.49</v>
      </c>
      <c r="AI1242">
        <v>25</v>
      </c>
      <c r="AJ1242">
        <v>35.5</v>
      </c>
      <c r="AK1242">
        <v>0</v>
      </c>
      <c r="AL1242">
        <v>0</v>
      </c>
      <c r="AM1242">
        <v>0</v>
      </c>
    </row>
    <row r="1243" spans="1:39" x14ac:dyDescent="0.3">
      <c r="A1243">
        <v>2011</v>
      </c>
      <c r="B1243" t="s">
        <v>1150</v>
      </c>
      <c r="C1243">
        <v>22</v>
      </c>
      <c r="D1243" t="s">
        <v>1151</v>
      </c>
      <c r="E1243" t="s">
        <v>1044</v>
      </c>
      <c r="F1243" t="s">
        <v>112</v>
      </c>
      <c r="G1243">
        <v>14</v>
      </c>
      <c r="H1243">
        <v>12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5</v>
      </c>
      <c r="O1243">
        <v>45</v>
      </c>
      <c r="P1243">
        <v>9</v>
      </c>
      <c r="Q1243">
        <v>0</v>
      </c>
      <c r="R1243">
        <v>79</v>
      </c>
      <c r="S1243">
        <v>910</v>
      </c>
      <c r="T1243">
        <v>11.52</v>
      </c>
      <c r="U1243">
        <v>7</v>
      </c>
      <c r="V1243" t="s">
        <v>144</v>
      </c>
      <c r="W1243">
        <v>138</v>
      </c>
      <c r="X1243">
        <v>74</v>
      </c>
      <c r="Y1243">
        <v>250</v>
      </c>
      <c r="Z1243" t="s">
        <v>290</v>
      </c>
      <c r="AA1243" t="str">
        <f>VLOOKUP(Z1243,'[1]Unique players'!AG$2:$AM$2107,4,FALSE)</f>
        <v>SEC</v>
      </c>
      <c r="AB1243">
        <f>VLOOKUP(Z1243,[1]Sheet3!B$3:$G$122,3,FALSE)</f>
        <v>139</v>
      </c>
      <c r="AC1243">
        <f>VLOOKUP(Z1243,[1]Sheet3!B$3:$G$122,4,FALSE)</f>
        <v>55</v>
      </c>
      <c r="AD1243">
        <v>32818</v>
      </c>
      <c r="AE1243">
        <v>4</v>
      </c>
      <c r="AF1243">
        <v>2010</v>
      </c>
      <c r="AG1243" t="e">
        <v>#N/A</v>
      </c>
      <c r="AH1243" t="e">
        <v>#N/A</v>
      </c>
      <c r="AI1243" t="e">
        <v>#N/A</v>
      </c>
      <c r="AJ1243" t="e">
        <v>#N/A</v>
      </c>
      <c r="AK1243" t="e">
        <v>#N/A</v>
      </c>
      <c r="AL1243" t="e">
        <v>#N/A</v>
      </c>
      <c r="AM1243" t="e">
        <v>#N/A</v>
      </c>
    </row>
    <row r="1244" spans="1:39" x14ac:dyDescent="0.3">
      <c r="A1244">
        <v>2011</v>
      </c>
      <c r="B1244" t="s">
        <v>146</v>
      </c>
      <c r="C1244">
        <v>32</v>
      </c>
      <c r="D1244" t="s">
        <v>147</v>
      </c>
      <c r="E1244" t="s">
        <v>98</v>
      </c>
      <c r="F1244" t="s">
        <v>266</v>
      </c>
      <c r="G1244">
        <v>10</v>
      </c>
      <c r="H1244">
        <v>9</v>
      </c>
      <c r="I1244">
        <v>199</v>
      </c>
      <c r="J1244">
        <v>328</v>
      </c>
      <c r="K1244">
        <v>2753</v>
      </c>
      <c r="L1244">
        <v>13</v>
      </c>
      <c r="M1244">
        <v>16</v>
      </c>
      <c r="N1244">
        <v>16</v>
      </c>
      <c r="O1244">
        <v>20</v>
      </c>
      <c r="P1244">
        <v>1.25</v>
      </c>
      <c r="Q1244">
        <v>1</v>
      </c>
      <c r="R1244">
        <v>0</v>
      </c>
      <c r="S1244">
        <v>0</v>
      </c>
      <c r="U1244">
        <v>0</v>
      </c>
      <c r="V1244" t="s">
        <v>42</v>
      </c>
      <c r="W1244">
        <v>138</v>
      </c>
      <c r="X1244">
        <v>77</v>
      </c>
      <c r="Y1244">
        <v>230</v>
      </c>
      <c r="Z1244" t="s">
        <v>149</v>
      </c>
      <c r="AA1244" t="str">
        <f>VLOOKUP(Z1244,'[1]Unique players'!AG$2:$AM$2107,4,FALSE)</f>
        <v>Pac 12</v>
      </c>
      <c r="AB1244">
        <f>VLOOKUP(Z1244,[1]Sheet3!B$3:$G$122,3,FALSE)</f>
        <v>129</v>
      </c>
      <c r="AC1244">
        <f>VLOOKUP(Z1244,[1]Sheet3!B$3:$G$122,4,FALSE)</f>
        <v>49</v>
      </c>
      <c r="AD1244">
        <v>29216</v>
      </c>
      <c r="AE1244">
        <v>1</v>
      </c>
      <c r="AF1244">
        <v>2003</v>
      </c>
      <c r="AG1244">
        <v>26</v>
      </c>
      <c r="AH1244">
        <v>4.6500000000000004</v>
      </c>
      <c r="AI1244">
        <v>0</v>
      </c>
      <c r="AJ1244">
        <v>0</v>
      </c>
      <c r="AK1244">
        <v>0</v>
      </c>
      <c r="AL1244">
        <v>0</v>
      </c>
      <c r="AM1244">
        <v>0</v>
      </c>
    </row>
    <row r="1245" spans="1:39" x14ac:dyDescent="0.3">
      <c r="A1245">
        <v>2011</v>
      </c>
      <c r="B1245" t="s">
        <v>295</v>
      </c>
      <c r="C1245">
        <v>27</v>
      </c>
      <c r="D1245" t="s">
        <v>296</v>
      </c>
      <c r="E1245" t="s">
        <v>297</v>
      </c>
      <c r="F1245" t="s">
        <v>47</v>
      </c>
      <c r="G1245">
        <v>16</v>
      </c>
      <c r="H1245">
        <v>7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110</v>
      </c>
      <c r="O1245">
        <v>562</v>
      </c>
      <c r="P1245">
        <v>5.1100000000000003</v>
      </c>
      <c r="Q1245">
        <v>5</v>
      </c>
      <c r="R1245">
        <v>50</v>
      </c>
      <c r="S1245">
        <v>425</v>
      </c>
      <c r="T1245">
        <v>8.5</v>
      </c>
      <c r="U1245">
        <v>1</v>
      </c>
      <c r="V1245" t="s">
        <v>37</v>
      </c>
      <c r="W1245">
        <v>135</v>
      </c>
      <c r="X1245">
        <v>12</v>
      </c>
      <c r="Y1245">
        <v>210</v>
      </c>
      <c r="Z1245" t="s">
        <v>298</v>
      </c>
      <c r="AA1245" t="str">
        <f>VLOOKUP(Z1245,'[1]Unique players'!AG$2:$AM$2107,4,FALSE)</f>
        <v>Big Ten</v>
      </c>
      <c r="AB1245">
        <f>VLOOKUP(Z1245,[1]Sheet3!B$3:$G$122,3,FALSE)</f>
        <v>73</v>
      </c>
      <c r="AC1245">
        <f>VLOOKUP(Z1245,[1]Sheet3!B$3:$G$122,4,FALSE)</f>
        <v>107</v>
      </c>
      <c r="AD1245">
        <v>31034</v>
      </c>
      <c r="AE1245">
        <v>0</v>
      </c>
      <c r="AF1245">
        <v>0</v>
      </c>
      <c r="AG1245" t="e">
        <v>#N/A</v>
      </c>
      <c r="AH1245" t="e">
        <v>#N/A</v>
      </c>
      <c r="AI1245" t="e">
        <v>#N/A</v>
      </c>
      <c r="AJ1245" t="e">
        <v>#N/A</v>
      </c>
      <c r="AK1245" t="e">
        <v>#N/A</v>
      </c>
      <c r="AL1245" t="e">
        <v>#N/A</v>
      </c>
      <c r="AM1245" t="e">
        <v>#N/A</v>
      </c>
    </row>
    <row r="1246" spans="1:39" x14ac:dyDescent="0.3">
      <c r="A1246">
        <v>2011</v>
      </c>
      <c r="B1246" t="s">
        <v>232</v>
      </c>
      <c r="C1246">
        <v>25</v>
      </c>
      <c r="D1246" t="s">
        <v>233</v>
      </c>
      <c r="E1246" t="s">
        <v>35</v>
      </c>
      <c r="F1246" t="s">
        <v>61</v>
      </c>
      <c r="G1246">
        <v>16</v>
      </c>
      <c r="H1246">
        <v>16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4</v>
      </c>
      <c r="O1246">
        <v>28</v>
      </c>
      <c r="P1246">
        <v>7</v>
      </c>
      <c r="Q1246">
        <v>0</v>
      </c>
      <c r="R1246">
        <v>70</v>
      </c>
      <c r="S1246">
        <v>947</v>
      </c>
      <c r="T1246">
        <v>13.53</v>
      </c>
      <c r="U1246">
        <v>6</v>
      </c>
      <c r="V1246" t="s">
        <v>135</v>
      </c>
      <c r="W1246">
        <v>134</v>
      </c>
      <c r="X1246">
        <v>73</v>
      </c>
      <c r="Y1246">
        <v>210</v>
      </c>
      <c r="Z1246" t="s">
        <v>234</v>
      </c>
      <c r="AA1246" t="str">
        <f>VLOOKUP(Z1246,'[1]Unique players'!AG$2:$AM$2107,4,FALSE)</f>
        <v>Ohio Athletic Conference</v>
      </c>
      <c r="AB1246" t="e">
        <f>VLOOKUP(Z1246,[1]Sheet3!B$3:$G$122,3,FALSE)</f>
        <v>#N/A</v>
      </c>
      <c r="AC1246" t="e">
        <f>VLOOKUP(Z1246,[1]Sheet3!B$3:$G$122,4,FALSE)</f>
        <v>#N/A</v>
      </c>
      <c r="AD1246">
        <v>31632</v>
      </c>
      <c r="AE1246">
        <v>6</v>
      </c>
      <c r="AF1246">
        <v>0</v>
      </c>
      <c r="AG1246">
        <v>0</v>
      </c>
      <c r="AH1246">
        <v>4.42</v>
      </c>
      <c r="AI1246">
        <v>20</v>
      </c>
      <c r="AJ1246">
        <v>36.5</v>
      </c>
      <c r="AK1246">
        <v>125</v>
      </c>
      <c r="AL1246">
        <v>4.1900000000000004</v>
      </c>
      <c r="AM1246">
        <v>6.9</v>
      </c>
    </row>
    <row r="1247" spans="1:39" x14ac:dyDescent="0.3">
      <c r="A1247">
        <v>2011</v>
      </c>
      <c r="B1247" t="s">
        <v>291</v>
      </c>
      <c r="C1247">
        <v>35</v>
      </c>
      <c r="D1247" t="s">
        <v>292</v>
      </c>
      <c r="E1247" t="s">
        <v>98</v>
      </c>
      <c r="F1247" t="s">
        <v>120</v>
      </c>
      <c r="G1247">
        <v>16</v>
      </c>
      <c r="H1247">
        <v>16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Q1247">
        <v>0</v>
      </c>
      <c r="R1247">
        <v>80</v>
      </c>
      <c r="S1247">
        <v>875</v>
      </c>
      <c r="T1247">
        <v>10.94</v>
      </c>
      <c r="U1247">
        <v>7</v>
      </c>
      <c r="V1247" t="s">
        <v>144</v>
      </c>
      <c r="W1247">
        <v>130</v>
      </c>
      <c r="X1247">
        <v>77</v>
      </c>
      <c r="Y1247">
        <v>251</v>
      </c>
      <c r="Z1247" t="s">
        <v>124</v>
      </c>
      <c r="AA1247" t="str">
        <f>VLOOKUP(Z1247,'[1]Unique players'!AG$2:$AM$2107,4,FALSE)</f>
        <v>Pac 12</v>
      </c>
      <c r="AB1247">
        <f>VLOOKUP(Z1247,[1]Sheet3!B$3:$G$122,3,FALSE)</f>
        <v>90</v>
      </c>
      <c r="AC1247">
        <f>VLOOKUP(Z1247,[1]Sheet3!B$3:$G$122,4,FALSE)</f>
        <v>94</v>
      </c>
      <c r="AD1247">
        <v>27817</v>
      </c>
      <c r="AE1247">
        <v>1</v>
      </c>
      <c r="AF1247">
        <v>1997</v>
      </c>
      <c r="AG1247" t="e">
        <v>#N/A</v>
      </c>
      <c r="AH1247" t="e">
        <v>#N/A</v>
      </c>
      <c r="AI1247" t="e">
        <v>#N/A</v>
      </c>
      <c r="AJ1247" t="e">
        <v>#N/A</v>
      </c>
      <c r="AK1247" t="e">
        <v>#N/A</v>
      </c>
      <c r="AL1247" t="e">
        <v>#N/A</v>
      </c>
      <c r="AM1247" t="e">
        <v>#N/A</v>
      </c>
    </row>
    <row r="1248" spans="1:39" x14ac:dyDescent="0.3">
      <c r="A1248">
        <v>2011</v>
      </c>
      <c r="B1248" t="s">
        <v>277</v>
      </c>
      <c r="C1248">
        <v>22</v>
      </c>
      <c r="D1248" t="s">
        <v>278</v>
      </c>
      <c r="E1248" t="s">
        <v>83</v>
      </c>
      <c r="F1248" t="s">
        <v>164</v>
      </c>
      <c r="G1248">
        <v>16</v>
      </c>
      <c r="H1248">
        <v>14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4</v>
      </c>
      <c r="O1248">
        <v>39</v>
      </c>
      <c r="P1248">
        <v>9.75</v>
      </c>
      <c r="Q1248">
        <v>0</v>
      </c>
      <c r="R1248">
        <v>50</v>
      </c>
      <c r="S1248">
        <v>841</v>
      </c>
      <c r="T1248">
        <v>16.82</v>
      </c>
      <c r="U1248">
        <v>7</v>
      </c>
      <c r="V1248" t="s">
        <v>135</v>
      </c>
      <c r="W1248">
        <v>130</v>
      </c>
      <c r="X1248">
        <v>73</v>
      </c>
      <c r="Y1248">
        <v>205</v>
      </c>
      <c r="Z1248" t="s">
        <v>246</v>
      </c>
      <c r="AA1248" t="str">
        <f>VLOOKUP(Z1248,'[1]Unique players'!AG$2:$AM$2107,4,FALSE)</f>
        <v>Big Ten</v>
      </c>
      <c r="AB1248">
        <f>VLOOKUP(Z1248,[1]Sheet3!B$3:$G$122,3,FALSE)</f>
        <v>98</v>
      </c>
      <c r="AC1248">
        <f>VLOOKUP(Z1248,[1]Sheet3!B$3:$G$122,4,FALSE)</f>
        <v>86</v>
      </c>
      <c r="AD1248">
        <v>32534</v>
      </c>
      <c r="AE1248">
        <v>2</v>
      </c>
      <c r="AF1248">
        <v>2011</v>
      </c>
      <c r="AG1248">
        <v>0</v>
      </c>
      <c r="AH1248">
        <v>4.41</v>
      </c>
      <c r="AI1248">
        <v>19</v>
      </c>
      <c r="AJ1248">
        <v>41</v>
      </c>
      <c r="AK1248">
        <v>126</v>
      </c>
      <c r="AL1248">
        <v>4.13</v>
      </c>
      <c r="AM1248">
        <v>6.72</v>
      </c>
    </row>
    <row r="1249" spans="1:39" x14ac:dyDescent="0.3">
      <c r="A1249">
        <v>2011</v>
      </c>
      <c r="B1249" t="s">
        <v>359</v>
      </c>
      <c r="C1249">
        <v>23</v>
      </c>
      <c r="D1249" t="s">
        <v>360</v>
      </c>
      <c r="E1249" t="s">
        <v>361</v>
      </c>
      <c r="F1249" t="s">
        <v>215</v>
      </c>
      <c r="G1249">
        <v>15</v>
      </c>
      <c r="H1249">
        <v>2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175</v>
      </c>
      <c r="O1249">
        <v>942</v>
      </c>
      <c r="P1249">
        <v>5.38</v>
      </c>
      <c r="Q1249">
        <v>4</v>
      </c>
      <c r="R1249">
        <v>13</v>
      </c>
      <c r="S1249">
        <v>98</v>
      </c>
      <c r="T1249">
        <v>7.54</v>
      </c>
      <c r="U1249">
        <v>0</v>
      </c>
      <c r="V1249" t="s">
        <v>37</v>
      </c>
      <c r="W1249">
        <v>128</v>
      </c>
      <c r="X1249">
        <v>12</v>
      </c>
      <c r="Y1249">
        <v>214</v>
      </c>
      <c r="Z1249" t="s">
        <v>1179</v>
      </c>
      <c r="AA1249" t="e">
        <f>VLOOKUP(Z1249,'[1]Unique players'!AG$2:$AM$2107,4,FALSE)</f>
        <v>#N/A</v>
      </c>
      <c r="AB1249" t="e">
        <f>VLOOKUP(Z1249,[1]Sheet3!B$3:$G$122,3,FALSE)</f>
        <v>#N/A</v>
      </c>
      <c r="AC1249" t="e">
        <f>VLOOKUP(Z1249,[1]Sheet3!B$3:$G$122,4,FALSE)</f>
        <v>#N/A</v>
      </c>
      <c r="AD1249">
        <v>32376</v>
      </c>
      <c r="AE1249">
        <v>2</v>
      </c>
      <c r="AF1249">
        <v>0</v>
      </c>
      <c r="AG1249">
        <v>0</v>
      </c>
      <c r="AH1249">
        <v>4.34</v>
      </c>
      <c r="AI1249">
        <v>26</v>
      </c>
      <c r="AJ1249">
        <v>40.5</v>
      </c>
      <c r="AK1249">
        <v>124</v>
      </c>
      <c r="AL1249">
        <v>4.12</v>
      </c>
      <c r="AM1249">
        <v>6.91</v>
      </c>
    </row>
    <row r="1250" spans="1:39" x14ac:dyDescent="0.3">
      <c r="A1250">
        <v>2011</v>
      </c>
      <c r="B1250" t="s">
        <v>175</v>
      </c>
      <c r="C1250">
        <v>23</v>
      </c>
      <c r="D1250" t="s">
        <v>176</v>
      </c>
      <c r="E1250" t="s">
        <v>35</v>
      </c>
      <c r="F1250" t="s">
        <v>107</v>
      </c>
      <c r="G1250">
        <v>16</v>
      </c>
      <c r="H1250">
        <v>3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7</v>
      </c>
      <c r="O1250">
        <v>41</v>
      </c>
      <c r="P1250">
        <v>5.86</v>
      </c>
      <c r="Q1250">
        <v>0</v>
      </c>
      <c r="R1250">
        <v>69</v>
      </c>
      <c r="S1250">
        <v>1108</v>
      </c>
      <c r="T1250">
        <v>16.059999999999999</v>
      </c>
      <c r="U1250">
        <v>2</v>
      </c>
      <c r="V1250" t="s">
        <v>135</v>
      </c>
      <c r="W1250">
        <v>127</v>
      </c>
      <c r="X1250">
        <v>12</v>
      </c>
      <c r="Y1250">
        <v>180</v>
      </c>
      <c r="Z1250" t="s">
        <v>177</v>
      </c>
      <c r="AA1250" t="s">
        <v>109</v>
      </c>
      <c r="AB1250">
        <f>VLOOKUP(Z1250,[1]Sheet3!B$3:$G$122,3,FALSE)</f>
        <v>83</v>
      </c>
      <c r="AC1250">
        <f>VLOOKUP(Z1250,[1]Sheet3!B$3:$G$122,4,FALSE)</f>
        <v>100</v>
      </c>
      <c r="AD1250">
        <v>32334</v>
      </c>
      <c r="AE1250">
        <v>6</v>
      </c>
      <c r="AF1250">
        <v>0</v>
      </c>
      <c r="AG1250">
        <v>0</v>
      </c>
      <c r="AH1250">
        <v>4.5599999999999996</v>
      </c>
      <c r="AI1250">
        <v>13</v>
      </c>
      <c r="AJ1250">
        <v>33.5</v>
      </c>
      <c r="AK1250">
        <v>105</v>
      </c>
      <c r="AL1250">
        <v>4.18</v>
      </c>
      <c r="AM1250">
        <v>6.98</v>
      </c>
    </row>
    <row r="1251" spans="1:39" x14ac:dyDescent="0.3">
      <c r="A1251">
        <v>2011</v>
      </c>
      <c r="B1251" t="s">
        <v>1283</v>
      </c>
      <c r="C1251">
        <v>31</v>
      </c>
      <c r="D1251" t="s">
        <v>34</v>
      </c>
      <c r="E1251" t="s">
        <v>35</v>
      </c>
      <c r="F1251" t="s">
        <v>153</v>
      </c>
      <c r="G1251">
        <v>16</v>
      </c>
      <c r="H1251">
        <v>15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Q1251">
        <v>0</v>
      </c>
      <c r="R1251">
        <v>68</v>
      </c>
      <c r="S1251">
        <v>947</v>
      </c>
      <c r="T1251">
        <v>13.93</v>
      </c>
      <c r="U1251">
        <v>5</v>
      </c>
      <c r="V1251" t="s">
        <v>135</v>
      </c>
      <c r="W1251">
        <v>125</v>
      </c>
      <c r="X1251">
        <v>73</v>
      </c>
      <c r="Y1251">
        <v>205</v>
      </c>
      <c r="Z1251" t="s">
        <v>290</v>
      </c>
      <c r="AA1251" t="str">
        <f>VLOOKUP(Z1251,'[1]Unique players'!AG$2:$AM$2107,4,FALSE)</f>
        <v>SEC</v>
      </c>
      <c r="AB1251">
        <f>VLOOKUP(Z1251,[1]Sheet3!B$3:$G$122,3,FALSE)</f>
        <v>139</v>
      </c>
      <c r="AC1251">
        <f>VLOOKUP(Z1251,[1]Sheet3!B$3:$G$122,4,FALSE)</f>
        <v>55</v>
      </c>
      <c r="AD1251">
        <v>29556</v>
      </c>
      <c r="AE1251">
        <v>2</v>
      </c>
      <c r="AF1251">
        <v>2002</v>
      </c>
      <c r="AG1251">
        <v>0</v>
      </c>
      <c r="AH1251">
        <v>4.5599999999999996</v>
      </c>
      <c r="AI1251">
        <v>0</v>
      </c>
      <c r="AJ1251">
        <v>0</v>
      </c>
      <c r="AK1251">
        <v>0</v>
      </c>
      <c r="AL1251">
        <v>4.0599999999999996</v>
      </c>
      <c r="AM1251">
        <v>6.87</v>
      </c>
    </row>
    <row r="1252" spans="1:39" x14ac:dyDescent="0.3">
      <c r="A1252">
        <v>2011</v>
      </c>
      <c r="B1252" t="s">
        <v>598</v>
      </c>
      <c r="C1252">
        <v>24</v>
      </c>
      <c r="D1252" t="s">
        <v>179</v>
      </c>
      <c r="E1252" t="s">
        <v>46</v>
      </c>
      <c r="F1252" t="s">
        <v>160</v>
      </c>
      <c r="G1252">
        <v>16</v>
      </c>
      <c r="H1252">
        <v>13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Q1252">
        <v>0</v>
      </c>
      <c r="R1252">
        <v>55</v>
      </c>
      <c r="S1252">
        <v>767</v>
      </c>
      <c r="T1252">
        <v>13.95</v>
      </c>
      <c r="U1252">
        <v>8</v>
      </c>
      <c r="V1252" t="s">
        <v>144</v>
      </c>
      <c r="W1252">
        <v>125</v>
      </c>
      <c r="X1252">
        <v>76</v>
      </c>
      <c r="Y1252">
        <v>240</v>
      </c>
      <c r="Z1252" t="s">
        <v>52</v>
      </c>
      <c r="AA1252" t="str">
        <f>VLOOKUP(Z1252,'[1]Unique players'!AG$2:$AM$2107,4,FALSE)</f>
        <v>Big 12</v>
      </c>
      <c r="AB1252">
        <f>VLOOKUP(Z1252,[1]Sheet3!B$3:$G$122,3,FALSE)</f>
        <v>149</v>
      </c>
      <c r="AC1252">
        <f>VLOOKUP(Z1252,[1]Sheet3!B$3:$G$122,4,FALSE)</f>
        <v>45</v>
      </c>
      <c r="AD1252">
        <v>31862</v>
      </c>
      <c r="AE1252">
        <v>3</v>
      </c>
      <c r="AF1252">
        <v>2008</v>
      </c>
      <c r="AG1252">
        <v>0</v>
      </c>
      <c r="AH1252">
        <v>4.82</v>
      </c>
      <c r="AI1252">
        <v>20</v>
      </c>
      <c r="AJ1252">
        <v>27.5</v>
      </c>
      <c r="AK1252">
        <v>117</v>
      </c>
      <c r="AL1252">
        <v>4.38</v>
      </c>
      <c r="AM1252">
        <v>7.15</v>
      </c>
    </row>
    <row r="1253" spans="1:39" x14ac:dyDescent="0.3">
      <c r="A1253">
        <v>2011</v>
      </c>
      <c r="B1253" t="s">
        <v>200</v>
      </c>
      <c r="C1253">
        <v>25</v>
      </c>
      <c r="D1253" t="s">
        <v>201</v>
      </c>
      <c r="E1253" t="s">
        <v>98</v>
      </c>
      <c r="F1253" t="s">
        <v>79</v>
      </c>
      <c r="G1253">
        <v>15</v>
      </c>
      <c r="H1253">
        <v>15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7</v>
      </c>
      <c r="O1253">
        <v>41</v>
      </c>
      <c r="P1253">
        <v>5.86</v>
      </c>
      <c r="Q1253">
        <v>0</v>
      </c>
      <c r="R1253">
        <v>58</v>
      </c>
      <c r="S1253">
        <v>961</v>
      </c>
      <c r="T1253">
        <v>16.57</v>
      </c>
      <c r="U1253">
        <v>4</v>
      </c>
      <c r="V1253" t="s">
        <v>135</v>
      </c>
      <c r="W1253">
        <v>124</v>
      </c>
      <c r="X1253">
        <v>12</v>
      </c>
      <c r="Y1253">
        <v>178</v>
      </c>
      <c r="Z1253" t="s">
        <v>124</v>
      </c>
      <c r="AA1253" t="str">
        <f>VLOOKUP(Z1253,'[1]Unique players'!AG$2:$AM$2107,4,FALSE)</f>
        <v>Pac 12</v>
      </c>
      <c r="AB1253">
        <f>VLOOKUP(Z1253,[1]Sheet3!B$3:$G$122,3,FALSE)</f>
        <v>90</v>
      </c>
      <c r="AC1253">
        <f>VLOOKUP(Z1253,[1]Sheet3!B$3:$G$122,4,FALSE)</f>
        <v>94</v>
      </c>
      <c r="AD1253">
        <v>31747</v>
      </c>
      <c r="AE1253">
        <v>2</v>
      </c>
      <c r="AF1253">
        <v>2008</v>
      </c>
      <c r="AG1253">
        <v>0</v>
      </c>
      <c r="AH1253">
        <v>4.3499999999999996</v>
      </c>
      <c r="AI1253">
        <v>0</v>
      </c>
      <c r="AJ1253">
        <v>0</v>
      </c>
      <c r="AK1253">
        <v>120</v>
      </c>
      <c r="AL1253">
        <v>0</v>
      </c>
      <c r="AM1253">
        <v>0</v>
      </c>
    </row>
    <row r="1254" spans="1:39" x14ac:dyDescent="0.3">
      <c r="A1254">
        <v>2011</v>
      </c>
      <c r="B1254" t="s">
        <v>784</v>
      </c>
      <c r="C1254">
        <v>22</v>
      </c>
      <c r="D1254" t="s">
        <v>785</v>
      </c>
      <c r="E1254" t="s">
        <v>434</v>
      </c>
      <c r="F1254" t="s">
        <v>249</v>
      </c>
      <c r="G1254">
        <v>15</v>
      </c>
      <c r="H1254">
        <v>14</v>
      </c>
      <c r="I1254">
        <v>210</v>
      </c>
      <c r="J1254">
        <v>413</v>
      </c>
      <c r="K1254">
        <v>2214</v>
      </c>
      <c r="L1254">
        <v>12</v>
      </c>
      <c r="M1254">
        <v>11</v>
      </c>
      <c r="N1254">
        <v>48</v>
      </c>
      <c r="O1254">
        <v>98</v>
      </c>
      <c r="P1254">
        <v>2.04</v>
      </c>
      <c r="Q1254">
        <v>0</v>
      </c>
      <c r="R1254">
        <v>0</v>
      </c>
      <c r="S1254">
        <v>0</v>
      </c>
      <c r="U1254">
        <v>0</v>
      </c>
      <c r="V1254" t="s">
        <v>42</v>
      </c>
      <c r="W1254">
        <v>124</v>
      </c>
      <c r="X1254">
        <v>77</v>
      </c>
      <c r="Y1254">
        <v>235</v>
      </c>
      <c r="Z1254" t="s">
        <v>740</v>
      </c>
      <c r="AA1254" t="str">
        <f>VLOOKUP(Z1254,'[1]Unique players'!AG$2:$AM$2107,4,FALSE)</f>
        <v>SEC</v>
      </c>
      <c r="AB1254">
        <f>VLOOKUP(Z1254,[1]Sheet3!B$3:$G$122,3,FALSE)</f>
        <v>109</v>
      </c>
      <c r="AC1254">
        <f>VLOOKUP(Z1254,[1]Sheet3!B$3:$G$122,4,FALSE)</f>
        <v>78</v>
      </c>
      <c r="AD1254">
        <v>32796</v>
      </c>
      <c r="AE1254">
        <v>1</v>
      </c>
      <c r="AF1254">
        <v>2011</v>
      </c>
      <c r="AG1254">
        <v>42</v>
      </c>
      <c r="AH1254">
        <v>4.6100000000000003</v>
      </c>
      <c r="AI1254">
        <v>0</v>
      </c>
      <c r="AJ1254">
        <v>33.5</v>
      </c>
      <c r="AK1254">
        <v>120</v>
      </c>
      <c r="AL1254">
        <v>4.26</v>
      </c>
      <c r="AM1254">
        <v>6.84</v>
      </c>
    </row>
    <row r="1255" spans="1:39" x14ac:dyDescent="0.3">
      <c r="A1255">
        <v>2011</v>
      </c>
      <c r="B1255" t="s">
        <v>305</v>
      </c>
      <c r="C1255">
        <v>29</v>
      </c>
      <c r="D1255" t="s">
        <v>306</v>
      </c>
      <c r="E1255" t="s">
        <v>307</v>
      </c>
      <c r="F1255" t="s">
        <v>99</v>
      </c>
      <c r="G1255">
        <v>16</v>
      </c>
      <c r="H1255">
        <v>16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Q1255">
        <v>0</v>
      </c>
      <c r="R1255">
        <v>79</v>
      </c>
      <c r="S1255">
        <v>942</v>
      </c>
      <c r="T1255">
        <v>11.92</v>
      </c>
      <c r="U1255">
        <v>5</v>
      </c>
      <c r="V1255" t="s">
        <v>144</v>
      </c>
      <c r="W1255">
        <v>124</v>
      </c>
      <c r="X1255">
        <v>77</v>
      </c>
      <c r="Y1255">
        <v>257</v>
      </c>
      <c r="Z1255" t="s">
        <v>43</v>
      </c>
      <c r="AA1255" t="str">
        <f>VLOOKUP(Z1255,'[1]Unique players'!AG$2:$AM$2107,4,FALSE)</f>
        <v>SEC</v>
      </c>
      <c r="AB1255">
        <f>VLOOKUP(Z1255,[1]Sheet3!B$3:$G$122,3,FALSE)</f>
        <v>113</v>
      </c>
      <c r="AC1255">
        <f>VLOOKUP(Z1255,[1]Sheet3!B$3:$G$122,4,FALSE)</f>
        <v>75</v>
      </c>
      <c r="AD1255">
        <v>30077</v>
      </c>
      <c r="AE1255">
        <v>3</v>
      </c>
      <c r="AF1255">
        <v>2003</v>
      </c>
      <c r="AG1255">
        <v>0</v>
      </c>
      <c r="AH1255">
        <v>4.6500000000000004</v>
      </c>
      <c r="AI1255">
        <v>25</v>
      </c>
      <c r="AJ1255">
        <v>31</v>
      </c>
      <c r="AK1255">
        <v>0</v>
      </c>
      <c r="AL1255">
        <v>0</v>
      </c>
      <c r="AM1255">
        <v>0</v>
      </c>
    </row>
    <row r="1256" spans="1:39" x14ac:dyDescent="0.3">
      <c r="A1256">
        <v>2011</v>
      </c>
      <c r="B1256" t="s">
        <v>340</v>
      </c>
      <c r="C1256">
        <v>25</v>
      </c>
      <c r="D1256" t="s">
        <v>341</v>
      </c>
      <c r="E1256" t="s">
        <v>35</v>
      </c>
      <c r="F1256" t="s">
        <v>238</v>
      </c>
      <c r="G1256">
        <v>14</v>
      </c>
      <c r="H1256">
        <v>14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184</v>
      </c>
      <c r="O1256">
        <v>781</v>
      </c>
      <c r="P1256">
        <v>4.24</v>
      </c>
      <c r="Q1256">
        <v>5</v>
      </c>
      <c r="R1256">
        <v>15</v>
      </c>
      <c r="S1256">
        <v>148</v>
      </c>
      <c r="T1256">
        <v>9.8699999999999992</v>
      </c>
      <c r="U1256">
        <v>0</v>
      </c>
      <c r="V1256" t="s">
        <v>37</v>
      </c>
      <c r="W1256">
        <v>123</v>
      </c>
      <c r="X1256">
        <v>73</v>
      </c>
      <c r="Y1256">
        <v>245</v>
      </c>
      <c r="Z1256" t="s">
        <v>342</v>
      </c>
      <c r="AA1256" t="str">
        <f>VLOOKUP(Z1256,'[1]Unique players'!AG$2:$AM$2107,4,FALSE)</f>
        <v>Pac 12</v>
      </c>
      <c r="AB1256">
        <f>VLOOKUP(Z1256,[1]Sheet3!B$3:$G$122,3,FALSE)</f>
        <v>143</v>
      </c>
      <c r="AC1256">
        <f>VLOOKUP(Z1256,[1]Sheet3!B$3:$G$122,4,FALSE)</f>
        <v>47</v>
      </c>
      <c r="AD1256">
        <v>31751</v>
      </c>
      <c r="AE1256">
        <v>0</v>
      </c>
      <c r="AF1256">
        <v>0</v>
      </c>
      <c r="AG1256">
        <v>16</v>
      </c>
      <c r="AH1256">
        <v>4.7</v>
      </c>
      <c r="AI1256">
        <v>18</v>
      </c>
      <c r="AJ1256">
        <v>35</v>
      </c>
      <c r="AK1256">
        <v>117</v>
      </c>
      <c r="AL1256">
        <v>4.49</v>
      </c>
      <c r="AM1256">
        <v>6.85</v>
      </c>
    </row>
    <row r="1257" spans="1:39" x14ac:dyDescent="0.3">
      <c r="A1257">
        <v>2011</v>
      </c>
      <c r="B1257" t="s">
        <v>373</v>
      </c>
      <c r="C1257">
        <v>23</v>
      </c>
      <c r="D1257" t="s">
        <v>374</v>
      </c>
      <c r="E1257" t="s">
        <v>46</v>
      </c>
      <c r="F1257" t="s">
        <v>174</v>
      </c>
      <c r="G1257">
        <v>11</v>
      </c>
      <c r="H1257">
        <v>10</v>
      </c>
      <c r="I1257">
        <v>158</v>
      </c>
      <c r="J1257">
        <v>291</v>
      </c>
      <c r="K1257">
        <v>1853</v>
      </c>
      <c r="L1257">
        <v>13</v>
      </c>
      <c r="M1257">
        <v>13</v>
      </c>
      <c r="N1257">
        <v>28</v>
      </c>
      <c r="O1257">
        <v>219</v>
      </c>
      <c r="P1257">
        <v>7.82</v>
      </c>
      <c r="Q1257">
        <v>0</v>
      </c>
      <c r="R1257">
        <v>0</v>
      </c>
      <c r="S1257">
        <v>0</v>
      </c>
      <c r="U1257">
        <v>0</v>
      </c>
      <c r="V1257" t="s">
        <v>42</v>
      </c>
      <c r="W1257">
        <v>122</v>
      </c>
      <c r="X1257">
        <v>74</v>
      </c>
      <c r="Y1257">
        <v>222</v>
      </c>
      <c r="Z1257" t="s">
        <v>244</v>
      </c>
      <c r="AA1257" t="str">
        <f>VLOOKUP(Z1257,'[1]Unique players'!AG$2:$AM$2107,4,FALSE)</f>
        <v>ACC</v>
      </c>
      <c r="AB1257">
        <f>VLOOKUP(Z1257,[1]Sheet3!B$3:$G$122,3,FALSE)</f>
        <v>130</v>
      </c>
      <c r="AC1257">
        <f>VLOOKUP(Z1257,[1]Sheet3!B$3:$G$122,4,FALSE)</f>
        <v>54</v>
      </c>
      <c r="AD1257">
        <v>32198</v>
      </c>
      <c r="AE1257">
        <v>1</v>
      </c>
      <c r="AF1257">
        <v>2011</v>
      </c>
      <c r="AG1257">
        <v>35</v>
      </c>
      <c r="AH1257">
        <v>4.63</v>
      </c>
      <c r="AI1257">
        <v>0</v>
      </c>
      <c r="AJ1257">
        <v>34</v>
      </c>
      <c r="AK1257">
        <v>116</v>
      </c>
      <c r="AL1257">
        <v>4.09</v>
      </c>
      <c r="AM1257">
        <v>6.85</v>
      </c>
    </row>
    <row r="1258" spans="1:39" x14ac:dyDescent="0.3">
      <c r="A1258">
        <v>2011</v>
      </c>
      <c r="B1258" t="s">
        <v>616</v>
      </c>
      <c r="C1258">
        <v>24</v>
      </c>
      <c r="D1258" t="s">
        <v>617</v>
      </c>
      <c r="E1258" t="s">
        <v>361</v>
      </c>
      <c r="F1258" t="s">
        <v>266</v>
      </c>
      <c r="G1258">
        <v>15</v>
      </c>
      <c r="H1258">
        <v>14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Q1258">
        <v>0</v>
      </c>
      <c r="R1258">
        <v>64</v>
      </c>
      <c r="S1258">
        <v>975</v>
      </c>
      <c r="T1258">
        <v>15.23</v>
      </c>
      <c r="U1258">
        <v>4</v>
      </c>
      <c r="V1258" t="s">
        <v>135</v>
      </c>
      <c r="W1258">
        <v>122</v>
      </c>
      <c r="X1258">
        <v>74</v>
      </c>
      <c r="Y1258">
        <v>205</v>
      </c>
      <c r="Z1258" t="s">
        <v>246</v>
      </c>
      <c r="AA1258" t="str">
        <f>VLOOKUP(Z1258,'[1]Unique players'!AG$2:$AM$2107,4,FALSE)</f>
        <v>Big Ten</v>
      </c>
      <c r="AB1258">
        <f>VLOOKUP(Z1258,[1]Sheet3!B$3:$G$122,3,FALSE)</f>
        <v>98</v>
      </c>
      <c r="AC1258">
        <f>VLOOKUP(Z1258,[1]Sheet3!B$3:$G$122,4,FALSE)</f>
        <v>86</v>
      </c>
      <c r="AD1258">
        <v>31834</v>
      </c>
      <c r="AE1258">
        <v>1</v>
      </c>
      <c r="AF1258">
        <v>2009</v>
      </c>
      <c r="AG1258">
        <v>0</v>
      </c>
      <c r="AH1258">
        <v>4.25</v>
      </c>
      <c r="AI1258">
        <v>16</v>
      </c>
      <c r="AJ1258">
        <v>38.5</v>
      </c>
      <c r="AK1258">
        <v>126</v>
      </c>
      <c r="AL1258">
        <v>4.18</v>
      </c>
      <c r="AM1258">
        <v>6.8</v>
      </c>
    </row>
    <row r="1259" spans="1:39" x14ac:dyDescent="0.3">
      <c r="A1259">
        <v>2011</v>
      </c>
      <c r="B1259" t="s">
        <v>375</v>
      </c>
      <c r="C1259">
        <v>31</v>
      </c>
      <c r="D1259" t="s">
        <v>376</v>
      </c>
      <c r="E1259" t="s">
        <v>241</v>
      </c>
      <c r="F1259" t="s">
        <v>66</v>
      </c>
      <c r="G1259">
        <v>13</v>
      </c>
      <c r="H1259">
        <v>13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Q1259">
        <v>0</v>
      </c>
      <c r="R1259">
        <v>64</v>
      </c>
      <c r="S1259">
        <v>778</v>
      </c>
      <c r="T1259">
        <v>12.16</v>
      </c>
      <c r="U1259">
        <v>7</v>
      </c>
      <c r="V1259" t="s">
        <v>144</v>
      </c>
      <c r="W1259">
        <v>120</v>
      </c>
      <c r="X1259">
        <v>76</v>
      </c>
      <c r="Y1259">
        <v>260</v>
      </c>
      <c r="Z1259" t="s">
        <v>377</v>
      </c>
      <c r="AA1259" t="s">
        <v>109</v>
      </c>
      <c r="AB1259">
        <f>VLOOKUP(Z1259,[1]Sheet3!B$3:$G$122,3,FALSE)</f>
        <v>66</v>
      </c>
      <c r="AC1259">
        <f>VLOOKUP(Z1259,[1]Sheet3!B$3:$G$122,4,FALSE)</f>
        <v>111</v>
      </c>
      <c r="AD1259">
        <v>29390</v>
      </c>
      <c r="AE1259">
        <v>0</v>
      </c>
      <c r="AF1259">
        <v>0</v>
      </c>
      <c r="AG1259" t="e">
        <v>#N/A</v>
      </c>
      <c r="AH1259" t="e">
        <v>#N/A</v>
      </c>
      <c r="AI1259" t="e">
        <v>#N/A</v>
      </c>
      <c r="AJ1259" t="e">
        <v>#N/A</v>
      </c>
      <c r="AK1259" t="e">
        <v>#N/A</v>
      </c>
      <c r="AL1259" t="e">
        <v>#N/A</v>
      </c>
      <c r="AM1259" t="e">
        <v>#N/A</v>
      </c>
    </row>
    <row r="1260" spans="1:39" x14ac:dyDescent="0.3">
      <c r="A1260">
        <v>2011</v>
      </c>
      <c r="B1260" t="s">
        <v>504</v>
      </c>
      <c r="C1260">
        <v>33</v>
      </c>
      <c r="D1260" t="s">
        <v>39</v>
      </c>
      <c r="E1260" t="s">
        <v>40</v>
      </c>
      <c r="F1260" t="s">
        <v>61</v>
      </c>
      <c r="G1260">
        <v>16</v>
      </c>
      <c r="H1260">
        <v>16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Q1260">
        <v>0</v>
      </c>
      <c r="R1260">
        <v>75</v>
      </c>
      <c r="S1260">
        <v>960</v>
      </c>
      <c r="T1260">
        <v>12.8</v>
      </c>
      <c r="U1260">
        <v>4</v>
      </c>
      <c r="V1260" t="s">
        <v>135</v>
      </c>
      <c r="W1260">
        <v>120</v>
      </c>
      <c r="X1260">
        <v>73</v>
      </c>
      <c r="Y1260">
        <v>198</v>
      </c>
      <c r="Z1260" t="s">
        <v>145</v>
      </c>
      <c r="AA1260" t="str">
        <f>VLOOKUP(Z1260,'[1]Unique players'!AG$2:$AM$2107,4,FALSE)</f>
        <v>ACC</v>
      </c>
      <c r="AB1260">
        <f>VLOOKUP(Z1260,[1]Sheet3!B$3:$G$122,3,FALSE)</f>
        <v>130</v>
      </c>
      <c r="AC1260">
        <f>VLOOKUP(Z1260,[1]Sheet3!B$3:$G$122,4,FALSE)</f>
        <v>58</v>
      </c>
      <c r="AD1260">
        <v>28811</v>
      </c>
      <c r="AE1260">
        <v>1</v>
      </c>
      <c r="AF1260">
        <v>2001</v>
      </c>
      <c r="AG1260">
        <v>0</v>
      </c>
      <c r="AH1260">
        <v>4.45</v>
      </c>
      <c r="AI1260">
        <v>0</v>
      </c>
      <c r="AJ1260">
        <v>36</v>
      </c>
      <c r="AK1260">
        <v>0</v>
      </c>
      <c r="AL1260">
        <v>0</v>
      </c>
      <c r="AM1260">
        <v>0</v>
      </c>
    </row>
    <row r="1261" spans="1:39" x14ac:dyDescent="0.3">
      <c r="A1261">
        <v>2011</v>
      </c>
      <c r="B1261" t="s">
        <v>471</v>
      </c>
      <c r="C1261">
        <v>23</v>
      </c>
      <c r="D1261" t="s">
        <v>472</v>
      </c>
      <c r="E1261" t="s">
        <v>98</v>
      </c>
      <c r="F1261" t="s">
        <v>153</v>
      </c>
      <c r="G1261">
        <v>15</v>
      </c>
      <c r="H1261">
        <v>5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151</v>
      </c>
      <c r="O1261">
        <v>640</v>
      </c>
      <c r="P1261">
        <v>4.24</v>
      </c>
      <c r="Q1261">
        <v>2</v>
      </c>
      <c r="R1261">
        <v>49</v>
      </c>
      <c r="S1261">
        <v>379</v>
      </c>
      <c r="T1261">
        <v>7.73</v>
      </c>
      <c r="U1261">
        <v>1</v>
      </c>
      <c r="V1261" t="s">
        <v>37</v>
      </c>
      <c r="W1261">
        <v>120</v>
      </c>
      <c r="X1261">
        <v>73</v>
      </c>
      <c r="Y1261">
        <v>216</v>
      </c>
      <c r="Z1261" t="s">
        <v>473</v>
      </c>
      <c r="AA1261" t="str">
        <f>VLOOKUP(Z1261,'[1]Unique players'!AG$2:$AM$2107,4,FALSE)</f>
        <v>Big Ten</v>
      </c>
      <c r="AB1261">
        <f>VLOOKUP(Z1261,[1]Sheet3!B$3:$G$122,3,FALSE)</f>
        <v>134</v>
      </c>
      <c r="AC1261">
        <f>VLOOKUP(Z1261,[1]Sheet3!B$3:$G$122,4,FALSE)</f>
        <v>61</v>
      </c>
      <c r="AD1261">
        <v>32484</v>
      </c>
      <c r="AE1261">
        <v>4</v>
      </c>
      <c r="AF1261">
        <v>2011</v>
      </c>
      <c r="AG1261">
        <v>0</v>
      </c>
      <c r="AH1261">
        <v>4.4000000000000004</v>
      </c>
      <c r="AI1261">
        <v>11</v>
      </c>
      <c r="AJ1261">
        <v>36.5</v>
      </c>
      <c r="AK1261">
        <v>119</v>
      </c>
      <c r="AL1261">
        <v>4.01</v>
      </c>
      <c r="AM1261">
        <v>6.67</v>
      </c>
    </row>
    <row r="1262" spans="1:39" x14ac:dyDescent="0.3">
      <c r="A1262">
        <v>2011</v>
      </c>
      <c r="B1262" t="s">
        <v>168</v>
      </c>
      <c r="C1262">
        <v>23</v>
      </c>
      <c r="D1262" t="s">
        <v>169</v>
      </c>
      <c r="E1262" t="s">
        <v>170</v>
      </c>
      <c r="F1262" t="s">
        <v>99</v>
      </c>
      <c r="G1262">
        <v>13</v>
      </c>
      <c r="H1262">
        <v>7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164</v>
      </c>
      <c r="O1262">
        <v>897</v>
      </c>
      <c r="P1262">
        <v>5.47</v>
      </c>
      <c r="Q1262">
        <v>2</v>
      </c>
      <c r="R1262">
        <v>26</v>
      </c>
      <c r="S1262">
        <v>183</v>
      </c>
      <c r="T1262">
        <v>7.04</v>
      </c>
      <c r="U1262">
        <v>0</v>
      </c>
      <c r="V1262" t="s">
        <v>37</v>
      </c>
      <c r="W1262">
        <v>120</v>
      </c>
      <c r="X1262">
        <v>73</v>
      </c>
      <c r="Y1262">
        <v>214</v>
      </c>
      <c r="Z1262" t="s">
        <v>171</v>
      </c>
      <c r="AA1262" t="str">
        <f>VLOOKUP(Z1262,'[1]Unique players'!AG$2:$AM$2107,4,FALSE)</f>
        <v>Big 12</v>
      </c>
      <c r="AB1262">
        <f>VLOOKUP(Z1262,[1]Sheet3!B$3:$G$122,3,FALSE)</f>
        <v>160</v>
      </c>
      <c r="AC1262">
        <f>VLOOKUP(Z1262,[1]Sheet3!B$3:$G$122,4,FALSE)</f>
        <v>39</v>
      </c>
      <c r="AD1262">
        <v>32185</v>
      </c>
      <c r="AE1262">
        <v>3</v>
      </c>
      <c r="AF1262">
        <v>2011</v>
      </c>
      <c r="AG1262">
        <v>0</v>
      </c>
      <c r="AH1262">
        <v>4.37</v>
      </c>
      <c r="AI1262">
        <v>21</v>
      </c>
      <c r="AJ1262">
        <v>34.5</v>
      </c>
      <c r="AK1262">
        <v>130</v>
      </c>
      <c r="AL1262">
        <v>4.18</v>
      </c>
      <c r="AM1262">
        <v>7.28</v>
      </c>
    </row>
    <row r="1263" spans="1:39" x14ac:dyDescent="0.3">
      <c r="A1263">
        <v>2011</v>
      </c>
      <c r="B1263" t="s">
        <v>601</v>
      </c>
      <c r="C1263">
        <v>29</v>
      </c>
      <c r="D1263" t="s">
        <v>602</v>
      </c>
      <c r="E1263" t="s">
        <v>40</v>
      </c>
      <c r="F1263" t="s">
        <v>217</v>
      </c>
      <c r="G1263">
        <v>14</v>
      </c>
      <c r="H1263">
        <v>6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152</v>
      </c>
      <c r="O1263">
        <v>571</v>
      </c>
      <c r="P1263">
        <v>3.76</v>
      </c>
      <c r="Q1263">
        <v>7</v>
      </c>
      <c r="R1263">
        <v>15</v>
      </c>
      <c r="S1263">
        <v>128</v>
      </c>
      <c r="T1263">
        <v>8.5299999999999994</v>
      </c>
      <c r="U1263">
        <v>1</v>
      </c>
      <c r="V1263" t="s">
        <v>37</v>
      </c>
      <c r="W1263">
        <v>120</v>
      </c>
      <c r="X1263">
        <v>76</v>
      </c>
      <c r="Y1263">
        <v>256</v>
      </c>
      <c r="Z1263" t="s">
        <v>603</v>
      </c>
      <c r="AA1263" t="str">
        <f>VLOOKUP(Z1263,'[1]Unique players'!AG$2:$AM$2107,4,FALSE)</f>
        <v>Missouri Valley</v>
      </c>
      <c r="AB1263" t="e">
        <f>VLOOKUP(Z1263,[1]Sheet3!B$3:$G$122,3,FALSE)</f>
        <v>#N/A</v>
      </c>
      <c r="AC1263" t="e">
        <f>VLOOKUP(Z1263,[1]Sheet3!B$3:$G$122,4,FALSE)</f>
        <v>#N/A</v>
      </c>
      <c r="AD1263">
        <v>30138</v>
      </c>
      <c r="AE1263">
        <v>4</v>
      </c>
      <c r="AF1263">
        <v>2005</v>
      </c>
      <c r="AG1263">
        <v>0</v>
      </c>
      <c r="AH1263">
        <v>4.5599999999999996</v>
      </c>
      <c r="AI1263">
        <v>19</v>
      </c>
      <c r="AJ1263">
        <v>37</v>
      </c>
      <c r="AK1263">
        <v>118</v>
      </c>
      <c r="AL1263">
        <v>4.49</v>
      </c>
      <c r="AM1263">
        <v>7.54</v>
      </c>
    </row>
    <row r="1264" spans="1:39" x14ac:dyDescent="0.3">
      <c r="A1264">
        <v>2011</v>
      </c>
      <c r="B1264" t="s">
        <v>322</v>
      </c>
      <c r="C1264">
        <v>24</v>
      </c>
      <c r="D1264" t="s">
        <v>323</v>
      </c>
      <c r="E1264" t="s">
        <v>35</v>
      </c>
      <c r="F1264" t="s">
        <v>198</v>
      </c>
      <c r="G1264">
        <v>16</v>
      </c>
      <c r="H1264">
        <v>11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107</v>
      </c>
      <c r="O1264">
        <v>561</v>
      </c>
      <c r="P1264">
        <v>5.24</v>
      </c>
      <c r="Q1264">
        <v>4</v>
      </c>
      <c r="R1264">
        <v>39</v>
      </c>
      <c r="S1264">
        <v>269</v>
      </c>
      <c r="T1264">
        <v>6.9</v>
      </c>
      <c r="U1264">
        <v>2</v>
      </c>
      <c r="V1264" t="s">
        <v>37</v>
      </c>
      <c r="W1264">
        <v>119</v>
      </c>
      <c r="X1264">
        <v>12</v>
      </c>
      <c r="Y1264">
        <v>194</v>
      </c>
      <c r="Z1264" t="s">
        <v>309</v>
      </c>
      <c r="AA1264" t="str">
        <f>VLOOKUP(Z1264,'[1]Unique players'!AG$2:$AM$2107,4,FALSE)</f>
        <v>ACC</v>
      </c>
      <c r="AB1264">
        <f>VLOOKUP(Z1264,[1]Sheet3!B$3:$G$122,3,FALSE)</f>
        <v>123</v>
      </c>
      <c r="AC1264">
        <f>VLOOKUP(Z1264,[1]Sheet3!B$3:$G$122,4,FALSE)</f>
        <v>68</v>
      </c>
      <c r="AD1264">
        <v>31994</v>
      </c>
      <c r="AE1264">
        <v>1</v>
      </c>
      <c r="AF1264">
        <v>2010</v>
      </c>
      <c r="AG1264">
        <v>10</v>
      </c>
      <c r="AH1264">
        <v>4.2699999999999996</v>
      </c>
      <c r="AI1264">
        <v>18</v>
      </c>
      <c r="AJ1264">
        <v>0</v>
      </c>
      <c r="AK1264">
        <v>0</v>
      </c>
      <c r="AL1264">
        <v>0</v>
      </c>
      <c r="AM1264">
        <v>0</v>
      </c>
    </row>
    <row r="1265" spans="1:39" x14ac:dyDescent="0.3">
      <c r="A1265">
        <v>2011</v>
      </c>
      <c r="B1265" t="s">
        <v>1134</v>
      </c>
      <c r="C1265">
        <v>23</v>
      </c>
      <c r="D1265" t="s">
        <v>1135</v>
      </c>
      <c r="E1265" t="s">
        <v>434</v>
      </c>
      <c r="F1265" t="s">
        <v>79</v>
      </c>
      <c r="G1265">
        <v>13</v>
      </c>
      <c r="H1265">
        <v>13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1</v>
      </c>
      <c r="P1265">
        <v>1</v>
      </c>
      <c r="Q1265">
        <v>0</v>
      </c>
      <c r="R1265">
        <v>63</v>
      </c>
      <c r="S1265">
        <v>859</v>
      </c>
      <c r="T1265">
        <v>13.63</v>
      </c>
      <c r="U1265">
        <v>5</v>
      </c>
      <c r="V1265" t="s">
        <v>135</v>
      </c>
      <c r="W1265">
        <v>116</v>
      </c>
      <c r="X1265">
        <v>73</v>
      </c>
      <c r="Y1265">
        <v>200</v>
      </c>
      <c r="Z1265" t="s">
        <v>740</v>
      </c>
      <c r="AA1265" t="str">
        <f>VLOOKUP(Z1265,'[1]Unique players'!AG$2:$AM$2107,4,FALSE)</f>
        <v>SEC</v>
      </c>
      <c r="AB1265">
        <f>VLOOKUP(Z1265,[1]Sheet3!B$3:$G$122,3,FALSE)</f>
        <v>109</v>
      </c>
      <c r="AC1265">
        <f>VLOOKUP(Z1265,[1]Sheet3!B$3:$G$122,4,FALSE)</f>
        <v>78</v>
      </c>
      <c r="AD1265">
        <v>32274</v>
      </c>
      <c r="AE1265">
        <v>1</v>
      </c>
      <c r="AF1265">
        <v>2009</v>
      </c>
      <c r="AG1265">
        <v>25</v>
      </c>
      <c r="AH1265">
        <v>4.45</v>
      </c>
      <c r="AI1265">
        <v>0</v>
      </c>
      <c r="AJ1265">
        <v>0</v>
      </c>
      <c r="AK1265">
        <v>0</v>
      </c>
      <c r="AL1265">
        <v>0</v>
      </c>
      <c r="AM1265">
        <v>0</v>
      </c>
    </row>
    <row r="1266" spans="1:39" x14ac:dyDescent="0.3">
      <c r="A1266">
        <v>2011</v>
      </c>
      <c r="B1266" t="s">
        <v>571</v>
      </c>
      <c r="C1266">
        <v>27</v>
      </c>
      <c r="D1266" t="s">
        <v>572</v>
      </c>
      <c r="E1266" t="s">
        <v>35</v>
      </c>
      <c r="F1266" t="s">
        <v>190</v>
      </c>
      <c r="G1266">
        <v>16</v>
      </c>
      <c r="H1266">
        <v>16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3</v>
      </c>
      <c r="O1266">
        <v>27</v>
      </c>
      <c r="P1266">
        <v>9</v>
      </c>
      <c r="Q1266">
        <v>0</v>
      </c>
      <c r="R1266">
        <v>51</v>
      </c>
      <c r="S1266">
        <v>654</v>
      </c>
      <c r="T1266">
        <v>12.82</v>
      </c>
      <c r="U1266">
        <v>8</v>
      </c>
      <c r="V1266" t="s">
        <v>135</v>
      </c>
      <c r="W1266">
        <v>116</v>
      </c>
      <c r="X1266">
        <v>12</v>
      </c>
      <c r="Y1266">
        <v>185</v>
      </c>
      <c r="Z1266" t="s">
        <v>267</v>
      </c>
      <c r="AA1266" t="str">
        <f>VLOOKUP(Z1266,'[1]Unique players'!AG$2:$AM$2107,4,FALSE)</f>
        <v>Big Ten</v>
      </c>
      <c r="AB1266">
        <f>VLOOKUP(Z1266,[1]Sheet3!B$3:$G$122,3,FALSE)</f>
        <v>138</v>
      </c>
      <c r="AC1266">
        <f>VLOOKUP(Z1266,[1]Sheet3!B$3:$G$122,4,FALSE)</f>
        <v>41</v>
      </c>
      <c r="AD1266">
        <v>30744</v>
      </c>
      <c r="AE1266">
        <v>1</v>
      </c>
      <c r="AF1266">
        <v>2006</v>
      </c>
      <c r="AG1266" t="e">
        <v>#N/A</v>
      </c>
      <c r="AH1266" t="e">
        <v>#N/A</v>
      </c>
      <c r="AI1266" t="e">
        <v>#N/A</v>
      </c>
      <c r="AJ1266" t="e">
        <v>#N/A</v>
      </c>
      <c r="AK1266" t="e">
        <v>#N/A</v>
      </c>
      <c r="AL1266" t="e">
        <v>#N/A</v>
      </c>
      <c r="AM1266" t="e">
        <v>#N/A</v>
      </c>
    </row>
    <row r="1267" spans="1:39" x14ac:dyDescent="0.3">
      <c r="A1267">
        <v>2011</v>
      </c>
      <c r="B1267" t="s">
        <v>755</v>
      </c>
      <c r="C1267">
        <v>30</v>
      </c>
      <c r="D1267" t="s">
        <v>754</v>
      </c>
      <c r="E1267" t="s">
        <v>98</v>
      </c>
      <c r="F1267" t="s">
        <v>66</v>
      </c>
      <c r="G1267">
        <v>12</v>
      </c>
      <c r="H1267">
        <v>9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Q1267">
        <v>0</v>
      </c>
      <c r="R1267">
        <v>43</v>
      </c>
      <c r="S1267">
        <v>856</v>
      </c>
      <c r="T1267">
        <v>19.91</v>
      </c>
      <c r="U1267">
        <v>5</v>
      </c>
      <c r="V1267" t="s">
        <v>135</v>
      </c>
      <c r="W1267">
        <v>116</v>
      </c>
      <c r="X1267">
        <v>77</v>
      </c>
      <c r="Y1267">
        <v>201</v>
      </c>
      <c r="Z1267" t="s">
        <v>756</v>
      </c>
      <c r="AA1267" t="str">
        <f>VLOOKUP(Z1267,'[1]Unique players'!AG$2:$AM$2107,4,FALSE)</f>
        <v>Mountain West</v>
      </c>
      <c r="AB1267">
        <f>VLOOKUP(Z1267,[1]Sheet3!B$3:$G$122,3,FALSE)</f>
        <v>69</v>
      </c>
      <c r="AC1267">
        <f>VLOOKUP(Z1267,[1]Sheet3!B$3:$G$122,4,FALSE)</f>
        <v>109</v>
      </c>
      <c r="AD1267">
        <v>29837</v>
      </c>
      <c r="AE1267">
        <v>0</v>
      </c>
      <c r="AF1267">
        <v>0</v>
      </c>
      <c r="AG1267" t="e">
        <v>#N/A</v>
      </c>
      <c r="AH1267" t="e">
        <v>#N/A</v>
      </c>
      <c r="AI1267" t="e">
        <v>#N/A</v>
      </c>
      <c r="AJ1267" t="e">
        <v>#N/A</v>
      </c>
      <c r="AK1267" t="e">
        <v>#N/A</v>
      </c>
      <c r="AL1267" t="e">
        <v>#N/A</v>
      </c>
      <c r="AM1267" t="e">
        <v>#N/A</v>
      </c>
    </row>
    <row r="1268" spans="1:39" x14ac:dyDescent="0.3">
      <c r="A1268">
        <v>2011</v>
      </c>
      <c r="B1268" t="s">
        <v>245</v>
      </c>
      <c r="C1268">
        <v>27</v>
      </c>
      <c r="D1268" t="s">
        <v>59</v>
      </c>
      <c r="E1268" t="s">
        <v>60</v>
      </c>
      <c r="F1268" t="s">
        <v>93</v>
      </c>
      <c r="G1268">
        <v>16</v>
      </c>
      <c r="H1268">
        <v>16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2</v>
      </c>
      <c r="O1268">
        <v>-5</v>
      </c>
      <c r="P1268">
        <v>-2.5</v>
      </c>
      <c r="Q1268">
        <v>0</v>
      </c>
      <c r="R1268">
        <v>67</v>
      </c>
      <c r="S1268">
        <v>792</v>
      </c>
      <c r="T1268">
        <v>11.82</v>
      </c>
      <c r="U1268">
        <v>6</v>
      </c>
      <c r="V1268" t="s">
        <v>144</v>
      </c>
      <c r="W1268">
        <v>115</v>
      </c>
      <c r="X1268">
        <v>75</v>
      </c>
      <c r="Y1268">
        <v>250</v>
      </c>
      <c r="Z1268" t="s">
        <v>246</v>
      </c>
      <c r="AA1268" t="str">
        <f>VLOOKUP(Z1268,'[1]Unique players'!AG$2:$AM$2107,4,FALSE)</f>
        <v>Big Ten</v>
      </c>
      <c r="AB1268">
        <f>VLOOKUP(Z1268,[1]Sheet3!B$3:$G$122,3,FALSE)</f>
        <v>98</v>
      </c>
      <c r="AC1268">
        <f>VLOOKUP(Z1268,[1]Sheet3!B$3:$G$122,4,FALSE)</f>
        <v>86</v>
      </c>
      <c r="AD1268">
        <v>30712</v>
      </c>
      <c r="AE1268">
        <v>1</v>
      </c>
      <c r="AF1268">
        <v>2006</v>
      </c>
      <c r="AG1268">
        <v>0</v>
      </c>
      <c r="AH1268">
        <v>4.38</v>
      </c>
      <c r="AI1268">
        <v>33</v>
      </c>
      <c r="AJ1268">
        <v>42</v>
      </c>
      <c r="AK1268">
        <v>128</v>
      </c>
      <c r="AL1268">
        <v>4.17</v>
      </c>
      <c r="AM1268">
        <v>7</v>
      </c>
    </row>
    <row r="1269" spans="1:39" x14ac:dyDescent="0.3">
      <c r="A1269">
        <v>2011</v>
      </c>
      <c r="B1269" t="s">
        <v>549</v>
      </c>
      <c r="C1269">
        <v>28</v>
      </c>
      <c r="D1269" t="s">
        <v>510</v>
      </c>
      <c r="E1269" t="s">
        <v>106</v>
      </c>
      <c r="F1269" t="s">
        <v>47</v>
      </c>
      <c r="G1269">
        <v>14</v>
      </c>
      <c r="H1269">
        <v>7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Q1269">
        <v>0</v>
      </c>
      <c r="R1269">
        <v>52</v>
      </c>
      <c r="S1269">
        <v>627</v>
      </c>
      <c r="T1269">
        <v>12.06</v>
      </c>
      <c r="U1269">
        <v>8</v>
      </c>
      <c r="V1269" t="s">
        <v>135</v>
      </c>
      <c r="W1269">
        <v>115</v>
      </c>
      <c r="X1269">
        <v>69</v>
      </c>
      <c r="Y1269">
        <v>177</v>
      </c>
      <c r="Z1269" t="s">
        <v>365</v>
      </c>
      <c r="AA1269" t="str">
        <f>VLOOKUP(Z1269,'[1]Unique players'!AG$2:$AM$2107,4,FALSE)</f>
        <v>MAC</v>
      </c>
      <c r="AB1269">
        <f>VLOOKUP(Z1269,[1]Sheet3!B$3:$G$122,3,FALSE)</f>
        <v>112</v>
      </c>
      <c r="AC1269">
        <f>VLOOKUP(Z1269,[1]Sheet3!B$3:$G$122,4,FALSE)</f>
        <v>72</v>
      </c>
      <c r="AD1269">
        <v>30559</v>
      </c>
      <c r="AE1269">
        <v>0</v>
      </c>
      <c r="AF1269">
        <v>0</v>
      </c>
      <c r="AG1269" t="e">
        <v>#N/A</v>
      </c>
      <c r="AH1269" t="e">
        <v>#N/A</v>
      </c>
      <c r="AI1269" t="e">
        <v>#N/A</v>
      </c>
      <c r="AJ1269" t="e">
        <v>#N/A</v>
      </c>
      <c r="AK1269" t="e">
        <v>#N/A</v>
      </c>
      <c r="AL1269" t="e">
        <v>#N/A</v>
      </c>
      <c r="AM1269" t="e">
        <v>#N/A</v>
      </c>
    </row>
    <row r="1270" spans="1:39" x14ac:dyDescent="0.3">
      <c r="A1270">
        <v>2011</v>
      </c>
      <c r="B1270" t="s">
        <v>657</v>
      </c>
      <c r="C1270">
        <v>24</v>
      </c>
      <c r="D1270" t="s">
        <v>374</v>
      </c>
      <c r="E1270" t="s">
        <v>46</v>
      </c>
      <c r="F1270" t="s">
        <v>93</v>
      </c>
      <c r="G1270">
        <v>15</v>
      </c>
      <c r="H1270">
        <v>14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1</v>
      </c>
      <c r="O1270">
        <v>6</v>
      </c>
      <c r="P1270">
        <v>6</v>
      </c>
      <c r="Q1270">
        <v>0</v>
      </c>
      <c r="R1270">
        <v>72</v>
      </c>
      <c r="S1270">
        <v>874</v>
      </c>
      <c r="T1270">
        <v>12.14</v>
      </c>
      <c r="U1270">
        <v>4</v>
      </c>
      <c r="V1270" t="s">
        <v>135</v>
      </c>
      <c r="W1270">
        <v>114</v>
      </c>
      <c r="X1270">
        <v>74</v>
      </c>
      <c r="Y1270">
        <v>215</v>
      </c>
      <c r="Z1270" t="s">
        <v>288</v>
      </c>
      <c r="AA1270" t="str">
        <f>VLOOKUP(Z1270,'[1]Unique players'!AG$2:$AM$2107,4,FALSE)</f>
        <v>Big 12</v>
      </c>
      <c r="AB1270">
        <f>VLOOKUP(Z1270,[1]Sheet3!B$3:$G$122,3,FALSE)</f>
        <v>120</v>
      </c>
      <c r="AC1270">
        <f>VLOOKUP(Z1270,[1]Sheet3!B$3:$G$122,4,FALSE)</f>
        <v>70</v>
      </c>
      <c r="AD1270">
        <v>32034</v>
      </c>
      <c r="AE1270">
        <v>1</v>
      </c>
      <c r="AF1270">
        <v>2009</v>
      </c>
      <c r="AG1270" t="e">
        <v>#N/A</v>
      </c>
      <c r="AH1270" t="e">
        <v>#N/A</v>
      </c>
      <c r="AI1270" t="e">
        <v>#N/A</v>
      </c>
      <c r="AJ1270" t="e">
        <v>#N/A</v>
      </c>
      <c r="AK1270" t="e">
        <v>#N/A</v>
      </c>
      <c r="AL1270" t="e">
        <v>#N/A</v>
      </c>
      <c r="AM1270" t="e">
        <v>#N/A</v>
      </c>
    </row>
    <row r="1271" spans="1:39" x14ac:dyDescent="0.3">
      <c r="A1271">
        <v>2011</v>
      </c>
      <c r="B1271" t="s">
        <v>1176</v>
      </c>
      <c r="C1271">
        <v>27</v>
      </c>
      <c r="D1271" t="s">
        <v>1177</v>
      </c>
      <c r="E1271" t="s">
        <v>226</v>
      </c>
      <c r="F1271" t="s">
        <v>190</v>
      </c>
      <c r="G1271">
        <v>16</v>
      </c>
      <c r="H1271">
        <v>12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Q1271">
        <v>0</v>
      </c>
      <c r="R1271">
        <v>65</v>
      </c>
      <c r="S1271">
        <v>815</v>
      </c>
      <c r="T1271">
        <v>12.54</v>
      </c>
      <c r="U1271">
        <v>5</v>
      </c>
      <c r="V1271" t="s">
        <v>144</v>
      </c>
      <c r="W1271">
        <v>112</v>
      </c>
      <c r="X1271">
        <v>74</v>
      </c>
      <c r="Y1271">
        <v>248</v>
      </c>
      <c r="Z1271" t="s">
        <v>48</v>
      </c>
      <c r="AA1271" t="str">
        <f>VLOOKUP(Z1271,'[1]Unique players'!AG$2:$AM$2107,4,FALSE)</f>
        <v>Big Ten</v>
      </c>
      <c r="AB1271">
        <f>VLOOKUP(Z1271,[1]Sheet3!B$3:$G$122,3,FALSE)</f>
        <v>92</v>
      </c>
      <c r="AC1271">
        <f>VLOOKUP(Z1271,[1]Sheet3!B$3:$G$122,4,FALSE)</f>
        <v>94</v>
      </c>
      <c r="AD1271">
        <v>30950</v>
      </c>
      <c r="AE1271">
        <v>1</v>
      </c>
      <c r="AF1271">
        <v>2008</v>
      </c>
      <c r="AG1271">
        <v>0</v>
      </c>
      <c r="AH1271">
        <v>4.53</v>
      </c>
      <c r="AI1271">
        <v>26</v>
      </c>
      <c r="AJ1271">
        <v>38</v>
      </c>
      <c r="AK1271">
        <v>131</v>
      </c>
      <c r="AL1271">
        <v>4.1399999999999997</v>
      </c>
      <c r="AM1271">
        <v>6.88</v>
      </c>
    </row>
    <row r="1272" spans="1:39" x14ac:dyDescent="0.3">
      <c r="A1272">
        <v>2011</v>
      </c>
      <c r="B1272" t="s">
        <v>447</v>
      </c>
      <c r="C1272">
        <v>26</v>
      </c>
      <c r="D1272" t="s">
        <v>448</v>
      </c>
      <c r="E1272" t="s">
        <v>106</v>
      </c>
      <c r="F1272" t="s">
        <v>79</v>
      </c>
      <c r="G1272">
        <v>16</v>
      </c>
      <c r="H1272">
        <v>16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Q1272">
        <v>0</v>
      </c>
      <c r="R1272">
        <v>62</v>
      </c>
      <c r="S1272">
        <v>811</v>
      </c>
      <c r="T1272">
        <v>13.08</v>
      </c>
      <c r="U1272">
        <v>5</v>
      </c>
      <c r="V1272" t="s">
        <v>144</v>
      </c>
      <c r="W1272">
        <v>111</v>
      </c>
      <c r="X1272">
        <v>76</v>
      </c>
      <c r="Y1272">
        <v>261</v>
      </c>
      <c r="Z1272" t="s">
        <v>448</v>
      </c>
      <c r="AA1272" t="str">
        <f>VLOOKUP(Z1272,'[1]Unique players'!AG$2:$AM$2107,4,FALSE)</f>
        <v>American</v>
      </c>
      <c r="AB1272">
        <f>VLOOKUP(Z1272,[1]Sheet3!B$3:$G$122,3,FALSE)</f>
        <v>114</v>
      </c>
      <c r="AC1272">
        <f>VLOOKUP(Z1272,[1]Sheet3!B$3:$G$122,4,FALSE)</f>
        <v>74</v>
      </c>
      <c r="AD1272">
        <v>31072</v>
      </c>
      <c r="AE1272">
        <v>5</v>
      </c>
      <c r="AF1272">
        <v>2007</v>
      </c>
      <c r="AG1272" t="e">
        <v>#N/A</v>
      </c>
      <c r="AH1272" t="e">
        <v>#N/A</v>
      </c>
      <c r="AI1272" t="e">
        <v>#N/A</v>
      </c>
      <c r="AJ1272" t="e">
        <v>#N/A</v>
      </c>
      <c r="AK1272" t="e">
        <v>#N/A</v>
      </c>
      <c r="AL1272" t="e">
        <v>#N/A</v>
      </c>
      <c r="AM1272" t="e">
        <v>#N/A</v>
      </c>
    </row>
    <row r="1273" spans="1:39" x14ac:dyDescent="0.3">
      <c r="A1273">
        <v>2011</v>
      </c>
      <c r="B1273" t="s">
        <v>1269</v>
      </c>
      <c r="C1273">
        <v>34</v>
      </c>
      <c r="D1273" t="s">
        <v>642</v>
      </c>
      <c r="E1273" t="s">
        <v>83</v>
      </c>
      <c r="F1273" t="s">
        <v>190</v>
      </c>
      <c r="G1273">
        <v>16</v>
      </c>
      <c r="H1273">
        <v>13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Q1273">
        <v>0</v>
      </c>
      <c r="R1273">
        <v>45</v>
      </c>
      <c r="S1273">
        <v>612</v>
      </c>
      <c r="T1273">
        <v>13.6</v>
      </c>
      <c r="U1273">
        <v>8</v>
      </c>
      <c r="V1273" t="s">
        <v>135</v>
      </c>
      <c r="W1273">
        <v>109</v>
      </c>
      <c r="X1273">
        <v>77</v>
      </c>
      <c r="Y1273">
        <v>226</v>
      </c>
      <c r="Z1273" t="s">
        <v>213</v>
      </c>
      <c r="AA1273" t="str">
        <f>VLOOKUP(Z1273,'[1]Unique players'!AG$2:$AM$2107,4,FALSE)</f>
        <v>Big Ten</v>
      </c>
      <c r="AB1273">
        <f>VLOOKUP(Z1273,[1]Sheet3!B$3:$G$122,3,FALSE)</f>
        <v>112</v>
      </c>
      <c r="AC1273">
        <f>VLOOKUP(Z1273,[1]Sheet3!B$3:$G$122,4,FALSE)</f>
        <v>76</v>
      </c>
      <c r="AD1273">
        <v>28349</v>
      </c>
      <c r="AE1273">
        <v>1</v>
      </c>
      <c r="AF1273">
        <v>2000</v>
      </c>
      <c r="AG1273">
        <v>0</v>
      </c>
      <c r="AH1273">
        <v>4.59</v>
      </c>
      <c r="AI1273">
        <v>0</v>
      </c>
      <c r="AJ1273">
        <v>33</v>
      </c>
      <c r="AK1273">
        <v>115</v>
      </c>
      <c r="AL1273">
        <v>0</v>
      </c>
      <c r="AM1273">
        <v>0</v>
      </c>
    </row>
    <row r="1274" spans="1:39" x14ac:dyDescent="0.3">
      <c r="A1274">
        <v>2011</v>
      </c>
      <c r="B1274" t="s">
        <v>192</v>
      </c>
      <c r="C1274">
        <v>24</v>
      </c>
      <c r="D1274" t="s">
        <v>193</v>
      </c>
      <c r="E1274" t="s">
        <v>194</v>
      </c>
      <c r="F1274" t="s">
        <v>41</v>
      </c>
      <c r="G1274">
        <v>16</v>
      </c>
      <c r="H1274">
        <v>13</v>
      </c>
      <c r="I1274">
        <v>0</v>
      </c>
      <c r="J1274">
        <v>1</v>
      </c>
      <c r="K1274">
        <v>0</v>
      </c>
      <c r="L1274">
        <v>0</v>
      </c>
      <c r="M1274">
        <v>0</v>
      </c>
      <c r="N1274">
        <v>1</v>
      </c>
      <c r="O1274">
        <v>1</v>
      </c>
      <c r="P1274">
        <v>1</v>
      </c>
      <c r="Q1274">
        <v>0</v>
      </c>
      <c r="R1274">
        <v>44</v>
      </c>
      <c r="S1274">
        <v>612</v>
      </c>
      <c r="T1274">
        <v>13.91</v>
      </c>
      <c r="U1274">
        <v>8</v>
      </c>
      <c r="V1274" t="s">
        <v>135</v>
      </c>
      <c r="W1274">
        <v>109</v>
      </c>
      <c r="X1274">
        <v>75</v>
      </c>
      <c r="Y1274">
        <v>206</v>
      </c>
      <c r="Z1274" t="s">
        <v>195</v>
      </c>
      <c r="AA1274" t="str">
        <f>VLOOKUP(Z1274,'[1]Unique players'!AG$2:$AM$2107,4,FALSE)</f>
        <v>Big Ten</v>
      </c>
      <c r="AB1274">
        <f>VLOOKUP(Z1274,[1]Sheet3!B$3:$G$122,3,FALSE)</f>
        <v>90</v>
      </c>
      <c r="AC1274">
        <f>VLOOKUP(Z1274,[1]Sheet3!B$3:$G$122,4,FALSE)</f>
        <v>96</v>
      </c>
      <c r="AD1274">
        <v>31851</v>
      </c>
      <c r="AE1274">
        <v>3</v>
      </c>
      <c r="AF1274">
        <v>2010</v>
      </c>
      <c r="AG1274">
        <v>0</v>
      </c>
      <c r="AH1274">
        <v>4.54</v>
      </c>
      <c r="AI1274">
        <v>15</v>
      </c>
      <c r="AJ1274">
        <v>0</v>
      </c>
      <c r="AK1274">
        <v>0</v>
      </c>
      <c r="AL1274">
        <v>0</v>
      </c>
      <c r="AM1274">
        <v>0</v>
      </c>
    </row>
    <row r="1275" spans="1:39" x14ac:dyDescent="0.3">
      <c r="A1275">
        <v>2011</v>
      </c>
      <c r="B1275" t="s">
        <v>573</v>
      </c>
      <c r="C1275">
        <v>26</v>
      </c>
      <c r="D1275" t="s">
        <v>487</v>
      </c>
      <c r="E1275" t="s">
        <v>46</v>
      </c>
      <c r="F1275" t="s">
        <v>74</v>
      </c>
      <c r="G1275">
        <v>16</v>
      </c>
      <c r="H1275">
        <v>16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Q1275">
        <v>0</v>
      </c>
      <c r="R1275">
        <v>83</v>
      </c>
      <c r="S1275">
        <v>777</v>
      </c>
      <c r="T1275">
        <v>9.36</v>
      </c>
      <c r="U1275">
        <v>5</v>
      </c>
      <c r="V1275" t="s">
        <v>144</v>
      </c>
      <c r="W1275">
        <v>108</v>
      </c>
      <c r="X1275">
        <v>77</v>
      </c>
      <c r="Y1275">
        <v>257</v>
      </c>
      <c r="Z1275" t="s">
        <v>180</v>
      </c>
      <c r="AA1275" t="str">
        <f>VLOOKUP(Z1275,'[1]Unique players'!AG$2:$AM$2107,4,FALSE)</f>
        <v>Big 12</v>
      </c>
      <c r="AB1275">
        <f>VLOOKUP(Z1275,[1]Sheet3!B$3:$G$122,3,FALSE)</f>
        <v>113</v>
      </c>
      <c r="AC1275">
        <f>VLOOKUP(Z1275,[1]Sheet3!B$3:$G$122,4,FALSE)</f>
        <v>73</v>
      </c>
      <c r="AD1275">
        <v>31101</v>
      </c>
      <c r="AE1275">
        <v>1</v>
      </c>
      <c r="AF1275">
        <v>2009</v>
      </c>
      <c r="AG1275">
        <v>0</v>
      </c>
      <c r="AH1275">
        <v>4.8</v>
      </c>
      <c r="AI1275">
        <v>22</v>
      </c>
      <c r="AJ1275">
        <v>33</v>
      </c>
      <c r="AK1275">
        <v>118</v>
      </c>
      <c r="AL1275">
        <v>4.37</v>
      </c>
      <c r="AM1275">
        <v>7.12</v>
      </c>
    </row>
    <row r="1276" spans="1:39" x14ac:dyDescent="0.3">
      <c r="A1276">
        <v>2011</v>
      </c>
      <c r="B1276" t="s">
        <v>458</v>
      </c>
      <c r="C1276">
        <v>24</v>
      </c>
      <c r="D1276" t="s">
        <v>459</v>
      </c>
      <c r="E1276" t="s">
        <v>283</v>
      </c>
      <c r="F1276" t="s">
        <v>266</v>
      </c>
      <c r="G1276">
        <v>7</v>
      </c>
      <c r="H1276">
        <v>7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113</v>
      </c>
      <c r="O1276">
        <v>614</v>
      </c>
      <c r="P1276">
        <v>5.43</v>
      </c>
      <c r="Q1276">
        <v>4</v>
      </c>
      <c r="R1276">
        <v>19</v>
      </c>
      <c r="S1276">
        <v>154</v>
      </c>
      <c r="T1276">
        <v>8.11</v>
      </c>
      <c r="U1276">
        <v>1</v>
      </c>
      <c r="V1276" t="s">
        <v>37</v>
      </c>
      <c r="W1276">
        <v>107</v>
      </c>
      <c r="X1276">
        <v>74</v>
      </c>
      <c r="Y1276">
        <v>210</v>
      </c>
      <c r="Z1276" t="s">
        <v>460</v>
      </c>
      <c r="AA1276" t="str">
        <f>VLOOKUP(Z1276,'[1]Unique players'!AG$2:$AM$2107,4,FALSE)</f>
        <v>SEC</v>
      </c>
      <c r="AB1276">
        <f>VLOOKUP(Z1276,[1]Sheet3!B$3:$G$122,3,FALSE)</f>
        <v>107</v>
      </c>
      <c r="AC1276">
        <f>VLOOKUP(Z1276,[1]Sheet3!B$3:$G$122,4,FALSE)</f>
        <v>80</v>
      </c>
      <c r="AD1276">
        <v>32016</v>
      </c>
      <c r="AE1276">
        <v>1</v>
      </c>
      <c r="AF1276">
        <v>2008</v>
      </c>
      <c r="AG1276">
        <v>0</v>
      </c>
      <c r="AH1276">
        <v>4.33</v>
      </c>
      <c r="AI1276">
        <v>0</v>
      </c>
      <c r="AJ1276">
        <v>33</v>
      </c>
      <c r="AK1276">
        <v>128</v>
      </c>
      <c r="AL1276">
        <v>0</v>
      </c>
      <c r="AM1276">
        <v>0</v>
      </c>
    </row>
    <row r="1277" spans="1:39" x14ac:dyDescent="0.3">
      <c r="A1277">
        <v>2011</v>
      </c>
      <c r="B1277" t="s">
        <v>242</v>
      </c>
      <c r="C1277">
        <v>31</v>
      </c>
      <c r="D1277" t="s">
        <v>243</v>
      </c>
      <c r="E1277" t="s">
        <v>35</v>
      </c>
      <c r="F1277" t="s">
        <v>164</v>
      </c>
      <c r="G1277">
        <v>14</v>
      </c>
      <c r="H1277">
        <v>14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Q1277">
        <v>0</v>
      </c>
      <c r="R1277">
        <v>57</v>
      </c>
      <c r="S1277">
        <v>887</v>
      </c>
      <c r="T1277">
        <v>15.56</v>
      </c>
      <c r="U1277">
        <v>3</v>
      </c>
      <c r="V1277" t="s">
        <v>135</v>
      </c>
      <c r="W1277">
        <v>107</v>
      </c>
      <c r="X1277">
        <v>73</v>
      </c>
      <c r="Y1277">
        <v>218</v>
      </c>
      <c r="Z1277" t="s">
        <v>244</v>
      </c>
      <c r="AA1277" t="str">
        <f>VLOOKUP(Z1277,'[1]Unique players'!AG$2:$AM$2107,4,FALSE)</f>
        <v>ACC</v>
      </c>
      <c r="AB1277">
        <f>VLOOKUP(Z1277,[1]Sheet3!B$3:$G$122,3,FALSE)</f>
        <v>130</v>
      </c>
      <c r="AC1277">
        <f>VLOOKUP(Z1277,[1]Sheet3!B$3:$G$122,4,FALSE)</f>
        <v>54</v>
      </c>
      <c r="AD1277">
        <v>29497</v>
      </c>
      <c r="AE1277">
        <v>2</v>
      </c>
      <c r="AF1277">
        <v>2003</v>
      </c>
      <c r="AG1277">
        <v>0</v>
      </c>
      <c r="AH1277">
        <v>4.72</v>
      </c>
      <c r="AI1277">
        <v>0</v>
      </c>
      <c r="AJ1277">
        <v>33.5</v>
      </c>
      <c r="AK1277">
        <v>114</v>
      </c>
      <c r="AL1277">
        <v>4.33</v>
      </c>
      <c r="AM1277">
        <v>7.35</v>
      </c>
    </row>
    <row r="1278" spans="1:39" x14ac:dyDescent="0.3">
      <c r="A1278">
        <v>2011</v>
      </c>
      <c r="B1278" t="s">
        <v>404</v>
      </c>
      <c r="C1278">
        <v>27</v>
      </c>
      <c r="D1278" t="s">
        <v>405</v>
      </c>
      <c r="E1278" t="s">
        <v>98</v>
      </c>
      <c r="F1278" t="s">
        <v>160</v>
      </c>
      <c r="G1278">
        <v>16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Q1278">
        <v>0</v>
      </c>
      <c r="R1278">
        <v>38</v>
      </c>
      <c r="S1278">
        <v>635</v>
      </c>
      <c r="T1278">
        <v>16.71</v>
      </c>
      <c r="U1278">
        <v>7</v>
      </c>
      <c r="V1278" t="s">
        <v>135</v>
      </c>
      <c r="W1278">
        <v>106</v>
      </c>
      <c r="X1278">
        <v>73</v>
      </c>
      <c r="Y1278">
        <v>208</v>
      </c>
      <c r="Z1278" t="s">
        <v>1127</v>
      </c>
      <c r="AA1278" t="str">
        <f>VLOOKUP(Z1278,'[1]Unique players'!AG$2:$AM$2107,4,FALSE)</f>
        <v>Mountain West</v>
      </c>
      <c r="AB1278">
        <f>VLOOKUP(Z1278,[1]Sheet3!B$3:$G$122,3,FALSE)</f>
        <v>72</v>
      </c>
      <c r="AC1278">
        <f>VLOOKUP(Z1278,[1]Sheet3!B$3:$G$122,4,FALSE)</f>
        <v>107</v>
      </c>
      <c r="AD1278">
        <v>30772</v>
      </c>
      <c r="AE1278">
        <v>3</v>
      </c>
      <c r="AF1278">
        <v>2007</v>
      </c>
      <c r="AG1278">
        <v>0</v>
      </c>
      <c r="AH1278">
        <v>4.54</v>
      </c>
      <c r="AI1278">
        <v>22</v>
      </c>
      <c r="AJ1278">
        <v>34</v>
      </c>
      <c r="AK1278">
        <v>119</v>
      </c>
      <c r="AL1278">
        <v>4.2</v>
      </c>
      <c r="AM1278">
        <v>7.06</v>
      </c>
    </row>
    <row r="1279" spans="1:39" x14ac:dyDescent="0.3">
      <c r="A1279">
        <v>2011</v>
      </c>
      <c r="B1279" t="s">
        <v>1191</v>
      </c>
      <c r="C1279">
        <v>23</v>
      </c>
      <c r="D1279" t="s">
        <v>577</v>
      </c>
      <c r="E1279" t="s">
        <v>46</v>
      </c>
      <c r="F1279" t="s">
        <v>148</v>
      </c>
      <c r="G1279">
        <v>8</v>
      </c>
      <c r="H1279">
        <v>7</v>
      </c>
      <c r="I1279">
        <v>151</v>
      </c>
      <c r="J1279">
        <v>275</v>
      </c>
      <c r="K1279">
        <v>1913</v>
      </c>
      <c r="L1279">
        <v>11</v>
      </c>
      <c r="M1279">
        <v>14</v>
      </c>
      <c r="N1279">
        <v>28</v>
      </c>
      <c r="O1279">
        <v>128</v>
      </c>
      <c r="P1279">
        <v>4.57</v>
      </c>
      <c r="Q1279">
        <v>0</v>
      </c>
      <c r="R1279">
        <v>0</v>
      </c>
      <c r="S1279">
        <v>0</v>
      </c>
      <c r="U1279">
        <v>0</v>
      </c>
      <c r="V1279" t="s">
        <v>42</v>
      </c>
      <c r="W1279">
        <v>105</v>
      </c>
      <c r="X1279">
        <v>77</v>
      </c>
      <c r="Y1279">
        <v>244</v>
      </c>
      <c r="Z1279" t="s">
        <v>1192</v>
      </c>
      <c r="AA1279" t="str">
        <f>VLOOKUP(Z1279,'[1]Unique players'!AG$2:$AM$2107,4,FALSE)</f>
        <v>Patriot League</v>
      </c>
      <c r="AB1279" t="e">
        <f>VLOOKUP(Z1279,[1]Sheet3!B$3:$G$122,3,FALSE)</f>
        <v>#N/A</v>
      </c>
      <c r="AC1279" t="e">
        <f>VLOOKUP(Z1279,[1]Sheet3!B$3:$G$122,4,FALSE)</f>
        <v>#N/A</v>
      </c>
      <c r="AD1279">
        <v>32219</v>
      </c>
      <c r="AE1279">
        <v>5</v>
      </c>
      <c r="AF1279">
        <v>0</v>
      </c>
      <c r="AG1279">
        <v>24</v>
      </c>
      <c r="AH1279">
        <v>4.8499999999999996</v>
      </c>
      <c r="AI1279">
        <v>0</v>
      </c>
      <c r="AJ1279">
        <v>33.5</v>
      </c>
      <c r="AK1279">
        <v>108</v>
      </c>
      <c r="AL1279">
        <v>4.33</v>
      </c>
      <c r="AM1279">
        <v>7.17</v>
      </c>
    </row>
    <row r="1280" spans="1:39" x14ac:dyDescent="0.3">
      <c r="A1280">
        <v>2011</v>
      </c>
      <c r="B1280" t="s">
        <v>1146</v>
      </c>
      <c r="C1280">
        <v>27</v>
      </c>
      <c r="D1280" t="s">
        <v>1147</v>
      </c>
      <c r="E1280" t="s">
        <v>46</v>
      </c>
      <c r="F1280" t="s">
        <v>148</v>
      </c>
      <c r="G1280">
        <v>9</v>
      </c>
      <c r="H1280">
        <v>9</v>
      </c>
      <c r="I1280">
        <v>146</v>
      </c>
      <c r="J1280">
        <v>253</v>
      </c>
      <c r="K1280">
        <v>1955</v>
      </c>
      <c r="L1280">
        <v>9</v>
      </c>
      <c r="M1280">
        <v>8</v>
      </c>
      <c r="N1280">
        <v>17</v>
      </c>
      <c r="O1280">
        <v>65</v>
      </c>
      <c r="P1280">
        <v>3.82</v>
      </c>
      <c r="Q1280">
        <v>0</v>
      </c>
      <c r="R1280">
        <v>0</v>
      </c>
      <c r="S1280">
        <v>0</v>
      </c>
      <c r="U1280">
        <v>0</v>
      </c>
      <c r="V1280" t="s">
        <v>42</v>
      </c>
      <c r="W1280">
        <v>105</v>
      </c>
      <c r="X1280">
        <v>75</v>
      </c>
      <c r="Y1280">
        <v>218</v>
      </c>
      <c r="Z1280" t="s">
        <v>133</v>
      </c>
      <c r="AA1280" t="str">
        <f>VLOOKUP(Z1280,'[1]Unique players'!AG$2:$AM$2107,4,FALSE)</f>
        <v>American</v>
      </c>
      <c r="AB1280">
        <f>VLOOKUP(Z1280,[1]Sheet3!B$3:$G$122,3,FALSE)</f>
        <v>98</v>
      </c>
      <c r="AC1280">
        <f>VLOOKUP(Z1280,[1]Sheet3!B$3:$G$122,4,FALSE)</f>
        <v>88</v>
      </c>
      <c r="AD1280">
        <v>30918</v>
      </c>
      <c r="AE1280">
        <v>2</v>
      </c>
      <c r="AF1280">
        <v>2007</v>
      </c>
      <c r="AG1280">
        <v>0</v>
      </c>
      <c r="AH1280">
        <v>4.8499999999999996</v>
      </c>
      <c r="AI1280">
        <v>0</v>
      </c>
      <c r="AJ1280">
        <v>32.5</v>
      </c>
      <c r="AK1280">
        <v>112</v>
      </c>
      <c r="AL1280">
        <v>4.4400000000000004</v>
      </c>
      <c r="AM1280">
        <v>6.94</v>
      </c>
    </row>
    <row r="1281" spans="1:39" x14ac:dyDescent="0.3">
      <c r="A1281">
        <v>2011</v>
      </c>
      <c r="B1281" t="s">
        <v>398</v>
      </c>
      <c r="C1281">
        <v>23</v>
      </c>
      <c r="D1281" t="s">
        <v>399</v>
      </c>
      <c r="E1281" t="s">
        <v>46</v>
      </c>
      <c r="F1281" t="s">
        <v>266</v>
      </c>
      <c r="G1281">
        <v>13</v>
      </c>
      <c r="H1281">
        <v>10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5</v>
      </c>
      <c r="O1281">
        <v>61</v>
      </c>
      <c r="P1281">
        <v>12.2</v>
      </c>
      <c r="Q1281">
        <v>1</v>
      </c>
      <c r="R1281">
        <v>33</v>
      </c>
      <c r="S1281">
        <v>618</v>
      </c>
      <c r="T1281">
        <v>18.73</v>
      </c>
      <c r="U1281">
        <v>5</v>
      </c>
      <c r="V1281" t="s">
        <v>135</v>
      </c>
      <c r="W1281">
        <v>104</v>
      </c>
      <c r="X1281">
        <v>73</v>
      </c>
      <c r="Y1281">
        <v>195</v>
      </c>
      <c r="Z1281" t="s">
        <v>43</v>
      </c>
      <c r="AA1281" t="str">
        <f>VLOOKUP(Z1281,'[1]Unique players'!AG$2:$AM$2107,4,FALSE)</f>
        <v>SEC</v>
      </c>
      <c r="AB1281">
        <f>VLOOKUP(Z1281,[1]Sheet3!B$3:$G$122,3,FALSE)</f>
        <v>113</v>
      </c>
      <c r="AC1281">
        <f>VLOOKUP(Z1281,[1]Sheet3!B$3:$G$122,4,FALSE)</f>
        <v>75</v>
      </c>
      <c r="AD1281">
        <v>32486</v>
      </c>
      <c r="AE1281">
        <v>5</v>
      </c>
      <c r="AF1281">
        <v>2011</v>
      </c>
      <c r="AG1281">
        <v>0</v>
      </c>
      <c r="AH1281">
        <v>4.43</v>
      </c>
      <c r="AI1281">
        <v>13</v>
      </c>
      <c r="AJ1281">
        <v>36</v>
      </c>
      <c r="AK1281">
        <v>118</v>
      </c>
      <c r="AL1281">
        <v>4.1500000000000004</v>
      </c>
      <c r="AM1281">
        <v>6.78</v>
      </c>
    </row>
    <row r="1282" spans="1:39" x14ac:dyDescent="0.3">
      <c r="A1282">
        <v>2011</v>
      </c>
      <c r="B1282" t="s">
        <v>317</v>
      </c>
      <c r="C1282">
        <v>24</v>
      </c>
      <c r="D1282" t="s">
        <v>318</v>
      </c>
      <c r="E1282" t="s">
        <v>131</v>
      </c>
      <c r="F1282" t="s">
        <v>61</v>
      </c>
      <c r="G1282">
        <v>16</v>
      </c>
      <c r="H1282">
        <v>2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134</v>
      </c>
      <c r="O1282">
        <v>645</v>
      </c>
      <c r="P1282">
        <v>4.8099999999999996</v>
      </c>
      <c r="Q1282">
        <v>5</v>
      </c>
      <c r="R1282">
        <v>16</v>
      </c>
      <c r="S1282">
        <v>86</v>
      </c>
      <c r="T1282">
        <v>5.38</v>
      </c>
      <c r="U1282">
        <v>0</v>
      </c>
      <c r="V1282" t="s">
        <v>37</v>
      </c>
      <c r="W1282">
        <v>103</v>
      </c>
      <c r="X1282">
        <v>12</v>
      </c>
      <c r="Y1282">
        <v>210</v>
      </c>
      <c r="Z1282" t="s">
        <v>319</v>
      </c>
      <c r="AA1282" t="str">
        <f>VLOOKUP(Z1282,'[1]Unique players'!AG$2:$AM$2107,4,FALSE)</f>
        <v>American</v>
      </c>
      <c r="AB1282">
        <f>VLOOKUP(Z1282,[1]Sheet3!B$3:$G$122,3,FALSE)</f>
        <v>83</v>
      </c>
      <c r="AC1282">
        <f>VLOOKUP(Z1282,[1]Sheet3!B$3:$G$122,4,FALSE)</f>
        <v>86</v>
      </c>
      <c r="AD1282">
        <v>31878</v>
      </c>
      <c r="AE1282">
        <v>1</v>
      </c>
      <c r="AF1282">
        <v>2009</v>
      </c>
      <c r="AG1282">
        <v>0</v>
      </c>
      <c r="AH1282">
        <v>4.46</v>
      </c>
      <c r="AI1282">
        <v>0</v>
      </c>
      <c r="AJ1282">
        <v>41.5</v>
      </c>
      <c r="AK1282">
        <v>125</v>
      </c>
      <c r="AL1282">
        <v>4.0999999999999996</v>
      </c>
      <c r="AM1282">
        <v>6.93</v>
      </c>
    </row>
    <row r="1283" spans="1:39" x14ac:dyDescent="0.3">
      <c r="A1283">
        <v>2011</v>
      </c>
      <c r="B1283" t="s">
        <v>369</v>
      </c>
      <c r="C1283">
        <v>23</v>
      </c>
      <c r="D1283" t="s">
        <v>370</v>
      </c>
      <c r="E1283" t="s">
        <v>35</v>
      </c>
      <c r="F1283" t="s">
        <v>84</v>
      </c>
      <c r="G1283">
        <v>16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1</v>
      </c>
      <c r="O1283">
        <v>-2</v>
      </c>
      <c r="P1283">
        <v>-2</v>
      </c>
      <c r="Q1283">
        <v>0</v>
      </c>
      <c r="R1283">
        <v>51</v>
      </c>
      <c r="S1283">
        <v>788</v>
      </c>
      <c r="T1283">
        <v>15.45</v>
      </c>
      <c r="U1283">
        <v>4</v>
      </c>
      <c r="V1283" t="s">
        <v>135</v>
      </c>
      <c r="W1283">
        <v>103</v>
      </c>
      <c r="X1283">
        <v>12</v>
      </c>
      <c r="Y1283">
        <v>189</v>
      </c>
      <c r="Z1283" t="s">
        <v>62</v>
      </c>
      <c r="AA1283" t="str">
        <f>VLOOKUP(Z1283,'[1]Unique players'!AG$2:$AM$2107,4,FALSE)</f>
        <v>Pac 12</v>
      </c>
      <c r="AB1283">
        <f>VLOOKUP(Z1283,[1]Sheet3!B$3:$G$122,3,FALSE)</f>
        <v>101</v>
      </c>
      <c r="AC1283">
        <f>VLOOKUP(Z1283,[1]Sheet3!B$3:$G$122,4,FALSE)</f>
        <v>81</v>
      </c>
      <c r="AD1283">
        <v>32407</v>
      </c>
      <c r="AE1283">
        <v>0</v>
      </c>
      <c r="AF1283">
        <v>0</v>
      </c>
      <c r="AG1283" t="e">
        <v>#N/A</v>
      </c>
      <c r="AH1283" t="e">
        <v>#N/A</v>
      </c>
      <c r="AI1283" t="e">
        <v>#N/A</v>
      </c>
      <c r="AJ1283" t="e">
        <v>#N/A</v>
      </c>
      <c r="AK1283" t="e">
        <v>#N/A</v>
      </c>
      <c r="AL1283" t="e">
        <v>#N/A</v>
      </c>
      <c r="AM1283" t="e">
        <v>#N/A</v>
      </c>
    </row>
    <row r="1284" spans="1:39" x14ac:dyDescent="0.3">
      <c r="A1284">
        <v>2011</v>
      </c>
      <c r="B1284" t="s">
        <v>579</v>
      </c>
      <c r="C1284">
        <v>30</v>
      </c>
      <c r="D1284" t="s">
        <v>580</v>
      </c>
      <c r="E1284" t="s">
        <v>116</v>
      </c>
      <c r="F1284" t="s">
        <v>74</v>
      </c>
      <c r="G1284">
        <v>16</v>
      </c>
      <c r="H1284">
        <v>11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11</v>
      </c>
      <c r="O1284">
        <v>85</v>
      </c>
      <c r="P1284">
        <v>7.73</v>
      </c>
      <c r="Q1284">
        <v>0</v>
      </c>
      <c r="R1284">
        <v>73</v>
      </c>
      <c r="S1284">
        <v>757</v>
      </c>
      <c r="T1284">
        <v>10.37</v>
      </c>
      <c r="U1284">
        <v>3</v>
      </c>
      <c r="V1284" t="s">
        <v>135</v>
      </c>
      <c r="W1284">
        <v>102</v>
      </c>
      <c r="X1284">
        <v>73</v>
      </c>
      <c r="Y1284">
        <v>192</v>
      </c>
      <c r="Z1284" t="s">
        <v>94</v>
      </c>
      <c r="AA1284" t="str">
        <f>VLOOKUP(Z1284,'[1]Unique players'!AG$2:$AM$2107,4,FALSE)</f>
        <v>Mountain West</v>
      </c>
      <c r="AB1284">
        <f>VLOOKUP(Z1284,[1]Sheet3!B$3:$G$122,3,FALSE)</f>
        <v>93</v>
      </c>
      <c r="AC1284">
        <f>VLOOKUP(Z1284,[1]Sheet3!B$3:$G$122,4,FALSE)</f>
        <v>93</v>
      </c>
      <c r="AD1284">
        <v>29817</v>
      </c>
      <c r="AE1284">
        <v>3</v>
      </c>
      <c r="AF1284">
        <v>2003</v>
      </c>
      <c r="AG1284">
        <v>0</v>
      </c>
      <c r="AH1284">
        <v>4.51</v>
      </c>
      <c r="AI1284">
        <v>0</v>
      </c>
      <c r="AJ1284">
        <v>42.5</v>
      </c>
      <c r="AK1284">
        <v>126</v>
      </c>
      <c r="AL1284">
        <v>4.16</v>
      </c>
      <c r="AM1284">
        <v>6.96</v>
      </c>
    </row>
    <row r="1285" spans="1:39" x14ac:dyDescent="0.3">
      <c r="A1285">
        <v>2011</v>
      </c>
      <c r="B1285" t="s">
        <v>1422</v>
      </c>
      <c r="C1285">
        <v>29</v>
      </c>
      <c r="D1285" t="s">
        <v>1423</v>
      </c>
      <c r="E1285" t="s">
        <v>337</v>
      </c>
      <c r="F1285" t="s">
        <v>160</v>
      </c>
      <c r="G1285">
        <v>15</v>
      </c>
      <c r="H1285">
        <v>14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134</v>
      </c>
      <c r="O1285">
        <v>559</v>
      </c>
      <c r="P1285">
        <v>4.17</v>
      </c>
      <c r="Q1285">
        <v>2</v>
      </c>
      <c r="R1285">
        <v>19</v>
      </c>
      <c r="S1285">
        <v>268</v>
      </c>
      <c r="T1285">
        <v>14.11</v>
      </c>
      <c r="U1285">
        <v>1</v>
      </c>
      <c r="V1285" t="s">
        <v>37</v>
      </c>
      <c r="W1285">
        <v>101</v>
      </c>
      <c r="X1285">
        <v>73</v>
      </c>
      <c r="Y1285">
        <v>218</v>
      </c>
      <c r="Z1285" t="s">
        <v>301</v>
      </c>
      <c r="AA1285" t="str">
        <f>VLOOKUP(Z1285,'[1]Unique players'!AG$2:$AM$2107,4,FALSE)</f>
        <v>Independent</v>
      </c>
      <c r="AB1285">
        <f>VLOOKUP(Z1285,[1]Sheet3!B$3:$G$122,3,FALSE)</f>
        <v>112</v>
      </c>
      <c r="AC1285">
        <f>VLOOKUP(Z1285,[1]Sheet3!B$3:$G$122,4,FALSE)</f>
        <v>74</v>
      </c>
      <c r="AD1285">
        <v>30294</v>
      </c>
      <c r="AE1285">
        <v>0</v>
      </c>
      <c r="AF1285">
        <v>0</v>
      </c>
      <c r="AG1285">
        <v>0</v>
      </c>
      <c r="AH1285">
        <v>4.43</v>
      </c>
      <c r="AI1285">
        <v>17</v>
      </c>
      <c r="AJ1285">
        <v>33.5</v>
      </c>
      <c r="AK1285">
        <v>115</v>
      </c>
      <c r="AL1285">
        <v>4.1399999999999997</v>
      </c>
      <c r="AM1285">
        <v>7.1</v>
      </c>
    </row>
    <row r="1286" spans="1:39" x14ac:dyDescent="0.3">
      <c r="A1286">
        <v>2011</v>
      </c>
      <c r="B1286" t="s">
        <v>339</v>
      </c>
      <c r="C1286">
        <v>24</v>
      </c>
      <c r="D1286" t="s">
        <v>286</v>
      </c>
      <c r="E1286" t="s">
        <v>287</v>
      </c>
      <c r="F1286" t="s">
        <v>252</v>
      </c>
      <c r="G1286">
        <v>10</v>
      </c>
      <c r="H1286">
        <v>10</v>
      </c>
      <c r="I1286">
        <v>191</v>
      </c>
      <c r="J1286">
        <v>357</v>
      </c>
      <c r="K1286">
        <v>2164</v>
      </c>
      <c r="L1286">
        <v>6</v>
      </c>
      <c r="M1286">
        <v>6</v>
      </c>
      <c r="N1286">
        <v>18</v>
      </c>
      <c r="O1286">
        <v>26</v>
      </c>
      <c r="P1286">
        <v>1.44</v>
      </c>
      <c r="Q1286">
        <v>0</v>
      </c>
      <c r="R1286">
        <v>0</v>
      </c>
      <c r="S1286">
        <v>0</v>
      </c>
      <c r="U1286">
        <v>0</v>
      </c>
      <c r="V1286" t="s">
        <v>42</v>
      </c>
      <c r="W1286">
        <v>101</v>
      </c>
      <c r="X1286">
        <v>76</v>
      </c>
      <c r="Y1286">
        <v>236</v>
      </c>
      <c r="Z1286" t="s">
        <v>171</v>
      </c>
      <c r="AA1286" t="str">
        <f>VLOOKUP(Z1286,'[1]Unique players'!AG$2:$AM$2107,4,FALSE)</f>
        <v>Big 12</v>
      </c>
      <c r="AB1286">
        <f>VLOOKUP(Z1286,[1]Sheet3!B$3:$G$122,3,FALSE)</f>
        <v>160</v>
      </c>
      <c r="AC1286">
        <f>VLOOKUP(Z1286,[1]Sheet3!B$3:$G$122,4,FALSE)</f>
        <v>39</v>
      </c>
      <c r="AD1286">
        <v>32089</v>
      </c>
      <c r="AE1286">
        <v>1</v>
      </c>
      <c r="AF1286">
        <v>2010</v>
      </c>
      <c r="AG1286">
        <v>36</v>
      </c>
      <c r="AH1286">
        <v>4.79</v>
      </c>
      <c r="AI1286">
        <v>0</v>
      </c>
      <c r="AJ1286">
        <v>0</v>
      </c>
      <c r="AK1286">
        <v>0</v>
      </c>
      <c r="AL1286">
        <v>0</v>
      </c>
      <c r="AM1286">
        <v>0</v>
      </c>
    </row>
    <row r="1287" spans="1:39" x14ac:dyDescent="0.3">
      <c r="A1287">
        <v>2011</v>
      </c>
      <c r="B1287" t="s">
        <v>1157</v>
      </c>
      <c r="C1287">
        <v>22</v>
      </c>
      <c r="D1287" t="s">
        <v>280</v>
      </c>
      <c r="E1287" t="s">
        <v>98</v>
      </c>
      <c r="F1287" t="s">
        <v>74</v>
      </c>
      <c r="G1287">
        <v>16</v>
      </c>
      <c r="H1287">
        <v>9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2</v>
      </c>
      <c r="O1287">
        <v>15</v>
      </c>
      <c r="P1287">
        <v>7.5</v>
      </c>
      <c r="Q1287">
        <v>0</v>
      </c>
      <c r="R1287">
        <v>48</v>
      </c>
      <c r="S1287">
        <v>607</v>
      </c>
      <c r="T1287">
        <v>12.65</v>
      </c>
      <c r="U1287">
        <v>6</v>
      </c>
      <c r="V1287" t="s">
        <v>135</v>
      </c>
      <c r="W1287">
        <v>100</v>
      </c>
      <c r="X1287">
        <v>12</v>
      </c>
      <c r="Y1287">
        <v>175</v>
      </c>
      <c r="Z1287" t="s">
        <v>1124</v>
      </c>
      <c r="AA1287" t="str">
        <f>VLOOKUP(Z1287,'[1]Unique players'!AG$2:$AM$2107,4,FALSE)</f>
        <v>Mountain West</v>
      </c>
      <c r="AB1287">
        <f>VLOOKUP(Z1287,[1]Sheet3!B$3:$G$122,3,FALSE)</f>
        <v>165</v>
      </c>
      <c r="AC1287">
        <f>VLOOKUP(Z1287,[1]Sheet3!B$3:$G$122,4,FALSE)</f>
        <v>29</v>
      </c>
      <c r="AD1287">
        <v>32741</v>
      </c>
      <c r="AE1287">
        <v>2</v>
      </c>
      <c r="AF1287">
        <v>2011</v>
      </c>
      <c r="AG1287">
        <v>0</v>
      </c>
      <c r="AH1287">
        <v>4.43</v>
      </c>
      <c r="AI1287">
        <v>0</v>
      </c>
      <c r="AJ1287">
        <v>0</v>
      </c>
      <c r="AK1287">
        <v>123</v>
      </c>
      <c r="AL1287">
        <v>0</v>
      </c>
      <c r="AM1287">
        <v>0</v>
      </c>
    </row>
    <row r="1288" spans="1:39" x14ac:dyDescent="0.3">
      <c r="A1288">
        <v>2011</v>
      </c>
      <c r="B1288" t="s">
        <v>1240</v>
      </c>
      <c r="C1288">
        <v>32</v>
      </c>
      <c r="D1288" t="s">
        <v>830</v>
      </c>
      <c r="E1288" t="s">
        <v>55</v>
      </c>
      <c r="F1288" t="s">
        <v>112</v>
      </c>
      <c r="G1288">
        <v>15</v>
      </c>
      <c r="H1288">
        <v>15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Q1288">
        <v>0</v>
      </c>
      <c r="R1288">
        <v>51</v>
      </c>
      <c r="S1288">
        <v>702</v>
      </c>
      <c r="T1288">
        <v>13.76</v>
      </c>
      <c r="U1288">
        <v>5</v>
      </c>
      <c r="V1288" t="s">
        <v>135</v>
      </c>
      <c r="W1288">
        <v>100</v>
      </c>
      <c r="X1288">
        <v>69</v>
      </c>
      <c r="Y1288">
        <v>193</v>
      </c>
      <c r="Z1288" t="s">
        <v>352</v>
      </c>
      <c r="AA1288" t="str">
        <f>VLOOKUP(Z1288,'[1]Unique players'!AG$2:$AM$2107,4,FALSE)</f>
        <v>ACC</v>
      </c>
      <c r="AB1288">
        <f>VLOOKUP(Z1288,[1]Sheet3!B$3:$G$122,3,FALSE)</f>
        <v>127</v>
      </c>
      <c r="AC1288">
        <f>VLOOKUP(Z1288,[1]Sheet3!B$3:$G$122,4,FALSE)</f>
        <v>61</v>
      </c>
      <c r="AD1288">
        <v>29054</v>
      </c>
      <c r="AE1288">
        <v>2</v>
      </c>
      <c r="AF1288">
        <v>2002</v>
      </c>
      <c r="AG1288">
        <v>0</v>
      </c>
      <c r="AH1288">
        <v>4.47</v>
      </c>
      <c r="AI1288">
        <v>0</v>
      </c>
      <c r="AJ1288">
        <v>36</v>
      </c>
      <c r="AK1288">
        <v>117</v>
      </c>
      <c r="AL1288">
        <v>3.76</v>
      </c>
      <c r="AM1288">
        <v>6.71</v>
      </c>
    </row>
    <row r="1289" spans="1:39" x14ac:dyDescent="0.3">
      <c r="A1289">
        <v>2011</v>
      </c>
      <c r="B1289" t="s">
        <v>701</v>
      </c>
      <c r="C1289">
        <v>27</v>
      </c>
      <c r="D1289" t="s">
        <v>702</v>
      </c>
      <c r="E1289" t="s">
        <v>131</v>
      </c>
      <c r="F1289" t="s">
        <v>99</v>
      </c>
      <c r="G1289">
        <v>10</v>
      </c>
      <c r="H1289">
        <v>10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2</v>
      </c>
      <c r="O1289">
        <v>3</v>
      </c>
      <c r="P1289">
        <v>1.5</v>
      </c>
      <c r="Q1289">
        <v>0</v>
      </c>
      <c r="R1289">
        <v>43</v>
      </c>
      <c r="S1289">
        <v>579</v>
      </c>
      <c r="T1289">
        <v>13.47</v>
      </c>
      <c r="U1289">
        <v>7</v>
      </c>
      <c r="V1289" t="s">
        <v>135</v>
      </c>
      <c r="W1289">
        <v>100</v>
      </c>
      <c r="X1289">
        <v>75</v>
      </c>
      <c r="Y1289">
        <v>215</v>
      </c>
      <c r="Z1289" t="s">
        <v>1133</v>
      </c>
      <c r="AA1289" t="e">
        <f>VLOOKUP(Z1289,'[1]Unique players'!AG$2:$AM$2107,4,FALSE)</f>
        <v>#N/A</v>
      </c>
      <c r="AB1289" t="e">
        <f>VLOOKUP(Z1289,[1]Sheet3!B$3:$G$122,3,FALSE)</f>
        <v>#N/A</v>
      </c>
      <c r="AC1289" t="e">
        <f>VLOOKUP(Z1289,[1]Sheet3!B$3:$G$122,4,FALSE)</f>
        <v>#N/A</v>
      </c>
      <c r="AD1289">
        <v>30863</v>
      </c>
      <c r="AE1289">
        <v>0</v>
      </c>
      <c r="AF1289">
        <v>0</v>
      </c>
      <c r="AG1289">
        <v>0</v>
      </c>
      <c r="AH1289">
        <v>4.47</v>
      </c>
      <c r="AI1289">
        <v>0</v>
      </c>
      <c r="AJ1289">
        <v>40.5</v>
      </c>
      <c r="AK1289">
        <v>123</v>
      </c>
      <c r="AL1289">
        <v>4.1399999999999997</v>
      </c>
      <c r="AM1289">
        <v>7.09</v>
      </c>
    </row>
    <row r="1290" spans="1:39" x14ac:dyDescent="0.3">
      <c r="A1290">
        <v>2011</v>
      </c>
      <c r="B1290" t="s">
        <v>609</v>
      </c>
      <c r="C1290">
        <v>27</v>
      </c>
      <c r="D1290" t="s">
        <v>344</v>
      </c>
      <c r="E1290" t="s">
        <v>287</v>
      </c>
      <c r="F1290" t="s">
        <v>47</v>
      </c>
      <c r="G1290">
        <v>16</v>
      </c>
      <c r="H1290">
        <v>8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4</v>
      </c>
      <c r="O1290">
        <v>18</v>
      </c>
      <c r="P1290">
        <v>4.5</v>
      </c>
      <c r="Q1290">
        <v>0</v>
      </c>
      <c r="R1290">
        <v>40</v>
      </c>
      <c r="S1290">
        <v>620</v>
      </c>
      <c r="T1290">
        <v>15.5</v>
      </c>
      <c r="U1290">
        <v>6</v>
      </c>
      <c r="V1290" t="s">
        <v>135</v>
      </c>
      <c r="W1290">
        <v>100</v>
      </c>
      <c r="X1290">
        <v>74</v>
      </c>
      <c r="Y1290">
        <v>214</v>
      </c>
      <c r="Z1290" t="s">
        <v>43</v>
      </c>
      <c r="AA1290" t="str">
        <f>VLOOKUP(Z1290,'[1]Unique players'!AG$2:$AM$2107,4,FALSE)</f>
        <v>SEC</v>
      </c>
      <c r="AB1290">
        <f>VLOOKUP(Z1290,[1]Sheet3!B$3:$G$122,3,FALSE)</f>
        <v>113</v>
      </c>
      <c r="AC1290">
        <f>VLOOKUP(Z1290,[1]Sheet3!B$3:$G$122,4,FALSE)</f>
        <v>75</v>
      </c>
      <c r="AD1290">
        <v>30953</v>
      </c>
      <c r="AE1290">
        <v>1</v>
      </c>
      <c r="AF1290">
        <v>2007</v>
      </c>
      <c r="AG1290">
        <v>0</v>
      </c>
      <c r="AH1290">
        <v>4.3899999999999997</v>
      </c>
      <c r="AI1290">
        <v>0</v>
      </c>
      <c r="AJ1290">
        <v>37.5</v>
      </c>
      <c r="AK1290">
        <v>121</v>
      </c>
      <c r="AL1290">
        <v>4.3099999999999996</v>
      </c>
      <c r="AM1290">
        <v>6.97</v>
      </c>
    </row>
    <row r="1291" spans="1:39" x14ac:dyDescent="0.3">
      <c r="A1291">
        <v>2011</v>
      </c>
      <c r="B1291" t="s">
        <v>371</v>
      </c>
      <c r="C1291">
        <v>29</v>
      </c>
      <c r="D1291" t="s">
        <v>372</v>
      </c>
      <c r="E1291" t="s">
        <v>98</v>
      </c>
      <c r="F1291" t="s">
        <v>51</v>
      </c>
      <c r="G1291">
        <v>9</v>
      </c>
      <c r="H1291">
        <v>9</v>
      </c>
      <c r="I1291">
        <v>160</v>
      </c>
      <c r="J1291">
        <v>269</v>
      </c>
      <c r="K1291">
        <v>1713</v>
      </c>
      <c r="L1291">
        <v>10</v>
      </c>
      <c r="M1291">
        <v>9</v>
      </c>
      <c r="N1291">
        <v>25</v>
      </c>
      <c r="O1291">
        <v>99</v>
      </c>
      <c r="P1291">
        <v>3.96</v>
      </c>
      <c r="Q1291">
        <v>0</v>
      </c>
      <c r="R1291">
        <v>1</v>
      </c>
      <c r="S1291">
        <v>-4</v>
      </c>
      <c r="T1291">
        <v>-4</v>
      </c>
      <c r="U1291">
        <v>0</v>
      </c>
      <c r="V1291" t="s">
        <v>42</v>
      </c>
      <c r="W1291">
        <v>100</v>
      </c>
      <c r="X1291">
        <v>77</v>
      </c>
      <c r="Y1291">
        <v>230</v>
      </c>
      <c r="Z1291" t="s">
        <v>149</v>
      </c>
      <c r="AA1291" t="str">
        <f>VLOOKUP(Z1291,'[1]Unique players'!AG$2:$AM$2107,4,FALSE)</f>
        <v>Pac 12</v>
      </c>
      <c r="AB1291">
        <f>VLOOKUP(Z1291,[1]Sheet3!B$3:$G$122,3,FALSE)</f>
        <v>129</v>
      </c>
      <c r="AC1291">
        <f>VLOOKUP(Z1291,[1]Sheet3!B$3:$G$122,4,FALSE)</f>
        <v>49</v>
      </c>
      <c r="AD1291">
        <v>30088</v>
      </c>
      <c r="AE1291">
        <v>7</v>
      </c>
      <c r="AF1291">
        <v>2005</v>
      </c>
      <c r="AG1291" t="e">
        <v>#N/A</v>
      </c>
      <c r="AH1291" t="e">
        <v>#N/A</v>
      </c>
      <c r="AI1291" t="e">
        <v>#N/A</v>
      </c>
      <c r="AJ1291" t="e">
        <v>#N/A</v>
      </c>
      <c r="AK1291" t="e">
        <v>#N/A</v>
      </c>
      <c r="AL1291" t="e">
        <v>#N/A</v>
      </c>
      <c r="AM1291" t="e">
        <v>#N/A</v>
      </c>
    </row>
    <row r="1292" spans="1:39" x14ac:dyDescent="0.3">
      <c r="A1292">
        <v>2011</v>
      </c>
      <c r="B1292" t="s">
        <v>1214</v>
      </c>
      <c r="C1292">
        <v>26</v>
      </c>
      <c r="D1292" t="s">
        <v>1215</v>
      </c>
      <c r="E1292" t="s">
        <v>40</v>
      </c>
      <c r="F1292" t="s">
        <v>148</v>
      </c>
      <c r="G1292">
        <v>16</v>
      </c>
      <c r="H1292">
        <v>6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Q1292">
        <v>0</v>
      </c>
      <c r="R1292">
        <v>54</v>
      </c>
      <c r="S1292">
        <v>689</v>
      </c>
      <c r="T1292">
        <v>12.76</v>
      </c>
      <c r="U1292">
        <v>5</v>
      </c>
      <c r="V1292" t="s">
        <v>135</v>
      </c>
      <c r="W1292">
        <v>99</v>
      </c>
      <c r="X1292">
        <v>73</v>
      </c>
      <c r="Y1292">
        <v>211</v>
      </c>
      <c r="Z1292" t="s">
        <v>332</v>
      </c>
      <c r="AA1292" t="str">
        <f>VLOOKUP(Z1292,'[1]Unique players'!AG$2:$AM$2107,4,FALSE)</f>
        <v>SEC</v>
      </c>
      <c r="AB1292">
        <f>VLOOKUP(Z1292,[1]Sheet3!B$3:$G$122,3,FALSE)</f>
        <v>146</v>
      </c>
      <c r="AC1292">
        <f>VLOOKUP(Z1292,[1]Sheet3!B$3:$G$122,4,FALSE)</f>
        <v>48</v>
      </c>
      <c r="AD1292">
        <v>31348</v>
      </c>
      <c r="AE1292">
        <v>3</v>
      </c>
      <c r="AF1292">
        <v>2008</v>
      </c>
      <c r="AG1292" t="e">
        <v>#N/A</v>
      </c>
      <c r="AH1292" t="e">
        <v>#N/A</v>
      </c>
      <c r="AI1292" t="e">
        <v>#N/A</v>
      </c>
      <c r="AJ1292" t="e">
        <v>#N/A</v>
      </c>
      <c r="AK1292" t="e">
        <v>#N/A</v>
      </c>
      <c r="AL1292" t="e">
        <v>#N/A</v>
      </c>
      <c r="AM1292" t="e">
        <v>#N/A</v>
      </c>
    </row>
    <row r="1293" spans="1:39" x14ac:dyDescent="0.3">
      <c r="A1293">
        <v>2011</v>
      </c>
      <c r="B1293" t="s">
        <v>772</v>
      </c>
      <c r="C1293">
        <v>25</v>
      </c>
      <c r="D1293" t="s">
        <v>365</v>
      </c>
      <c r="E1293" t="s">
        <v>106</v>
      </c>
      <c r="F1293" t="s">
        <v>153</v>
      </c>
      <c r="G1293">
        <v>12</v>
      </c>
      <c r="H1293">
        <v>12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Q1293">
        <v>0</v>
      </c>
      <c r="R1293">
        <v>59</v>
      </c>
      <c r="S1293">
        <v>796</v>
      </c>
      <c r="T1293">
        <v>13.49</v>
      </c>
      <c r="U1293">
        <v>3</v>
      </c>
      <c r="V1293" t="s">
        <v>144</v>
      </c>
      <c r="W1293">
        <v>98</v>
      </c>
      <c r="X1293">
        <v>75</v>
      </c>
      <c r="Y1293">
        <v>250</v>
      </c>
      <c r="Z1293" t="s">
        <v>149</v>
      </c>
      <c r="AA1293" t="str">
        <f>VLOOKUP(Z1293,'[1]Unique players'!AG$2:$AM$2107,4,FALSE)</f>
        <v>Pac 12</v>
      </c>
      <c r="AB1293">
        <f>VLOOKUP(Z1293,[1]Sheet3!B$3:$G$122,3,FALSE)</f>
        <v>129</v>
      </c>
      <c r="AC1293">
        <f>VLOOKUP(Z1293,[1]Sheet3!B$3:$G$122,4,FALSE)</f>
        <v>49</v>
      </c>
      <c r="AD1293">
        <v>31427</v>
      </c>
      <c r="AE1293">
        <v>2</v>
      </c>
      <c r="AF1293">
        <v>2008</v>
      </c>
      <c r="AG1293" t="e">
        <v>#N/A</v>
      </c>
      <c r="AH1293" t="e">
        <v>#N/A</v>
      </c>
      <c r="AI1293" t="e">
        <v>#N/A</v>
      </c>
      <c r="AJ1293" t="e">
        <v>#N/A</v>
      </c>
      <c r="AK1293" t="e">
        <v>#N/A</v>
      </c>
      <c r="AL1293" t="e">
        <v>#N/A</v>
      </c>
      <c r="AM1293" t="e">
        <v>#N/A</v>
      </c>
    </row>
    <row r="1294" spans="1:39" x14ac:dyDescent="0.3">
      <c r="A1294">
        <v>2011</v>
      </c>
      <c r="B1294" t="s">
        <v>464</v>
      </c>
      <c r="C1294">
        <v>25</v>
      </c>
      <c r="D1294" t="s">
        <v>465</v>
      </c>
      <c r="E1294" t="s">
        <v>143</v>
      </c>
      <c r="F1294" t="s">
        <v>70</v>
      </c>
      <c r="G1294">
        <v>16</v>
      </c>
      <c r="H1294">
        <v>14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Q1294">
        <v>0</v>
      </c>
      <c r="R1294">
        <v>50</v>
      </c>
      <c r="S1294">
        <v>725</v>
      </c>
      <c r="T1294">
        <v>14.5</v>
      </c>
      <c r="U1294">
        <v>4</v>
      </c>
      <c r="V1294" t="s">
        <v>135</v>
      </c>
      <c r="W1294">
        <v>97</v>
      </c>
      <c r="X1294">
        <v>73</v>
      </c>
      <c r="Y1294">
        <v>193</v>
      </c>
      <c r="Z1294" t="s">
        <v>408</v>
      </c>
      <c r="AA1294" t="s">
        <v>409</v>
      </c>
      <c r="AB1294" t="e">
        <f>VLOOKUP(Z1294,[1]Sheet3!B$3:$G$122,3,FALSE)</f>
        <v>#N/A</v>
      </c>
      <c r="AC1294" t="e">
        <f>VLOOKUP(Z1294,[1]Sheet3!B$3:$G$122,4,FALSE)</f>
        <v>#N/A</v>
      </c>
      <c r="AD1294">
        <v>31447</v>
      </c>
      <c r="AE1294">
        <v>2</v>
      </c>
      <c r="AF1294">
        <v>0</v>
      </c>
      <c r="AG1294">
        <v>0</v>
      </c>
      <c r="AH1294">
        <v>4.42</v>
      </c>
      <c r="AI1294">
        <v>0</v>
      </c>
      <c r="AJ1294">
        <v>37.5</v>
      </c>
      <c r="AK1294">
        <v>136</v>
      </c>
      <c r="AL1294">
        <v>4.5199999999999996</v>
      </c>
      <c r="AM1294">
        <v>7.08</v>
      </c>
    </row>
    <row r="1295" spans="1:39" x14ac:dyDescent="0.3">
      <c r="A1295">
        <v>2011</v>
      </c>
      <c r="B1295" t="s">
        <v>1188</v>
      </c>
      <c r="C1295">
        <v>25</v>
      </c>
      <c r="D1295" t="s">
        <v>176</v>
      </c>
      <c r="E1295" t="s">
        <v>35</v>
      </c>
      <c r="F1295" t="s">
        <v>74</v>
      </c>
      <c r="G1295">
        <v>7</v>
      </c>
      <c r="H1295">
        <v>4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72</v>
      </c>
      <c r="O1295">
        <v>356</v>
      </c>
      <c r="P1295">
        <v>4.9400000000000004</v>
      </c>
      <c r="Q1295">
        <v>4</v>
      </c>
      <c r="R1295">
        <v>22</v>
      </c>
      <c r="S1295">
        <v>179</v>
      </c>
      <c r="T1295">
        <v>8.14</v>
      </c>
      <c r="U1295">
        <v>3</v>
      </c>
      <c r="V1295" t="s">
        <v>37</v>
      </c>
      <c r="W1295">
        <v>96</v>
      </c>
      <c r="X1295">
        <v>73</v>
      </c>
      <c r="Y1295">
        <v>210</v>
      </c>
      <c r="Z1295" t="s">
        <v>167</v>
      </c>
      <c r="AA1295" t="str">
        <f>VLOOKUP(Z1295,'[1]Unique players'!AG$2:$AM$2107,4,FALSE)</f>
        <v>American</v>
      </c>
      <c r="AB1295">
        <f>VLOOKUP(Z1295,[1]Sheet3!B$3:$G$122,3,FALSE)</f>
        <v>99</v>
      </c>
      <c r="AC1295">
        <f>VLOOKUP(Z1295,[1]Sheet3!B$3:$G$122,4,FALSE)</f>
        <v>86</v>
      </c>
      <c r="AD1295">
        <v>31763</v>
      </c>
      <c r="AE1295">
        <v>3</v>
      </c>
      <c r="AF1295">
        <v>2008</v>
      </c>
      <c r="AG1295">
        <v>0</v>
      </c>
      <c r="AH1295">
        <v>4.53</v>
      </c>
      <c r="AI1295">
        <v>0</v>
      </c>
      <c r="AJ1295">
        <v>32</v>
      </c>
      <c r="AK1295">
        <v>120</v>
      </c>
      <c r="AL1295">
        <v>4.49</v>
      </c>
      <c r="AM1295">
        <v>6.74</v>
      </c>
    </row>
    <row r="1296" spans="1:39" x14ac:dyDescent="0.3">
      <c r="A1296">
        <v>2011</v>
      </c>
      <c r="B1296" t="s">
        <v>562</v>
      </c>
      <c r="C1296">
        <v>25</v>
      </c>
      <c r="D1296" t="s">
        <v>563</v>
      </c>
      <c r="E1296" t="s">
        <v>46</v>
      </c>
      <c r="F1296" t="s">
        <v>198</v>
      </c>
      <c r="G1296">
        <v>16</v>
      </c>
      <c r="H1296">
        <v>13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Q1296">
        <v>0</v>
      </c>
      <c r="R1296">
        <v>61</v>
      </c>
      <c r="S1296">
        <v>658</v>
      </c>
      <c r="T1296">
        <v>10.79</v>
      </c>
      <c r="U1296">
        <v>5</v>
      </c>
      <c r="V1296" t="s">
        <v>135</v>
      </c>
      <c r="W1296">
        <v>96</v>
      </c>
      <c r="X1296">
        <v>77</v>
      </c>
      <c r="Y1296">
        <v>217</v>
      </c>
      <c r="Z1296" t="s">
        <v>290</v>
      </c>
      <c r="AA1296" t="str">
        <f>VLOOKUP(Z1296,'[1]Unique players'!AG$2:$AM$2107,4,FALSE)</f>
        <v>SEC</v>
      </c>
      <c r="AB1296">
        <f>VLOOKUP(Z1296,[1]Sheet3!B$3:$G$122,3,FALSE)</f>
        <v>139</v>
      </c>
      <c r="AC1296">
        <f>VLOOKUP(Z1296,[1]Sheet3!B$3:$G$122,4,FALSE)</f>
        <v>55</v>
      </c>
      <c r="AD1296">
        <v>31723</v>
      </c>
      <c r="AE1296">
        <v>0</v>
      </c>
      <c r="AF1296">
        <v>0</v>
      </c>
      <c r="AG1296" t="e">
        <v>#N/A</v>
      </c>
      <c r="AH1296" t="e">
        <v>#N/A</v>
      </c>
      <c r="AI1296" t="e">
        <v>#N/A</v>
      </c>
      <c r="AJ1296" t="e">
        <v>#N/A</v>
      </c>
      <c r="AK1296" t="e">
        <v>#N/A</v>
      </c>
      <c r="AL1296" t="e">
        <v>#N/A</v>
      </c>
      <c r="AM1296" t="e">
        <v>#N/A</v>
      </c>
    </row>
    <row r="1297" spans="1:39" x14ac:dyDescent="0.3">
      <c r="A1297">
        <v>2011</v>
      </c>
      <c r="B1297" t="s">
        <v>511</v>
      </c>
      <c r="C1297">
        <v>22</v>
      </c>
      <c r="D1297" t="s">
        <v>512</v>
      </c>
      <c r="E1297" t="s">
        <v>35</v>
      </c>
      <c r="F1297" t="s">
        <v>51</v>
      </c>
      <c r="G1297">
        <v>16</v>
      </c>
      <c r="H1297">
        <v>4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114</v>
      </c>
      <c r="O1297">
        <v>516</v>
      </c>
      <c r="P1297">
        <v>4.53</v>
      </c>
      <c r="Q1297">
        <v>1</v>
      </c>
      <c r="R1297">
        <v>46</v>
      </c>
      <c r="S1297">
        <v>328</v>
      </c>
      <c r="T1297">
        <v>7.13</v>
      </c>
      <c r="U1297">
        <v>1</v>
      </c>
      <c r="V1297" t="s">
        <v>135</v>
      </c>
      <c r="W1297">
        <v>96</v>
      </c>
      <c r="X1297">
        <v>69</v>
      </c>
      <c r="Y1297">
        <v>165</v>
      </c>
      <c r="Z1297" t="s">
        <v>218</v>
      </c>
      <c r="AA1297" t="str">
        <f>VLOOKUP(Z1297,'[1]Unique players'!AG$2:$AM$2107,4,FALSE)</f>
        <v>SEC</v>
      </c>
      <c r="AB1297">
        <f>VLOOKUP(Z1297,[1]Sheet3!B$3:$G$122,3,FALSE)</f>
        <v>92</v>
      </c>
      <c r="AC1297">
        <f>VLOOKUP(Z1297,[1]Sheet3!B$3:$G$122,4,FALSE)</f>
        <v>91</v>
      </c>
      <c r="AD1297">
        <v>32745</v>
      </c>
      <c r="AE1297">
        <v>2</v>
      </c>
      <c r="AF1297">
        <v>2010</v>
      </c>
      <c r="AG1297">
        <v>18</v>
      </c>
      <c r="AH1297">
        <v>4.53</v>
      </c>
      <c r="AI1297">
        <v>20</v>
      </c>
      <c r="AJ1297">
        <v>37.5</v>
      </c>
      <c r="AK1297">
        <v>118</v>
      </c>
      <c r="AL1297">
        <v>4.0599999999999996</v>
      </c>
      <c r="AM1297">
        <v>0</v>
      </c>
    </row>
    <row r="1298" spans="1:39" x14ac:dyDescent="0.3">
      <c r="A1298">
        <v>2011</v>
      </c>
      <c r="B1298" t="s">
        <v>513</v>
      </c>
      <c r="C1298">
        <v>23</v>
      </c>
      <c r="D1298" t="s">
        <v>502</v>
      </c>
      <c r="E1298" t="s">
        <v>287</v>
      </c>
      <c r="F1298" t="s">
        <v>70</v>
      </c>
      <c r="G1298">
        <v>14</v>
      </c>
      <c r="H1298">
        <v>13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Q1298">
        <v>0</v>
      </c>
      <c r="R1298">
        <v>56</v>
      </c>
      <c r="S1298">
        <v>596</v>
      </c>
      <c r="T1298">
        <v>10.64</v>
      </c>
      <c r="U1298">
        <v>6</v>
      </c>
      <c r="V1298" t="s">
        <v>144</v>
      </c>
      <c r="W1298">
        <v>96</v>
      </c>
      <c r="X1298">
        <v>77</v>
      </c>
      <c r="Y1298">
        <v>261</v>
      </c>
      <c r="Z1298" t="s">
        <v>171</v>
      </c>
      <c r="AA1298" t="str">
        <f>VLOOKUP(Z1298,'[1]Unique players'!AG$2:$AM$2107,4,FALSE)</f>
        <v>Big 12</v>
      </c>
      <c r="AB1298">
        <f>VLOOKUP(Z1298,[1]Sheet3!B$3:$G$122,3,FALSE)</f>
        <v>160</v>
      </c>
      <c r="AC1298">
        <f>VLOOKUP(Z1298,[1]Sheet3!B$3:$G$122,4,FALSE)</f>
        <v>39</v>
      </c>
      <c r="AD1298">
        <v>32310</v>
      </c>
      <c r="AE1298">
        <v>1</v>
      </c>
      <c r="AF1298">
        <v>2010</v>
      </c>
      <c r="AG1298">
        <v>0</v>
      </c>
      <c r="AH1298">
        <v>4.66</v>
      </c>
      <c r="AI1298">
        <v>20</v>
      </c>
      <c r="AJ1298">
        <v>35</v>
      </c>
      <c r="AK1298">
        <v>113</v>
      </c>
      <c r="AL1298">
        <v>4.53</v>
      </c>
      <c r="AM1298">
        <v>7.07</v>
      </c>
    </row>
    <row r="1299" spans="1:39" x14ac:dyDescent="0.3">
      <c r="A1299">
        <v>2011</v>
      </c>
      <c r="B1299" t="s">
        <v>604</v>
      </c>
      <c r="C1299">
        <v>24</v>
      </c>
      <c r="D1299" t="s">
        <v>605</v>
      </c>
      <c r="E1299" t="s">
        <v>98</v>
      </c>
      <c r="F1299" t="s">
        <v>174</v>
      </c>
      <c r="G1299">
        <v>16</v>
      </c>
      <c r="H1299">
        <v>5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109</v>
      </c>
      <c r="O1299">
        <v>531</v>
      </c>
      <c r="P1299">
        <v>4.87</v>
      </c>
      <c r="Q1299">
        <v>1</v>
      </c>
      <c r="R1299">
        <v>23</v>
      </c>
      <c r="S1299">
        <v>190</v>
      </c>
      <c r="T1299">
        <v>8.26</v>
      </c>
      <c r="U1299">
        <v>3</v>
      </c>
      <c r="V1299" t="s">
        <v>37</v>
      </c>
      <c r="W1299">
        <v>96</v>
      </c>
      <c r="X1299">
        <v>73</v>
      </c>
      <c r="Y1299">
        <v>234</v>
      </c>
      <c r="Z1299" t="s">
        <v>62</v>
      </c>
      <c r="AA1299" t="str">
        <f>VLOOKUP(Z1299,'[1]Unique players'!AG$2:$AM$2107,4,FALSE)</f>
        <v>Pac 12</v>
      </c>
      <c r="AB1299">
        <f>VLOOKUP(Z1299,[1]Sheet3!B$3:$G$122,3,FALSE)</f>
        <v>101</v>
      </c>
      <c r="AC1299">
        <f>VLOOKUP(Z1299,[1]Sheet3!B$3:$G$122,4,FALSE)</f>
        <v>81</v>
      </c>
      <c r="AD1299">
        <v>31864</v>
      </c>
      <c r="AE1299">
        <v>2</v>
      </c>
      <c r="AF1299">
        <v>2010</v>
      </c>
      <c r="AG1299">
        <v>0</v>
      </c>
      <c r="AH1299">
        <v>4.5</v>
      </c>
      <c r="AI1299">
        <v>22</v>
      </c>
      <c r="AJ1299">
        <v>38</v>
      </c>
      <c r="AK1299">
        <v>118</v>
      </c>
      <c r="AL1299">
        <v>4.25</v>
      </c>
      <c r="AM1299">
        <v>6.94</v>
      </c>
    </row>
    <row r="1300" spans="1:39" x14ac:dyDescent="0.3">
      <c r="A1300">
        <v>2011</v>
      </c>
      <c r="B1300" t="s">
        <v>655</v>
      </c>
      <c r="C1300">
        <v>24</v>
      </c>
      <c r="D1300" t="s">
        <v>73</v>
      </c>
      <c r="E1300" t="s">
        <v>35</v>
      </c>
      <c r="F1300" t="s">
        <v>238</v>
      </c>
      <c r="G1300">
        <v>16</v>
      </c>
      <c r="H1300">
        <v>15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1</v>
      </c>
      <c r="O1300">
        <v>3</v>
      </c>
      <c r="P1300">
        <v>3</v>
      </c>
      <c r="Q1300">
        <v>0</v>
      </c>
      <c r="R1300">
        <v>65</v>
      </c>
      <c r="S1300">
        <v>771</v>
      </c>
      <c r="T1300">
        <v>11.86</v>
      </c>
      <c r="U1300">
        <v>3</v>
      </c>
      <c r="V1300" t="s">
        <v>135</v>
      </c>
      <c r="W1300">
        <v>95</v>
      </c>
      <c r="X1300">
        <v>77</v>
      </c>
      <c r="Y1300">
        <v>229</v>
      </c>
      <c r="Z1300" t="s">
        <v>149</v>
      </c>
      <c r="AA1300" t="str">
        <f>VLOOKUP(Z1300,'[1]Unique players'!AG$2:$AM$2107,4,FALSE)</f>
        <v>Pac 12</v>
      </c>
      <c r="AB1300">
        <f>VLOOKUP(Z1300,[1]Sheet3!B$3:$G$122,3,FALSE)</f>
        <v>129</v>
      </c>
      <c r="AC1300">
        <f>VLOOKUP(Z1300,[1]Sheet3!B$3:$G$122,4,FALSE)</f>
        <v>49</v>
      </c>
      <c r="AD1300">
        <v>30685</v>
      </c>
      <c r="AE1300">
        <v>1</v>
      </c>
      <c r="AF1300">
        <v>2005</v>
      </c>
      <c r="AG1300">
        <v>0</v>
      </c>
      <c r="AH1300">
        <v>4.53</v>
      </c>
      <c r="AI1300">
        <v>8</v>
      </c>
      <c r="AJ1300">
        <v>33.5</v>
      </c>
      <c r="AK1300">
        <v>116</v>
      </c>
      <c r="AL1300">
        <v>4.3099999999999996</v>
      </c>
      <c r="AM1300">
        <v>6.9</v>
      </c>
    </row>
    <row r="1301" spans="1:39" x14ac:dyDescent="0.3">
      <c r="A1301">
        <v>2011</v>
      </c>
      <c r="B1301" t="s">
        <v>418</v>
      </c>
      <c r="C1301">
        <v>24</v>
      </c>
      <c r="D1301" t="s">
        <v>334</v>
      </c>
      <c r="E1301" t="s">
        <v>65</v>
      </c>
      <c r="F1301" t="s">
        <v>183</v>
      </c>
      <c r="G1301">
        <v>16</v>
      </c>
      <c r="H1301">
        <v>5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Q1301">
        <v>0</v>
      </c>
      <c r="R1301">
        <v>49</v>
      </c>
      <c r="S1301">
        <v>759</v>
      </c>
      <c r="T1301">
        <v>15.49</v>
      </c>
      <c r="U1301">
        <v>3</v>
      </c>
      <c r="V1301" t="s">
        <v>144</v>
      </c>
      <c r="W1301">
        <v>94</v>
      </c>
      <c r="X1301">
        <v>76</v>
      </c>
      <c r="Y1301">
        <v>235</v>
      </c>
      <c r="Z1301" t="s">
        <v>188</v>
      </c>
      <c r="AA1301" t="str">
        <f>VLOOKUP(Z1301,'[1]Unique players'!AG$2:$AM$2107,4,FALSE)</f>
        <v>SEC</v>
      </c>
      <c r="AB1301">
        <f>VLOOKUP(Z1301,[1]Sheet3!B$3:$G$122,3,FALSE)</f>
        <v>110</v>
      </c>
      <c r="AC1301">
        <f>VLOOKUP(Z1301,[1]Sheet3!B$3:$G$122,4,FALSE)</f>
        <v>76</v>
      </c>
      <c r="AD1301">
        <v>31874</v>
      </c>
      <c r="AE1301">
        <v>3</v>
      </c>
      <c r="AF1301">
        <v>2009</v>
      </c>
      <c r="AG1301">
        <v>0</v>
      </c>
      <c r="AH1301">
        <v>4.49</v>
      </c>
      <c r="AI1301">
        <v>23</v>
      </c>
      <c r="AJ1301">
        <v>41</v>
      </c>
      <c r="AK1301">
        <v>123</v>
      </c>
      <c r="AL1301">
        <v>0</v>
      </c>
      <c r="AM1301">
        <v>0</v>
      </c>
    </row>
    <row r="1302" spans="1:39" x14ac:dyDescent="0.3">
      <c r="A1302">
        <v>2011</v>
      </c>
      <c r="B1302" t="s">
        <v>1284</v>
      </c>
      <c r="C1302">
        <v>28</v>
      </c>
      <c r="D1302" t="s">
        <v>1285</v>
      </c>
      <c r="E1302" t="s">
        <v>78</v>
      </c>
      <c r="F1302" t="s">
        <v>51</v>
      </c>
      <c r="G1302">
        <v>16</v>
      </c>
      <c r="H1302">
        <v>13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</v>
      </c>
      <c r="O1302">
        <v>25</v>
      </c>
      <c r="P1302">
        <v>25</v>
      </c>
      <c r="Q1302">
        <v>0</v>
      </c>
      <c r="R1302">
        <v>61</v>
      </c>
      <c r="S1302">
        <v>785</v>
      </c>
      <c r="T1302">
        <v>12.87</v>
      </c>
      <c r="U1302">
        <v>2</v>
      </c>
      <c r="V1302" t="s">
        <v>135</v>
      </c>
      <c r="W1302">
        <v>93</v>
      </c>
      <c r="X1302">
        <v>73</v>
      </c>
      <c r="Y1302">
        <v>175</v>
      </c>
      <c r="Z1302" t="s">
        <v>113</v>
      </c>
      <c r="AA1302" t="str">
        <f>VLOOKUP(Z1302,'[1]Unique players'!AG$2:$AM$2107,4,FALSE)</f>
        <v>Big Ten</v>
      </c>
      <c r="AB1302">
        <f>VLOOKUP(Z1302,[1]Sheet3!B$3:$G$122,3,FALSE)</f>
        <v>124</v>
      </c>
      <c r="AC1302">
        <f>VLOOKUP(Z1302,[1]Sheet3!B$3:$G$122,4,FALSE)</f>
        <v>64</v>
      </c>
      <c r="AD1302">
        <v>30548</v>
      </c>
      <c r="AE1302">
        <v>5</v>
      </c>
      <c r="AF1302">
        <v>2007</v>
      </c>
      <c r="AG1302">
        <v>0</v>
      </c>
      <c r="AH1302">
        <v>4.46</v>
      </c>
      <c r="AI1302">
        <v>0</v>
      </c>
      <c r="AJ1302">
        <v>33</v>
      </c>
      <c r="AK1302">
        <v>124</v>
      </c>
      <c r="AL1302">
        <v>4.29</v>
      </c>
      <c r="AM1302">
        <v>6.9</v>
      </c>
    </row>
    <row r="1303" spans="1:39" x14ac:dyDescent="0.3">
      <c r="A1303">
        <v>2011</v>
      </c>
      <c r="B1303" t="s">
        <v>578</v>
      </c>
      <c r="C1303">
        <v>28</v>
      </c>
      <c r="D1303" t="s">
        <v>97</v>
      </c>
      <c r="E1303" t="s">
        <v>98</v>
      </c>
      <c r="F1303" t="s">
        <v>238</v>
      </c>
      <c r="G1303">
        <v>16</v>
      </c>
      <c r="H1303">
        <v>15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Q1303">
        <v>0</v>
      </c>
      <c r="R1303">
        <v>75</v>
      </c>
      <c r="S1303">
        <v>763</v>
      </c>
      <c r="T1303">
        <v>10.17</v>
      </c>
      <c r="U1303">
        <v>2</v>
      </c>
      <c r="V1303" t="s">
        <v>144</v>
      </c>
      <c r="W1303">
        <v>92</v>
      </c>
      <c r="X1303">
        <v>76</v>
      </c>
      <c r="Y1303">
        <v>254</v>
      </c>
      <c r="Z1303" t="s">
        <v>145</v>
      </c>
      <c r="AA1303" t="str">
        <f>VLOOKUP(Z1303,'[1]Unique players'!AG$2:$AM$2107,4,FALSE)</f>
        <v>ACC</v>
      </c>
      <c r="AB1303">
        <f>VLOOKUP(Z1303,[1]Sheet3!B$3:$G$122,3,FALSE)</f>
        <v>130</v>
      </c>
      <c r="AC1303">
        <f>VLOOKUP(Z1303,[1]Sheet3!B$3:$G$122,4,FALSE)</f>
        <v>58</v>
      </c>
      <c r="AD1303">
        <v>30518</v>
      </c>
      <c r="AE1303">
        <v>1</v>
      </c>
      <c r="AF1303">
        <v>2004</v>
      </c>
      <c r="AG1303">
        <v>0</v>
      </c>
      <c r="AH1303">
        <v>4.62</v>
      </c>
      <c r="AI1303">
        <v>24</v>
      </c>
      <c r="AJ1303">
        <v>0</v>
      </c>
      <c r="AK1303">
        <v>120</v>
      </c>
      <c r="AL1303">
        <v>0</v>
      </c>
      <c r="AM1303">
        <v>0</v>
      </c>
    </row>
    <row r="1304" spans="1:39" x14ac:dyDescent="0.3">
      <c r="A1304">
        <v>2011</v>
      </c>
      <c r="B1304" t="s">
        <v>1424</v>
      </c>
      <c r="C1304">
        <v>32</v>
      </c>
      <c r="D1304" t="s">
        <v>1425</v>
      </c>
      <c r="E1304" t="s">
        <v>46</v>
      </c>
      <c r="F1304" t="s">
        <v>190</v>
      </c>
      <c r="G1304">
        <v>14</v>
      </c>
      <c r="H1304">
        <v>1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75</v>
      </c>
      <c r="O1304">
        <v>280</v>
      </c>
      <c r="P1304">
        <v>3.73</v>
      </c>
      <c r="Q1304">
        <v>1</v>
      </c>
      <c r="R1304">
        <v>42</v>
      </c>
      <c r="S1304">
        <v>449</v>
      </c>
      <c r="T1304">
        <v>10.69</v>
      </c>
      <c r="U1304">
        <v>2</v>
      </c>
      <c r="V1304" t="s">
        <v>37</v>
      </c>
      <c r="W1304">
        <v>91</v>
      </c>
      <c r="X1304">
        <v>12</v>
      </c>
      <c r="Y1304">
        <v>221</v>
      </c>
      <c r="Z1304" t="s">
        <v>71</v>
      </c>
      <c r="AA1304" t="str">
        <f>VLOOKUP(Z1304,'[1]Unique players'!AG$2:$AM$2107,4,FALSE)</f>
        <v>Big 12</v>
      </c>
      <c r="AB1304">
        <f>VLOOKUP(Z1304,[1]Sheet3!B$3:$G$122,3,FALSE)</f>
        <v>138</v>
      </c>
      <c r="AC1304">
        <f>VLOOKUP(Z1304,[1]Sheet3!B$3:$G$122,4,FALSE)</f>
        <v>49</v>
      </c>
      <c r="AD1304">
        <v>29029</v>
      </c>
      <c r="AE1304">
        <v>1</v>
      </c>
      <c r="AF1304">
        <v>2001</v>
      </c>
      <c r="AG1304">
        <v>0</v>
      </c>
      <c r="AH1304">
        <v>4.46</v>
      </c>
      <c r="AI1304">
        <v>18</v>
      </c>
      <c r="AJ1304">
        <v>40.5</v>
      </c>
      <c r="AK1304">
        <v>0</v>
      </c>
      <c r="AL1304">
        <v>4.21</v>
      </c>
      <c r="AM1304">
        <v>6.84</v>
      </c>
    </row>
    <row r="1305" spans="1:39" x14ac:dyDescent="0.3">
      <c r="A1305">
        <v>2011</v>
      </c>
      <c r="B1305" t="s">
        <v>607</v>
      </c>
      <c r="C1305">
        <v>25</v>
      </c>
      <c r="D1305" t="s">
        <v>608</v>
      </c>
      <c r="E1305" t="s">
        <v>283</v>
      </c>
      <c r="F1305" t="s">
        <v>134</v>
      </c>
      <c r="G1305">
        <v>10</v>
      </c>
      <c r="H1305">
        <v>9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161</v>
      </c>
      <c r="O1305">
        <v>587</v>
      </c>
      <c r="P1305">
        <v>3.65</v>
      </c>
      <c r="Q1305">
        <v>3</v>
      </c>
      <c r="R1305">
        <v>22</v>
      </c>
      <c r="S1305">
        <v>130</v>
      </c>
      <c r="T1305">
        <v>5.91</v>
      </c>
      <c r="U1305">
        <v>0</v>
      </c>
      <c r="V1305" t="s">
        <v>37</v>
      </c>
      <c r="W1305">
        <v>90</v>
      </c>
      <c r="X1305">
        <v>73</v>
      </c>
      <c r="Y1305">
        <v>240</v>
      </c>
      <c r="Z1305" t="s">
        <v>460</v>
      </c>
      <c r="AA1305" t="str">
        <f>VLOOKUP(Z1305,'[1]Unique players'!AG$2:$AM$2107,4,FALSE)</f>
        <v>SEC</v>
      </c>
      <c r="AB1305">
        <f>VLOOKUP(Z1305,[1]Sheet3!B$3:$G$122,3,FALSE)</f>
        <v>107</v>
      </c>
      <c r="AC1305">
        <f>VLOOKUP(Z1305,[1]Sheet3!B$3:$G$122,4,FALSE)</f>
        <v>80</v>
      </c>
      <c r="AD1305">
        <v>31433</v>
      </c>
      <c r="AE1305">
        <v>7</v>
      </c>
      <c r="AF1305">
        <v>2008</v>
      </c>
      <c r="AG1305">
        <v>0</v>
      </c>
      <c r="AH1305">
        <v>4.6399999999999997</v>
      </c>
      <c r="AI1305">
        <v>26</v>
      </c>
      <c r="AJ1305">
        <v>30.5</v>
      </c>
      <c r="AK1305">
        <v>117</v>
      </c>
      <c r="AL1305">
        <v>0</v>
      </c>
      <c r="AM1305">
        <v>7.15</v>
      </c>
    </row>
    <row r="1306" spans="1:39" x14ac:dyDescent="0.3">
      <c r="A1306">
        <v>2011</v>
      </c>
      <c r="B1306" t="s">
        <v>751</v>
      </c>
      <c r="C1306">
        <v>23</v>
      </c>
      <c r="D1306" t="s">
        <v>752</v>
      </c>
      <c r="E1306" t="s">
        <v>283</v>
      </c>
      <c r="F1306" t="s">
        <v>183</v>
      </c>
      <c r="G1306">
        <v>15</v>
      </c>
      <c r="H1306">
        <v>13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Q1306">
        <v>0</v>
      </c>
      <c r="R1306">
        <v>45</v>
      </c>
      <c r="S1306">
        <v>592</v>
      </c>
      <c r="T1306">
        <v>13.16</v>
      </c>
      <c r="U1306">
        <v>5</v>
      </c>
      <c r="V1306" t="s">
        <v>135</v>
      </c>
      <c r="W1306">
        <v>89</v>
      </c>
      <c r="X1306">
        <v>73</v>
      </c>
      <c r="Y1306">
        <v>190</v>
      </c>
      <c r="Z1306" t="s">
        <v>149</v>
      </c>
      <c r="AA1306" t="str">
        <f>VLOOKUP(Z1306,'[1]Unique players'!AG$2:$AM$2107,4,FALSE)</f>
        <v>Pac 12</v>
      </c>
      <c r="AB1306">
        <f>VLOOKUP(Z1306,[1]Sheet3!B$3:$G$122,3,FALSE)</f>
        <v>129</v>
      </c>
      <c r="AC1306">
        <f>VLOOKUP(Z1306,[1]Sheet3!B$3:$G$122,4,FALSE)</f>
        <v>49</v>
      </c>
      <c r="AD1306">
        <v>32289</v>
      </c>
      <c r="AE1306">
        <v>3</v>
      </c>
      <c r="AF1306">
        <v>2010</v>
      </c>
      <c r="AG1306">
        <v>0</v>
      </c>
      <c r="AH1306">
        <v>4.5199999999999996</v>
      </c>
      <c r="AI1306">
        <v>19</v>
      </c>
      <c r="AJ1306">
        <v>38</v>
      </c>
      <c r="AK1306">
        <v>118</v>
      </c>
      <c r="AL1306">
        <v>4.24</v>
      </c>
      <c r="AM1306">
        <v>6.79</v>
      </c>
    </row>
    <row r="1307" spans="1:39" x14ac:dyDescent="0.3">
      <c r="A1307">
        <v>2011</v>
      </c>
      <c r="B1307" t="s">
        <v>704</v>
      </c>
      <c r="C1307">
        <v>24</v>
      </c>
      <c r="D1307" t="s">
        <v>344</v>
      </c>
      <c r="E1307" t="s">
        <v>287</v>
      </c>
      <c r="F1307" t="s">
        <v>99</v>
      </c>
      <c r="G1307">
        <v>12</v>
      </c>
      <c r="H1307">
        <v>8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127</v>
      </c>
      <c r="O1307">
        <v>575</v>
      </c>
      <c r="P1307">
        <v>4.53</v>
      </c>
      <c r="Q1307">
        <v>1</v>
      </c>
      <c r="R1307">
        <v>33</v>
      </c>
      <c r="S1307">
        <v>221</v>
      </c>
      <c r="T1307">
        <v>6.7</v>
      </c>
      <c r="U1307">
        <v>0</v>
      </c>
      <c r="V1307" t="s">
        <v>37</v>
      </c>
      <c r="W1307">
        <v>86</v>
      </c>
      <c r="X1307">
        <v>73</v>
      </c>
      <c r="Y1307">
        <v>200</v>
      </c>
      <c r="Z1307" t="s">
        <v>460</v>
      </c>
      <c r="AA1307" t="str">
        <f>VLOOKUP(Z1307,'[1]Unique players'!AG$2:$AM$2107,4,FALSE)</f>
        <v>SEC</v>
      </c>
      <c r="AB1307">
        <f>VLOOKUP(Z1307,[1]Sheet3!B$3:$G$122,3,FALSE)</f>
        <v>107</v>
      </c>
      <c r="AC1307">
        <f>VLOOKUP(Z1307,[1]Sheet3!B$3:$G$122,4,FALSE)</f>
        <v>80</v>
      </c>
      <c r="AD1307">
        <v>31905</v>
      </c>
      <c r="AE1307">
        <v>1</v>
      </c>
      <c r="AF1307">
        <v>2008</v>
      </c>
      <c r="AG1307">
        <v>0</v>
      </c>
      <c r="AH1307">
        <v>4.4400000000000004</v>
      </c>
      <c r="AI1307">
        <v>0</v>
      </c>
      <c r="AJ1307">
        <v>33.5</v>
      </c>
      <c r="AK1307">
        <v>124</v>
      </c>
      <c r="AL1307">
        <v>4.1900000000000004</v>
      </c>
      <c r="AM1307">
        <v>6.9</v>
      </c>
    </row>
    <row r="1308" spans="1:39" x14ac:dyDescent="0.3">
      <c r="A1308">
        <v>2011</v>
      </c>
      <c r="B1308" t="s">
        <v>1426</v>
      </c>
      <c r="C1308">
        <v>22</v>
      </c>
      <c r="D1308" t="s">
        <v>1343</v>
      </c>
      <c r="E1308" t="s">
        <v>98</v>
      </c>
      <c r="F1308" t="s">
        <v>74</v>
      </c>
      <c r="G1308">
        <v>6</v>
      </c>
      <c r="H1308">
        <v>6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84</v>
      </c>
      <c r="O1308">
        <v>390</v>
      </c>
      <c r="P1308">
        <v>4.6399999999999997</v>
      </c>
      <c r="Q1308">
        <v>2</v>
      </c>
      <c r="R1308">
        <v>27</v>
      </c>
      <c r="S1308">
        <v>287</v>
      </c>
      <c r="T1308">
        <v>10.63</v>
      </c>
      <c r="U1308">
        <v>1</v>
      </c>
      <c r="V1308" t="s">
        <v>37</v>
      </c>
      <c r="W1308">
        <v>86</v>
      </c>
      <c r="X1308">
        <v>69</v>
      </c>
      <c r="Y1308">
        <v>190</v>
      </c>
      <c r="Z1308" t="s">
        <v>124</v>
      </c>
      <c r="AA1308" t="str">
        <f>VLOOKUP(Z1308,'[1]Unique players'!AG$2:$AM$2107,4,FALSE)</f>
        <v>Pac 12</v>
      </c>
      <c r="AB1308">
        <f>VLOOKUP(Z1308,[1]Sheet3!B$3:$G$122,3,FALSE)</f>
        <v>90</v>
      </c>
      <c r="AC1308">
        <f>VLOOKUP(Z1308,[1]Sheet3!B$3:$G$122,4,FALSE)</f>
        <v>94</v>
      </c>
      <c r="AD1308">
        <v>32538</v>
      </c>
      <c r="AE1308">
        <v>1</v>
      </c>
      <c r="AF1308">
        <v>2010</v>
      </c>
      <c r="AG1308">
        <v>24</v>
      </c>
      <c r="AH1308">
        <v>4.34</v>
      </c>
      <c r="AI1308">
        <v>18</v>
      </c>
      <c r="AJ1308">
        <v>32.5</v>
      </c>
      <c r="AK1308">
        <v>113</v>
      </c>
      <c r="AL1308">
        <v>4.17</v>
      </c>
      <c r="AM1308">
        <v>6.75</v>
      </c>
    </row>
    <row r="1309" spans="1:39" x14ac:dyDescent="0.3">
      <c r="A1309">
        <v>2011</v>
      </c>
      <c r="B1309" t="s">
        <v>345</v>
      </c>
      <c r="C1309">
        <v>26</v>
      </c>
      <c r="D1309" t="s">
        <v>346</v>
      </c>
      <c r="E1309" t="s">
        <v>131</v>
      </c>
      <c r="F1309" t="s">
        <v>56</v>
      </c>
      <c r="G1309">
        <v>16</v>
      </c>
      <c r="H1309">
        <v>13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Q1309">
        <v>0</v>
      </c>
      <c r="R1309">
        <v>45</v>
      </c>
      <c r="S1309">
        <v>540</v>
      </c>
      <c r="T1309">
        <v>12</v>
      </c>
      <c r="U1309">
        <v>5</v>
      </c>
      <c r="V1309" t="s">
        <v>144</v>
      </c>
      <c r="W1309">
        <v>86</v>
      </c>
      <c r="X1309">
        <v>78</v>
      </c>
      <c r="Y1309">
        <v>254</v>
      </c>
      <c r="Z1309" t="s">
        <v>145</v>
      </c>
      <c r="AA1309" t="str">
        <f>VLOOKUP(Z1309,'[1]Unique players'!AG$2:$AM$2107,4,FALSE)</f>
        <v>ACC</v>
      </c>
      <c r="AB1309">
        <f>VLOOKUP(Z1309,[1]Sheet3!B$3:$G$122,3,FALSE)</f>
        <v>130</v>
      </c>
      <c r="AC1309">
        <f>VLOOKUP(Z1309,[1]Sheet3!B$3:$G$122,4,FALSE)</f>
        <v>58</v>
      </c>
      <c r="AD1309">
        <v>31117</v>
      </c>
      <c r="AE1309">
        <v>1</v>
      </c>
      <c r="AF1309">
        <v>2007</v>
      </c>
      <c r="AG1309">
        <v>0</v>
      </c>
      <c r="AH1309">
        <v>4.51</v>
      </c>
      <c r="AI1309">
        <v>23</v>
      </c>
      <c r="AJ1309">
        <v>35.5</v>
      </c>
      <c r="AK1309">
        <v>114</v>
      </c>
      <c r="AL1309">
        <v>4.4800000000000004</v>
      </c>
      <c r="AM1309">
        <v>7.04</v>
      </c>
    </row>
    <row r="1310" spans="1:39" x14ac:dyDescent="0.3">
      <c r="A1310">
        <v>2011</v>
      </c>
      <c r="B1310" t="s">
        <v>612</v>
      </c>
      <c r="C1310">
        <v>29</v>
      </c>
      <c r="D1310" t="s">
        <v>613</v>
      </c>
      <c r="E1310" t="s">
        <v>297</v>
      </c>
      <c r="F1310" t="s">
        <v>215</v>
      </c>
      <c r="G1310">
        <v>15</v>
      </c>
      <c r="H1310">
        <v>15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Q1310">
        <v>0</v>
      </c>
      <c r="R1310">
        <v>54</v>
      </c>
      <c r="S1310">
        <v>677</v>
      </c>
      <c r="T1310">
        <v>12.54</v>
      </c>
      <c r="U1310">
        <v>3</v>
      </c>
      <c r="V1310" t="s">
        <v>144</v>
      </c>
      <c r="W1310">
        <v>86</v>
      </c>
      <c r="X1310">
        <v>75</v>
      </c>
      <c r="Y1310">
        <v>245</v>
      </c>
      <c r="Z1310" t="s">
        <v>85</v>
      </c>
      <c r="AA1310" t="str">
        <f>VLOOKUP(Z1310,'[1]Unique players'!AG$2:$AM$2107,4,FALSE)</f>
        <v>Big Ten</v>
      </c>
      <c r="AB1310">
        <f>VLOOKUP(Z1310,[1]Sheet3!B$3:$G$122,3,FALSE)</f>
        <v>135</v>
      </c>
      <c r="AC1310">
        <f>VLOOKUP(Z1310,[1]Sheet3!B$3:$G$122,4,FALSE)</f>
        <v>60</v>
      </c>
      <c r="AD1310">
        <v>30264</v>
      </c>
      <c r="AE1310">
        <v>4</v>
      </c>
      <c r="AF1310">
        <v>2006</v>
      </c>
      <c r="AG1310">
        <v>0</v>
      </c>
      <c r="AH1310">
        <v>4.6500000000000004</v>
      </c>
      <c r="AI1310">
        <v>23</v>
      </c>
      <c r="AJ1310">
        <v>34.5</v>
      </c>
      <c r="AK1310">
        <v>114</v>
      </c>
      <c r="AL1310">
        <v>4.1100000000000003</v>
      </c>
      <c r="AM1310">
        <v>6.88</v>
      </c>
    </row>
    <row r="1311" spans="1:39" x14ac:dyDescent="0.3">
      <c r="A1311">
        <v>2011</v>
      </c>
      <c r="B1311" t="s">
        <v>1427</v>
      </c>
      <c r="C1311">
        <v>25</v>
      </c>
      <c r="D1311" t="s">
        <v>133</v>
      </c>
      <c r="E1311" t="s">
        <v>46</v>
      </c>
      <c r="F1311" t="s">
        <v>88</v>
      </c>
      <c r="G1311">
        <v>14</v>
      </c>
      <c r="H1311">
        <v>11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Q1311">
        <v>0</v>
      </c>
      <c r="R1311">
        <v>37</v>
      </c>
      <c r="S1311">
        <v>727</v>
      </c>
      <c r="T1311">
        <v>19.649999999999999</v>
      </c>
      <c r="U1311">
        <v>2</v>
      </c>
      <c r="V1311" t="s">
        <v>135</v>
      </c>
      <c r="W1311">
        <v>85</v>
      </c>
      <c r="X1311">
        <v>73</v>
      </c>
      <c r="Y1311">
        <v>185</v>
      </c>
      <c r="Z1311" t="s">
        <v>1161</v>
      </c>
      <c r="AA1311" t="str">
        <f>VLOOKUP(Z1311,'[1]Unique players'!AG$2:$AM$2107,4,FALSE)</f>
        <v>Southland</v>
      </c>
      <c r="AB1311" t="e">
        <f>VLOOKUP(Z1311,[1]Sheet3!B$3:$G$122,3,FALSE)</f>
        <v>#N/A</v>
      </c>
      <c r="AC1311" t="e">
        <f>VLOOKUP(Z1311,[1]Sheet3!B$3:$G$122,4,FALSE)</f>
        <v>#N/A</v>
      </c>
      <c r="AD1311">
        <v>31719</v>
      </c>
      <c r="AE1311">
        <v>5</v>
      </c>
      <c r="AF1311">
        <v>0</v>
      </c>
      <c r="AG1311">
        <v>0</v>
      </c>
      <c r="AH1311">
        <v>4.29</v>
      </c>
      <c r="AI1311">
        <v>0</v>
      </c>
      <c r="AJ1311">
        <v>35</v>
      </c>
      <c r="AK1311">
        <v>122</v>
      </c>
      <c r="AL1311">
        <v>4.1500000000000004</v>
      </c>
      <c r="AM1311">
        <v>6.81</v>
      </c>
    </row>
    <row r="1312" spans="1:39" x14ac:dyDescent="0.3">
      <c r="A1312">
        <v>2011</v>
      </c>
      <c r="B1312" t="s">
        <v>455</v>
      </c>
      <c r="C1312">
        <v>25</v>
      </c>
      <c r="D1312" t="s">
        <v>456</v>
      </c>
      <c r="E1312" t="s">
        <v>337</v>
      </c>
      <c r="F1312" t="s">
        <v>160</v>
      </c>
      <c r="G1312">
        <v>13</v>
      </c>
      <c r="H1312">
        <v>2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133</v>
      </c>
      <c r="O1312">
        <v>578</v>
      </c>
      <c r="P1312">
        <v>4.3499999999999996</v>
      </c>
      <c r="Q1312">
        <v>1</v>
      </c>
      <c r="R1312">
        <v>29</v>
      </c>
      <c r="S1312">
        <v>216</v>
      </c>
      <c r="T1312">
        <v>7.45</v>
      </c>
      <c r="U1312">
        <v>0</v>
      </c>
      <c r="V1312" t="s">
        <v>37</v>
      </c>
      <c r="W1312">
        <v>85</v>
      </c>
      <c r="X1312">
        <v>73</v>
      </c>
      <c r="Y1312">
        <v>203</v>
      </c>
      <c r="Z1312" t="s">
        <v>457</v>
      </c>
      <c r="AA1312" t="s">
        <v>109</v>
      </c>
      <c r="AB1312">
        <f>VLOOKUP(Z1312,[1]Sheet3!B$3:$G$122,3,FALSE)</f>
        <v>47</v>
      </c>
      <c r="AC1312">
        <f>VLOOKUP(Z1312,[1]Sheet3!B$3:$G$122,4,FALSE)</f>
        <v>131</v>
      </c>
      <c r="AD1312">
        <v>31468</v>
      </c>
      <c r="AE1312">
        <v>6</v>
      </c>
      <c r="AF1312">
        <v>2010</v>
      </c>
      <c r="AG1312">
        <v>0</v>
      </c>
      <c r="AH1312">
        <v>4.5</v>
      </c>
      <c r="AI1312">
        <v>15</v>
      </c>
      <c r="AJ1312">
        <v>36</v>
      </c>
      <c r="AK1312">
        <v>119</v>
      </c>
      <c r="AL1312">
        <v>4.2300000000000004</v>
      </c>
      <c r="AM1312">
        <v>6.89</v>
      </c>
    </row>
    <row r="1313" spans="1:39" x14ac:dyDescent="0.3">
      <c r="A1313">
        <v>2011</v>
      </c>
      <c r="B1313" t="s">
        <v>529</v>
      </c>
      <c r="C1313">
        <v>22</v>
      </c>
      <c r="D1313" t="s">
        <v>530</v>
      </c>
      <c r="E1313" t="s">
        <v>143</v>
      </c>
      <c r="F1313" t="s">
        <v>134</v>
      </c>
      <c r="G1313">
        <v>16</v>
      </c>
      <c r="H1313">
        <v>12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3</v>
      </c>
      <c r="O1313">
        <v>15</v>
      </c>
      <c r="P1313">
        <v>5</v>
      </c>
      <c r="Q1313">
        <v>0</v>
      </c>
      <c r="R1313">
        <v>61</v>
      </c>
      <c r="S1313">
        <v>709</v>
      </c>
      <c r="T1313">
        <v>11.62</v>
      </c>
      <c r="U1313">
        <v>2</v>
      </c>
      <c r="V1313" t="s">
        <v>135</v>
      </c>
      <c r="W1313">
        <v>84</v>
      </c>
      <c r="X1313">
        <v>74</v>
      </c>
      <c r="Y1313">
        <v>215</v>
      </c>
      <c r="Z1313" t="s">
        <v>1145</v>
      </c>
      <c r="AA1313" t="str">
        <f>VLOOKUP(Z1313,'[1]Unique players'!AG$2:$AM$2107,4,FALSE)</f>
        <v>ACC</v>
      </c>
      <c r="AB1313">
        <f>VLOOKUP(Z1313,[1]Sheet3!B$3:$G$122,3,FALSE)</f>
        <v>70</v>
      </c>
      <c r="AC1313">
        <f>VLOOKUP(Z1313,[1]Sheet3!B$3:$G$122,4,FALSE)</f>
        <v>97</v>
      </c>
      <c r="AD1313">
        <v>32658</v>
      </c>
      <c r="AE1313">
        <v>2</v>
      </c>
      <c r="AF1313">
        <v>2011</v>
      </c>
      <c r="AG1313">
        <v>0</v>
      </c>
      <c r="AH1313">
        <v>4.51</v>
      </c>
      <c r="AI1313">
        <v>27</v>
      </c>
      <c r="AJ1313">
        <v>40.5</v>
      </c>
      <c r="AK1313">
        <v>129</v>
      </c>
      <c r="AL1313">
        <v>4.21</v>
      </c>
      <c r="AM1313">
        <v>6.8</v>
      </c>
    </row>
    <row r="1314" spans="1:39" x14ac:dyDescent="0.3">
      <c r="A1314">
        <v>2011</v>
      </c>
      <c r="B1314" t="s">
        <v>720</v>
      </c>
      <c r="C1314">
        <v>24</v>
      </c>
      <c r="D1314" t="s">
        <v>721</v>
      </c>
      <c r="E1314" t="s">
        <v>106</v>
      </c>
      <c r="F1314" t="s">
        <v>217</v>
      </c>
      <c r="G1314">
        <v>14</v>
      </c>
      <c r="H1314">
        <v>13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Q1314">
        <v>0</v>
      </c>
      <c r="R1314">
        <v>38</v>
      </c>
      <c r="S1314">
        <v>604</v>
      </c>
      <c r="T1314">
        <v>15.89</v>
      </c>
      <c r="U1314">
        <v>4</v>
      </c>
      <c r="V1314" t="s">
        <v>144</v>
      </c>
      <c r="W1314">
        <v>84</v>
      </c>
      <c r="X1314">
        <v>78</v>
      </c>
      <c r="Y1314">
        <v>256</v>
      </c>
      <c r="Z1314" t="s">
        <v>267</v>
      </c>
      <c r="AA1314" t="str">
        <f>VLOOKUP(Z1314,'[1]Unique players'!AG$2:$AM$2107,4,FALSE)</f>
        <v>Big Ten</v>
      </c>
      <c r="AB1314">
        <f>VLOOKUP(Z1314,[1]Sheet3!B$3:$G$122,3,FALSE)</f>
        <v>138</v>
      </c>
      <c r="AC1314">
        <f>VLOOKUP(Z1314,[1]Sheet3!B$3:$G$122,4,FALSE)</f>
        <v>41</v>
      </c>
      <c r="AD1314">
        <v>32113</v>
      </c>
      <c r="AE1314">
        <v>0</v>
      </c>
      <c r="AF1314">
        <v>0</v>
      </c>
      <c r="AG1314" t="e">
        <v>#N/A</v>
      </c>
      <c r="AH1314" t="e">
        <v>#N/A</v>
      </c>
      <c r="AI1314" t="e">
        <v>#N/A</v>
      </c>
      <c r="AJ1314" t="e">
        <v>#N/A</v>
      </c>
      <c r="AK1314" t="e">
        <v>#N/A</v>
      </c>
      <c r="AL1314" t="e">
        <v>#N/A</v>
      </c>
      <c r="AM1314" t="e">
        <v>#N/A</v>
      </c>
    </row>
    <row r="1315" spans="1:39" x14ac:dyDescent="0.3">
      <c r="A1315">
        <v>2011</v>
      </c>
      <c r="B1315" t="s">
        <v>1428</v>
      </c>
      <c r="C1315">
        <v>28</v>
      </c>
      <c r="D1315" t="s">
        <v>1429</v>
      </c>
      <c r="E1315" t="s">
        <v>194</v>
      </c>
      <c r="F1315" t="s">
        <v>88</v>
      </c>
      <c r="G1315">
        <v>11</v>
      </c>
      <c r="H1315">
        <v>1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114</v>
      </c>
      <c r="O1315">
        <v>422</v>
      </c>
      <c r="P1315">
        <v>3.7</v>
      </c>
      <c r="Q1315">
        <v>6</v>
      </c>
      <c r="R1315">
        <v>5</v>
      </c>
      <c r="S1315">
        <v>50</v>
      </c>
      <c r="T1315">
        <v>10</v>
      </c>
      <c r="U1315">
        <v>0</v>
      </c>
      <c r="V1315" t="s">
        <v>37</v>
      </c>
      <c r="W1315">
        <v>83</v>
      </c>
      <c r="X1315">
        <v>12</v>
      </c>
      <c r="Y1315">
        <v>221</v>
      </c>
      <c r="Z1315" t="s">
        <v>195</v>
      </c>
      <c r="AA1315" t="str">
        <f>VLOOKUP(Z1315,'[1]Unique players'!AG$2:$AM$2107,4,FALSE)</f>
        <v>Big Ten</v>
      </c>
      <c r="AB1315">
        <f>VLOOKUP(Z1315,[1]Sheet3!B$3:$G$122,3,FALSE)</f>
        <v>90</v>
      </c>
      <c r="AC1315">
        <f>VLOOKUP(Z1315,[1]Sheet3!B$3:$G$122,4,FALSE)</f>
        <v>96</v>
      </c>
      <c r="AD1315">
        <v>30477</v>
      </c>
      <c r="AE1315">
        <v>4</v>
      </c>
      <c r="AF1315">
        <v>2005</v>
      </c>
      <c r="AG1315">
        <v>0</v>
      </c>
      <c r="AH1315">
        <v>4.53</v>
      </c>
      <c r="AI1315">
        <v>20</v>
      </c>
      <c r="AJ1315">
        <v>40</v>
      </c>
      <c r="AK1315">
        <v>0</v>
      </c>
      <c r="AL1315">
        <v>0</v>
      </c>
      <c r="AM1315">
        <v>0</v>
      </c>
    </row>
    <row r="1316" spans="1:39" x14ac:dyDescent="0.3">
      <c r="A1316">
        <v>2011</v>
      </c>
      <c r="B1316" t="s">
        <v>664</v>
      </c>
      <c r="C1316">
        <v>24</v>
      </c>
      <c r="D1316" t="s">
        <v>665</v>
      </c>
      <c r="E1316" t="s">
        <v>98</v>
      </c>
      <c r="F1316" t="s">
        <v>164</v>
      </c>
      <c r="G1316">
        <v>16</v>
      </c>
      <c r="H1316">
        <v>16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Q1316">
        <v>0</v>
      </c>
      <c r="R1316">
        <v>54</v>
      </c>
      <c r="S1316">
        <v>528</v>
      </c>
      <c r="T1316">
        <v>9.7799999999999994</v>
      </c>
      <c r="U1316">
        <v>5</v>
      </c>
      <c r="V1316" t="s">
        <v>144</v>
      </c>
      <c r="W1316">
        <v>83</v>
      </c>
      <c r="X1316">
        <v>76</v>
      </c>
      <c r="Y1316">
        <v>244</v>
      </c>
      <c r="Z1316" t="s">
        <v>342</v>
      </c>
      <c r="AA1316" t="str">
        <f>VLOOKUP(Z1316,'[1]Unique players'!AG$2:$AM$2107,4,FALSE)</f>
        <v>Pac 12</v>
      </c>
      <c r="AB1316">
        <f>VLOOKUP(Z1316,[1]Sheet3!B$3:$G$122,3,FALSE)</f>
        <v>143</v>
      </c>
      <c r="AC1316">
        <f>VLOOKUP(Z1316,[1]Sheet3!B$3:$G$122,4,FALSE)</f>
        <v>47</v>
      </c>
      <c r="AD1316">
        <v>31983</v>
      </c>
      <c r="AE1316">
        <v>3</v>
      </c>
      <c r="AF1316">
        <v>2010</v>
      </c>
      <c r="AG1316">
        <v>0</v>
      </c>
      <c r="AH1316">
        <v>4.59</v>
      </c>
      <c r="AI1316">
        <v>23</v>
      </c>
      <c r="AJ1316">
        <v>34</v>
      </c>
      <c r="AK1316">
        <v>115</v>
      </c>
      <c r="AL1316">
        <v>4.59</v>
      </c>
      <c r="AM1316">
        <v>7.32</v>
      </c>
    </row>
    <row r="1317" spans="1:39" x14ac:dyDescent="0.3">
      <c r="A1317">
        <v>2011</v>
      </c>
      <c r="B1317" t="s">
        <v>574</v>
      </c>
      <c r="C1317">
        <v>22</v>
      </c>
      <c r="D1317" t="s">
        <v>575</v>
      </c>
      <c r="E1317" t="s">
        <v>131</v>
      </c>
      <c r="F1317" t="s">
        <v>47</v>
      </c>
      <c r="G1317">
        <v>10</v>
      </c>
      <c r="H1317">
        <v>4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122</v>
      </c>
      <c r="O1317">
        <v>474</v>
      </c>
      <c r="P1317">
        <v>3.89</v>
      </c>
      <c r="Q1317">
        <v>5</v>
      </c>
      <c r="R1317">
        <v>11</v>
      </c>
      <c r="S1317">
        <v>46</v>
      </c>
      <c r="T1317">
        <v>4.18</v>
      </c>
      <c r="U1317">
        <v>0</v>
      </c>
      <c r="V1317" t="s">
        <v>37</v>
      </c>
      <c r="W1317">
        <v>82</v>
      </c>
      <c r="X1317">
        <v>12</v>
      </c>
      <c r="Y1317">
        <v>215</v>
      </c>
      <c r="Z1317" t="s">
        <v>161</v>
      </c>
      <c r="AA1317" t="str">
        <f>VLOOKUP(Z1317,'[1]Unique players'!AG$2:$AM$2107,4,FALSE)</f>
        <v>SEC</v>
      </c>
      <c r="AB1317">
        <f>VLOOKUP(Z1317,[1]Sheet3!B$3:$G$122,3,FALSE)</f>
        <v>114</v>
      </c>
      <c r="AC1317">
        <f>VLOOKUP(Z1317,[1]Sheet3!B$3:$G$122,4,FALSE)</f>
        <v>58</v>
      </c>
      <c r="AD1317">
        <v>32863</v>
      </c>
      <c r="AE1317">
        <v>1</v>
      </c>
      <c r="AF1317">
        <v>2011</v>
      </c>
      <c r="AG1317">
        <v>0</v>
      </c>
      <c r="AH1317">
        <v>4.62</v>
      </c>
      <c r="AI1317">
        <v>21</v>
      </c>
      <c r="AJ1317">
        <v>31.5</v>
      </c>
      <c r="AK1317">
        <v>113</v>
      </c>
      <c r="AL1317">
        <v>4.62</v>
      </c>
      <c r="AM1317">
        <v>7.13</v>
      </c>
    </row>
    <row r="1318" spans="1:39" x14ac:dyDescent="0.3">
      <c r="A1318">
        <v>2011</v>
      </c>
      <c r="B1318" t="s">
        <v>545</v>
      </c>
      <c r="C1318">
        <v>32</v>
      </c>
      <c r="D1318" t="s">
        <v>176</v>
      </c>
      <c r="E1318" t="s">
        <v>35</v>
      </c>
      <c r="F1318" t="s">
        <v>153</v>
      </c>
      <c r="G1318">
        <v>12</v>
      </c>
      <c r="H1318">
        <v>12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Q1318">
        <v>0</v>
      </c>
      <c r="R1318">
        <v>46</v>
      </c>
      <c r="S1318">
        <v>584</v>
      </c>
      <c r="T1318">
        <v>12.7</v>
      </c>
      <c r="U1318">
        <v>4</v>
      </c>
      <c r="V1318" t="s">
        <v>135</v>
      </c>
      <c r="W1318">
        <v>82</v>
      </c>
      <c r="X1318">
        <v>12</v>
      </c>
      <c r="Y1318">
        <v>185</v>
      </c>
      <c r="Z1318" t="s">
        <v>145</v>
      </c>
      <c r="AA1318" t="str">
        <f>VLOOKUP(Z1318,'[1]Unique players'!AG$2:$AM$2107,4,FALSE)</f>
        <v>ACC</v>
      </c>
      <c r="AB1318">
        <f>VLOOKUP(Z1318,[1]Sheet3!B$3:$G$122,3,FALSE)</f>
        <v>130</v>
      </c>
      <c r="AC1318">
        <f>VLOOKUP(Z1318,[1]Sheet3!B$3:$G$122,4,FALSE)</f>
        <v>58</v>
      </c>
      <c r="AD1318">
        <v>29007</v>
      </c>
      <c r="AE1318">
        <v>1</v>
      </c>
      <c r="AF1318">
        <v>2001</v>
      </c>
      <c r="AG1318">
        <v>0</v>
      </c>
      <c r="AH1318">
        <v>4.3099999999999996</v>
      </c>
      <c r="AI1318">
        <v>0</v>
      </c>
      <c r="AJ1318">
        <v>42</v>
      </c>
      <c r="AK1318">
        <v>0</v>
      </c>
      <c r="AL1318">
        <v>0</v>
      </c>
      <c r="AM1318">
        <v>0</v>
      </c>
    </row>
    <row r="1319" spans="1:39" x14ac:dyDescent="0.3">
      <c r="A1319">
        <v>2011</v>
      </c>
      <c r="B1319" t="s">
        <v>1220</v>
      </c>
      <c r="C1319">
        <v>36</v>
      </c>
      <c r="D1319" t="s">
        <v>133</v>
      </c>
      <c r="E1319" t="s">
        <v>46</v>
      </c>
      <c r="F1319" t="s">
        <v>160</v>
      </c>
      <c r="G1319">
        <v>16</v>
      </c>
      <c r="H1319">
        <v>15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Q1319">
        <v>0</v>
      </c>
      <c r="R1319">
        <v>37</v>
      </c>
      <c r="S1319">
        <v>445</v>
      </c>
      <c r="T1319">
        <v>12.03</v>
      </c>
      <c r="U1319">
        <v>6</v>
      </c>
      <c r="V1319" t="s">
        <v>135</v>
      </c>
      <c r="W1319">
        <v>81</v>
      </c>
      <c r="X1319">
        <v>73</v>
      </c>
      <c r="Y1319">
        <v>188</v>
      </c>
      <c r="Z1319" t="s">
        <v>1221</v>
      </c>
      <c r="AA1319" t="str">
        <f>VLOOKUP(Z1319,'[1]Unique players'!AG$2:$AM$2107,4,FALSE)</f>
        <v>SWAC</v>
      </c>
      <c r="AB1319" t="e">
        <f>VLOOKUP(Z1319,[1]Sheet3!B$3:$G$122,3,FALSE)</f>
        <v>#N/A</v>
      </c>
      <c r="AC1319" t="e">
        <f>VLOOKUP(Z1319,[1]Sheet3!B$3:$G$122,4,FALSE)</f>
        <v>#N/A</v>
      </c>
      <c r="AD1319">
        <v>27427</v>
      </c>
      <c r="AE1319">
        <v>7</v>
      </c>
      <c r="AF1319">
        <v>0</v>
      </c>
      <c r="AG1319" t="e">
        <v>#N/A</v>
      </c>
      <c r="AH1319" t="e">
        <v>#N/A</v>
      </c>
      <c r="AI1319" t="e">
        <v>#N/A</v>
      </c>
      <c r="AJ1319" t="e">
        <v>#N/A</v>
      </c>
      <c r="AK1319" t="e">
        <v>#N/A</v>
      </c>
      <c r="AL1319" t="e">
        <v>#N/A</v>
      </c>
      <c r="AM1319" t="e">
        <v>#N/A</v>
      </c>
    </row>
    <row r="1320" spans="1:39" x14ac:dyDescent="0.3">
      <c r="A1320">
        <v>2011</v>
      </c>
      <c r="B1320" t="s">
        <v>348</v>
      </c>
      <c r="C1320">
        <v>30</v>
      </c>
      <c r="D1320" t="s">
        <v>349</v>
      </c>
      <c r="E1320" t="s">
        <v>331</v>
      </c>
      <c r="F1320" t="s">
        <v>266</v>
      </c>
      <c r="G1320">
        <v>6</v>
      </c>
      <c r="H1320">
        <v>6</v>
      </c>
      <c r="I1320">
        <v>100</v>
      </c>
      <c r="J1320">
        <v>165</v>
      </c>
      <c r="K1320">
        <v>1170</v>
      </c>
      <c r="L1320">
        <v>6</v>
      </c>
      <c r="M1320">
        <v>4</v>
      </c>
      <c r="N1320">
        <v>18</v>
      </c>
      <c r="O1320">
        <v>60</v>
      </c>
      <c r="P1320">
        <v>3.33</v>
      </c>
      <c r="Q1320">
        <v>2</v>
      </c>
      <c r="R1320">
        <v>0</v>
      </c>
      <c r="S1320">
        <v>0</v>
      </c>
      <c r="U1320">
        <v>0</v>
      </c>
      <c r="V1320" t="s">
        <v>42</v>
      </c>
      <c r="W1320">
        <v>81</v>
      </c>
      <c r="X1320">
        <v>77</v>
      </c>
      <c r="Y1320">
        <v>223</v>
      </c>
      <c r="Z1320" t="s">
        <v>57</v>
      </c>
      <c r="AA1320" t="str">
        <f>VLOOKUP(Z1320,'[1]Unique players'!AG$2:$AM$2107,4,FALSE)</f>
        <v>SEC</v>
      </c>
      <c r="AB1320">
        <f>VLOOKUP(Z1320,[1]Sheet3!B$3:$G$122,3,FALSE)</f>
        <v>130</v>
      </c>
      <c r="AC1320">
        <f>VLOOKUP(Z1320,[1]Sheet3!B$3:$G$122,4,FALSE)</f>
        <v>61</v>
      </c>
      <c r="AD1320">
        <v>29951</v>
      </c>
      <c r="AE1320">
        <v>1</v>
      </c>
      <c r="AF1320">
        <v>2005</v>
      </c>
      <c r="AG1320">
        <v>28</v>
      </c>
      <c r="AH1320">
        <v>4.72</v>
      </c>
      <c r="AI1320">
        <v>0</v>
      </c>
      <c r="AJ1320">
        <v>0</v>
      </c>
      <c r="AK1320">
        <v>0</v>
      </c>
      <c r="AL1320">
        <v>0</v>
      </c>
      <c r="AM1320">
        <v>7.42</v>
      </c>
    </row>
    <row r="1321" spans="1:39" x14ac:dyDescent="0.3">
      <c r="A1321">
        <v>2011</v>
      </c>
      <c r="B1321" t="s">
        <v>136</v>
      </c>
      <c r="C1321">
        <v>24</v>
      </c>
      <c r="D1321" t="s">
        <v>137</v>
      </c>
      <c r="E1321" t="s">
        <v>55</v>
      </c>
      <c r="F1321" t="s">
        <v>41</v>
      </c>
      <c r="G1321">
        <v>11</v>
      </c>
      <c r="H1321">
        <v>5</v>
      </c>
      <c r="I1321">
        <v>0</v>
      </c>
      <c r="J1321">
        <v>1</v>
      </c>
      <c r="K1321">
        <v>0</v>
      </c>
      <c r="L1321">
        <v>0</v>
      </c>
      <c r="M1321">
        <v>0</v>
      </c>
      <c r="N1321">
        <v>1</v>
      </c>
      <c r="O1321">
        <v>5</v>
      </c>
      <c r="P1321">
        <v>5</v>
      </c>
      <c r="Q1321">
        <v>0</v>
      </c>
      <c r="R1321">
        <v>32</v>
      </c>
      <c r="S1321">
        <v>551</v>
      </c>
      <c r="T1321">
        <v>17.22</v>
      </c>
      <c r="U1321">
        <v>4</v>
      </c>
      <c r="V1321" t="s">
        <v>135</v>
      </c>
      <c r="W1321">
        <v>80</v>
      </c>
      <c r="X1321">
        <v>75</v>
      </c>
      <c r="Y1321">
        <v>229</v>
      </c>
      <c r="Z1321" t="s">
        <v>138</v>
      </c>
      <c r="AA1321" t="str">
        <f>VLOOKUP(Z1321,'[1]Unique players'!AG$2:$AM$2107,4,FALSE)</f>
        <v>ACC</v>
      </c>
      <c r="AB1321">
        <f>VLOOKUP(Z1321,[1]Sheet3!B$3:$G$122,3,FALSE)</f>
        <v>117</v>
      </c>
      <c r="AC1321">
        <f>VLOOKUP(Z1321,[1]Sheet3!B$3:$G$122,4,FALSE)</f>
        <v>77</v>
      </c>
      <c r="AD1321">
        <v>32136</v>
      </c>
      <c r="AE1321">
        <v>1</v>
      </c>
      <c r="AF1321">
        <v>2010</v>
      </c>
      <c r="AG1321" t="e">
        <v>#N/A</v>
      </c>
      <c r="AH1321" t="e">
        <v>#N/A</v>
      </c>
      <c r="AI1321" t="e">
        <v>#N/A</v>
      </c>
      <c r="AJ1321" t="e">
        <v>#N/A</v>
      </c>
      <c r="AK1321" t="e">
        <v>#N/A</v>
      </c>
      <c r="AL1321" t="e">
        <v>#N/A</v>
      </c>
      <c r="AM1321" t="e">
        <v>#N/A</v>
      </c>
    </row>
    <row r="1322" spans="1:39" x14ac:dyDescent="0.3">
      <c r="A1322">
        <v>2011</v>
      </c>
      <c r="B1322" t="s">
        <v>696</v>
      </c>
      <c r="C1322">
        <v>28</v>
      </c>
      <c r="D1322" t="s">
        <v>133</v>
      </c>
      <c r="E1322" t="s">
        <v>46</v>
      </c>
      <c r="F1322" t="s">
        <v>51</v>
      </c>
      <c r="G1322">
        <v>15</v>
      </c>
      <c r="H1322">
        <v>4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149</v>
      </c>
      <c r="O1322">
        <v>597</v>
      </c>
      <c r="P1322">
        <v>4.01</v>
      </c>
      <c r="Q1322">
        <v>2</v>
      </c>
      <c r="R1322">
        <v>9</v>
      </c>
      <c r="S1322">
        <v>68</v>
      </c>
      <c r="T1322">
        <v>7.56</v>
      </c>
      <c r="U1322">
        <v>0</v>
      </c>
      <c r="V1322" t="s">
        <v>37</v>
      </c>
      <c r="W1322">
        <v>79</v>
      </c>
      <c r="X1322">
        <v>74</v>
      </c>
      <c r="Y1322">
        <v>238</v>
      </c>
      <c r="Z1322" t="s">
        <v>133</v>
      </c>
      <c r="AA1322" t="str">
        <f>VLOOKUP(Z1322,'[1]Unique players'!AG$2:$AM$2107,4,FALSE)</f>
        <v>American</v>
      </c>
      <c r="AB1322">
        <f>VLOOKUP(Z1322,[1]Sheet3!B$3:$G$122,3,FALSE)</f>
        <v>98</v>
      </c>
      <c r="AC1322">
        <f>VLOOKUP(Z1322,[1]Sheet3!B$3:$G$122,4,FALSE)</f>
        <v>88</v>
      </c>
      <c r="AD1322">
        <v>30590</v>
      </c>
      <c r="AE1322">
        <v>0</v>
      </c>
      <c r="AF1322">
        <v>0</v>
      </c>
      <c r="AG1322" t="e">
        <v>#N/A</v>
      </c>
      <c r="AH1322" t="e">
        <v>#N/A</v>
      </c>
      <c r="AI1322" t="e">
        <v>#N/A</v>
      </c>
      <c r="AJ1322" t="e">
        <v>#N/A</v>
      </c>
      <c r="AK1322" t="e">
        <v>#N/A</v>
      </c>
      <c r="AL1322" t="e">
        <v>#N/A</v>
      </c>
      <c r="AM1322" t="e">
        <v>#N/A</v>
      </c>
    </row>
    <row r="1323" spans="1:39" x14ac:dyDescent="0.3">
      <c r="A1323">
        <v>2011</v>
      </c>
      <c r="B1323" t="s">
        <v>419</v>
      </c>
      <c r="C1323">
        <v>25</v>
      </c>
      <c r="D1323" t="s">
        <v>133</v>
      </c>
      <c r="E1323" t="s">
        <v>46</v>
      </c>
      <c r="F1323" t="s">
        <v>56</v>
      </c>
      <c r="G1323">
        <v>16</v>
      </c>
      <c r="H1323">
        <v>6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Q1323">
        <v>0</v>
      </c>
      <c r="R1323">
        <v>36</v>
      </c>
      <c r="S1323">
        <v>613</v>
      </c>
      <c r="T1323">
        <v>17.03</v>
      </c>
      <c r="U1323">
        <v>3</v>
      </c>
      <c r="V1323" t="s">
        <v>135</v>
      </c>
      <c r="W1323">
        <v>79</v>
      </c>
      <c r="X1323">
        <v>74</v>
      </c>
      <c r="Y1323">
        <v>208</v>
      </c>
      <c r="Z1323" t="s">
        <v>332</v>
      </c>
      <c r="AA1323" t="str">
        <f>VLOOKUP(Z1323,'[1]Unique players'!AG$2:$AM$2107,4,FALSE)</f>
        <v>SEC</v>
      </c>
      <c r="AB1323">
        <f>VLOOKUP(Z1323,[1]Sheet3!B$3:$G$122,3,FALSE)</f>
        <v>146</v>
      </c>
      <c r="AC1323">
        <f>VLOOKUP(Z1323,[1]Sheet3!B$3:$G$122,4,FALSE)</f>
        <v>48</v>
      </c>
      <c r="AD1323">
        <v>31720</v>
      </c>
      <c r="AE1323">
        <v>3</v>
      </c>
      <c r="AF1323">
        <v>2010</v>
      </c>
      <c r="AG1323">
        <v>0</v>
      </c>
      <c r="AH1323">
        <v>4.58</v>
      </c>
      <c r="AI1323">
        <v>0</v>
      </c>
      <c r="AJ1323">
        <v>36</v>
      </c>
      <c r="AK1323">
        <v>115</v>
      </c>
      <c r="AL1323">
        <v>4.2300000000000004</v>
      </c>
      <c r="AM1323">
        <v>6.81</v>
      </c>
    </row>
    <row r="1324" spans="1:39" x14ac:dyDescent="0.3">
      <c r="A1324">
        <v>2011</v>
      </c>
      <c r="B1324" t="s">
        <v>568</v>
      </c>
      <c r="C1324">
        <v>23</v>
      </c>
      <c r="D1324" t="s">
        <v>487</v>
      </c>
      <c r="E1324" t="s">
        <v>46</v>
      </c>
      <c r="F1324" t="s">
        <v>93</v>
      </c>
      <c r="G1324">
        <v>16</v>
      </c>
      <c r="H1324">
        <v>1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112</v>
      </c>
      <c r="O1324">
        <v>473</v>
      </c>
      <c r="P1324">
        <v>4.22</v>
      </c>
      <c r="Q1324">
        <v>2</v>
      </c>
      <c r="R1324">
        <v>16</v>
      </c>
      <c r="S1324">
        <v>195</v>
      </c>
      <c r="T1324">
        <v>12.19</v>
      </c>
      <c r="U1324">
        <v>0</v>
      </c>
      <c r="V1324" t="s">
        <v>37</v>
      </c>
      <c r="W1324">
        <v>79</v>
      </c>
      <c r="X1324">
        <v>67</v>
      </c>
      <c r="Y1324">
        <v>199</v>
      </c>
      <c r="Z1324" t="s">
        <v>180</v>
      </c>
      <c r="AA1324" t="str">
        <f>VLOOKUP(Z1324,'[1]Unique players'!AG$2:$AM$2107,4,FALSE)</f>
        <v>Big 12</v>
      </c>
      <c r="AB1324">
        <f>VLOOKUP(Z1324,[1]Sheet3!B$3:$G$122,3,FALSE)</f>
        <v>113</v>
      </c>
      <c r="AC1324">
        <f>VLOOKUP(Z1324,[1]Sheet3!B$3:$G$122,4,FALSE)</f>
        <v>73</v>
      </c>
      <c r="AD1324">
        <v>32402</v>
      </c>
      <c r="AE1324">
        <v>4</v>
      </c>
      <c r="AF1324">
        <v>2011</v>
      </c>
      <c r="AG1324">
        <v>0</v>
      </c>
      <c r="AH1324">
        <v>4.46</v>
      </c>
      <c r="AI1324">
        <v>24</v>
      </c>
      <c r="AJ1324">
        <v>35</v>
      </c>
      <c r="AK1324">
        <v>122</v>
      </c>
      <c r="AL1324">
        <v>4.21</v>
      </c>
      <c r="AM1324">
        <v>6.74</v>
      </c>
    </row>
    <row r="1325" spans="1:39" x14ac:dyDescent="0.3">
      <c r="A1325">
        <v>2011</v>
      </c>
      <c r="B1325" t="s">
        <v>823</v>
      </c>
      <c r="C1325">
        <v>28</v>
      </c>
      <c r="D1325" t="s">
        <v>59</v>
      </c>
      <c r="E1325" t="s">
        <v>60</v>
      </c>
      <c r="F1325" t="s">
        <v>134</v>
      </c>
      <c r="G1325">
        <v>16</v>
      </c>
      <c r="H1325">
        <v>7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7</v>
      </c>
      <c r="O1325">
        <v>25</v>
      </c>
      <c r="P1325">
        <v>3.57</v>
      </c>
      <c r="Q1325">
        <v>0</v>
      </c>
      <c r="R1325">
        <v>41</v>
      </c>
      <c r="S1325">
        <v>518</v>
      </c>
      <c r="T1325">
        <v>12.63</v>
      </c>
      <c r="U1325">
        <v>4</v>
      </c>
      <c r="V1325" t="s">
        <v>135</v>
      </c>
      <c r="W1325">
        <v>78</v>
      </c>
      <c r="X1325">
        <v>73</v>
      </c>
      <c r="Y1325">
        <v>192</v>
      </c>
      <c r="Z1325" t="s">
        <v>377</v>
      </c>
      <c r="AA1325" t="s">
        <v>109</v>
      </c>
      <c r="AB1325">
        <f>VLOOKUP(Z1325,[1]Sheet3!B$3:$G$122,3,FALSE)</f>
        <v>66</v>
      </c>
      <c r="AC1325">
        <f>VLOOKUP(Z1325,[1]Sheet3!B$3:$G$122,4,FALSE)</f>
        <v>111</v>
      </c>
      <c r="AD1325">
        <v>30476</v>
      </c>
      <c r="AE1325">
        <v>0</v>
      </c>
      <c r="AF1325">
        <v>0</v>
      </c>
      <c r="AG1325" t="e">
        <v>#N/A</v>
      </c>
      <c r="AH1325" t="e">
        <v>#N/A</v>
      </c>
      <c r="AI1325" t="e">
        <v>#N/A</v>
      </c>
      <c r="AJ1325" t="e">
        <v>#N/A</v>
      </c>
      <c r="AK1325" t="e">
        <v>#N/A</v>
      </c>
      <c r="AL1325" t="e">
        <v>#N/A</v>
      </c>
      <c r="AM1325" t="e">
        <v>#N/A</v>
      </c>
    </row>
    <row r="1326" spans="1:39" x14ac:dyDescent="0.3">
      <c r="A1326">
        <v>2011</v>
      </c>
      <c r="B1326" t="s">
        <v>1009</v>
      </c>
      <c r="C1326">
        <v>26</v>
      </c>
      <c r="D1326" t="s">
        <v>1010</v>
      </c>
      <c r="E1326" t="s">
        <v>297</v>
      </c>
      <c r="F1326" t="s">
        <v>61</v>
      </c>
      <c r="G1326">
        <v>9</v>
      </c>
      <c r="H1326">
        <v>8</v>
      </c>
      <c r="I1326">
        <v>132</v>
      </c>
      <c r="J1326">
        <v>243</v>
      </c>
      <c r="K1326">
        <v>1541</v>
      </c>
      <c r="L1326">
        <v>6</v>
      </c>
      <c r="M1326">
        <v>9</v>
      </c>
      <c r="N1326">
        <v>17</v>
      </c>
      <c r="O1326">
        <v>107</v>
      </c>
      <c r="P1326">
        <v>6.29</v>
      </c>
      <c r="Q1326">
        <v>0</v>
      </c>
      <c r="R1326">
        <v>0</v>
      </c>
      <c r="S1326">
        <v>0</v>
      </c>
      <c r="U1326">
        <v>0</v>
      </c>
      <c r="V1326" t="s">
        <v>42</v>
      </c>
      <c r="W1326">
        <v>78</v>
      </c>
      <c r="X1326">
        <v>76</v>
      </c>
      <c r="Y1326">
        <v>230</v>
      </c>
      <c r="Z1326" t="s">
        <v>48</v>
      </c>
      <c r="AA1326" t="str">
        <f>VLOOKUP(Z1326,'[1]Unique players'!AG$2:$AM$2107,4,FALSE)</f>
        <v>Big Ten</v>
      </c>
      <c r="AB1326">
        <f>VLOOKUP(Z1326,[1]Sheet3!B$3:$G$122,3,FALSE)</f>
        <v>92</v>
      </c>
      <c r="AC1326">
        <f>VLOOKUP(Z1326,[1]Sheet3!B$3:$G$122,4,FALSE)</f>
        <v>94</v>
      </c>
      <c r="AD1326">
        <v>31222</v>
      </c>
      <c r="AE1326">
        <v>6</v>
      </c>
      <c r="AF1326">
        <v>2009</v>
      </c>
      <c r="AG1326">
        <v>0</v>
      </c>
      <c r="AH1326">
        <v>4.87</v>
      </c>
      <c r="AI1326">
        <v>0</v>
      </c>
      <c r="AJ1326">
        <v>29</v>
      </c>
      <c r="AK1326">
        <v>102</v>
      </c>
      <c r="AL1326">
        <v>4.4800000000000004</v>
      </c>
      <c r="AM1326">
        <v>7</v>
      </c>
    </row>
    <row r="1327" spans="1:39" x14ac:dyDescent="0.3">
      <c r="A1327">
        <v>2011</v>
      </c>
      <c r="B1327" t="s">
        <v>810</v>
      </c>
      <c r="C1327">
        <v>25</v>
      </c>
      <c r="D1327" t="s">
        <v>519</v>
      </c>
      <c r="E1327" t="s">
        <v>106</v>
      </c>
      <c r="F1327" t="s">
        <v>217</v>
      </c>
      <c r="G1327">
        <v>12</v>
      </c>
      <c r="H1327">
        <v>10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Q1327">
        <v>0</v>
      </c>
      <c r="R1327">
        <v>39</v>
      </c>
      <c r="S1327">
        <v>523</v>
      </c>
      <c r="T1327">
        <v>13.41</v>
      </c>
      <c r="U1327">
        <v>4</v>
      </c>
      <c r="V1327" t="s">
        <v>135</v>
      </c>
      <c r="W1327">
        <v>76</v>
      </c>
      <c r="X1327">
        <v>73</v>
      </c>
      <c r="Y1327">
        <v>185</v>
      </c>
      <c r="Z1327" t="s">
        <v>113</v>
      </c>
      <c r="AA1327" t="str">
        <f>VLOOKUP(Z1327,'[1]Unique players'!AG$2:$AM$2107,4,FALSE)</f>
        <v>Big Ten</v>
      </c>
      <c r="AB1327">
        <f>VLOOKUP(Z1327,[1]Sheet3!B$3:$G$122,3,FALSE)</f>
        <v>124</v>
      </c>
      <c r="AC1327">
        <f>VLOOKUP(Z1327,[1]Sheet3!B$3:$G$122,4,FALSE)</f>
        <v>64</v>
      </c>
      <c r="AD1327">
        <v>31557</v>
      </c>
      <c r="AE1327">
        <v>3</v>
      </c>
      <c r="AF1327">
        <v>2008</v>
      </c>
      <c r="AG1327">
        <v>0</v>
      </c>
      <c r="AH1327">
        <v>4.59</v>
      </c>
      <c r="AI1327">
        <v>16</v>
      </c>
      <c r="AJ1327">
        <v>32</v>
      </c>
      <c r="AK1327">
        <v>117</v>
      </c>
      <c r="AL1327">
        <v>4.2699999999999996</v>
      </c>
      <c r="AM1327">
        <v>7.34</v>
      </c>
    </row>
    <row r="1328" spans="1:39" x14ac:dyDescent="0.3">
      <c r="A1328">
        <v>2011</v>
      </c>
      <c r="B1328" t="s">
        <v>514</v>
      </c>
      <c r="C1328">
        <v>29</v>
      </c>
      <c r="D1328" t="s">
        <v>515</v>
      </c>
      <c r="E1328" t="s">
        <v>83</v>
      </c>
      <c r="F1328" t="s">
        <v>107</v>
      </c>
      <c r="G1328">
        <v>16</v>
      </c>
      <c r="H1328">
        <v>16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1</v>
      </c>
      <c r="O1328">
        <v>6</v>
      </c>
      <c r="P1328">
        <v>6</v>
      </c>
      <c r="Q1328">
        <v>0</v>
      </c>
      <c r="R1328">
        <v>51</v>
      </c>
      <c r="S1328">
        <v>631</v>
      </c>
      <c r="T1328">
        <v>12.37</v>
      </c>
      <c r="U1328">
        <v>2</v>
      </c>
      <c r="V1328" t="s">
        <v>144</v>
      </c>
      <c r="W1328">
        <v>76</v>
      </c>
      <c r="X1328">
        <v>77</v>
      </c>
      <c r="Y1328">
        <v>256</v>
      </c>
      <c r="Z1328" t="s">
        <v>381</v>
      </c>
      <c r="AA1328" t="str">
        <f>VLOOKUP(Z1328,'[1]Unique players'!AG$2:$AM$2107,4,FALSE)</f>
        <v>ACC</v>
      </c>
      <c r="AB1328">
        <f>VLOOKUP(Z1328,[1]Sheet3!B$3:$G$122,3,FALSE)</f>
        <v>90</v>
      </c>
      <c r="AC1328">
        <f>VLOOKUP(Z1328,[1]Sheet3!B$3:$G$122,4,FALSE)</f>
        <v>95</v>
      </c>
      <c r="AD1328">
        <v>30246</v>
      </c>
      <c r="AE1328">
        <v>1</v>
      </c>
      <c r="AF1328">
        <v>2005</v>
      </c>
      <c r="AG1328" t="e">
        <v>#N/A</v>
      </c>
      <c r="AH1328" t="e">
        <v>#N/A</v>
      </c>
      <c r="AI1328" t="e">
        <v>#N/A</v>
      </c>
      <c r="AJ1328" t="e">
        <v>#N/A</v>
      </c>
      <c r="AK1328" t="e">
        <v>#N/A</v>
      </c>
      <c r="AL1328" t="e">
        <v>#N/A</v>
      </c>
      <c r="AM1328" t="e">
        <v>#N/A</v>
      </c>
    </row>
    <row r="1329" spans="1:39" x14ac:dyDescent="0.3">
      <c r="A1329">
        <v>2011</v>
      </c>
      <c r="B1329" t="s">
        <v>477</v>
      </c>
      <c r="C1329">
        <v>26</v>
      </c>
      <c r="D1329" t="s">
        <v>478</v>
      </c>
      <c r="E1329" t="s">
        <v>46</v>
      </c>
      <c r="F1329" t="s">
        <v>198</v>
      </c>
      <c r="G1329">
        <v>14</v>
      </c>
      <c r="H1329">
        <v>9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Q1329">
        <v>0</v>
      </c>
      <c r="R1329">
        <v>38</v>
      </c>
      <c r="S1329">
        <v>389</v>
      </c>
      <c r="T1329">
        <v>10.24</v>
      </c>
      <c r="U1329">
        <v>6</v>
      </c>
      <c r="V1329" t="s">
        <v>144</v>
      </c>
      <c r="W1329">
        <v>75</v>
      </c>
      <c r="X1329">
        <v>79</v>
      </c>
      <c r="Y1329">
        <v>270</v>
      </c>
      <c r="Z1329" t="s">
        <v>476</v>
      </c>
      <c r="AA1329" t="str">
        <f>VLOOKUP(Z1329,'[1]Unique players'!AG$2:$AM$2107,4,FALSE)</f>
        <v>Big Ten</v>
      </c>
      <c r="AB1329">
        <f>VLOOKUP(Z1329,[1]Sheet3!B$3:$G$122,3,FALSE)</f>
        <v>108</v>
      </c>
      <c r="AC1329">
        <f>VLOOKUP(Z1329,[1]Sheet3!B$3:$G$122,4,FALSE)</f>
        <v>79</v>
      </c>
      <c r="AD1329">
        <v>31251</v>
      </c>
      <c r="AE1329">
        <v>4</v>
      </c>
      <c r="AF1329">
        <v>2007</v>
      </c>
      <c r="AG1329">
        <v>0</v>
      </c>
      <c r="AH1329">
        <v>4.78</v>
      </c>
      <c r="AI1329">
        <v>16</v>
      </c>
      <c r="AJ1329">
        <v>30</v>
      </c>
      <c r="AK1329">
        <v>111</v>
      </c>
      <c r="AL1329">
        <v>4.32</v>
      </c>
      <c r="AM1329">
        <v>7.26</v>
      </c>
    </row>
    <row r="1330" spans="1:39" x14ac:dyDescent="0.3">
      <c r="A1330">
        <v>2011</v>
      </c>
      <c r="B1330" t="s">
        <v>1320</v>
      </c>
      <c r="C1330">
        <v>22</v>
      </c>
      <c r="D1330" t="s">
        <v>374</v>
      </c>
      <c r="E1330" t="s">
        <v>46</v>
      </c>
      <c r="F1330" t="s">
        <v>238</v>
      </c>
      <c r="G1330">
        <v>16</v>
      </c>
      <c r="H1330">
        <v>2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Q1330">
        <v>0</v>
      </c>
      <c r="R1330">
        <v>35</v>
      </c>
      <c r="S1330">
        <v>387</v>
      </c>
      <c r="T1330">
        <v>11.06</v>
      </c>
      <c r="U1330">
        <v>6</v>
      </c>
      <c r="V1330" t="s">
        <v>135</v>
      </c>
      <c r="W1330">
        <v>75</v>
      </c>
      <c r="X1330">
        <v>75</v>
      </c>
      <c r="Y1330">
        <v>200</v>
      </c>
      <c r="Z1330" t="s">
        <v>1321</v>
      </c>
      <c r="AA1330" t="str">
        <f>VLOOKUP(Z1330,'[1]Unique players'!AG$2:$AM$2107,4,FALSE)</f>
        <v>Big 12</v>
      </c>
      <c r="AB1330">
        <f>VLOOKUP(Z1330,[1]Sheet3!B$3:$G$122,3,FALSE)</f>
        <v>71</v>
      </c>
      <c r="AC1330">
        <f>VLOOKUP(Z1330,[1]Sheet3!B$3:$G$122,4,FALSE)</f>
        <v>109</v>
      </c>
      <c r="AD1330">
        <v>32751</v>
      </c>
      <c r="AE1330">
        <v>6</v>
      </c>
      <c r="AF1330">
        <v>2010</v>
      </c>
      <c r="AG1330">
        <v>0</v>
      </c>
      <c r="AH1330">
        <v>4.66</v>
      </c>
      <c r="AI1330">
        <v>9</v>
      </c>
      <c r="AJ1330">
        <v>33</v>
      </c>
      <c r="AK1330">
        <v>115</v>
      </c>
      <c r="AL1330">
        <v>4.57</v>
      </c>
      <c r="AM1330">
        <v>7.1</v>
      </c>
    </row>
    <row r="1331" spans="1:39" x14ac:dyDescent="0.3">
      <c r="A1331">
        <v>2011</v>
      </c>
      <c r="B1331" t="s">
        <v>632</v>
      </c>
      <c r="C1331">
        <v>27</v>
      </c>
      <c r="D1331" t="s">
        <v>633</v>
      </c>
      <c r="E1331" t="s">
        <v>131</v>
      </c>
      <c r="F1331" t="s">
        <v>127</v>
      </c>
      <c r="G1331">
        <v>15</v>
      </c>
      <c r="H1331">
        <v>15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Q1331">
        <v>0</v>
      </c>
      <c r="R1331">
        <v>32</v>
      </c>
      <c r="S1331">
        <v>451</v>
      </c>
      <c r="T1331">
        <v>14.09</v>
      </c>
      <c r="U1331">
        <v>5</v>
      </c>
      <c r="V1331" t="s">
        <v>144</v>
      </c>
      <c r="W1331">
        <v>75</v>
      </c>
      <c r="X1331">
        <v>76</v>
      </c>
      <c r="Y1331">
        <v>255</v>
      </c>
      <c r="Z1331" t="s">
        <v>301</v>
      </c>
      <c r="AA1331" t="str">
        <f>VLOOKUP(Z1331,'[1]Unique players'!AG$2:$AM$2107,4,FALSE)</f>
        <v>Independent</v>
      </c>
      <c r="AB1331">
        <f>VLOOKUP(Z1331,[1]Sheet3!B$3:$G$122,3,FALSE)</f>
        <v>112</v>
      </c>
      <c r="AC1331">
        <f>VLOOKUP(Z1331,[1]Sheet3!B$3:$G$122,4,FALSE)</f>
        <v>74</v>
      </c>
      <c r="AD1331">
        <v>30792</v>
      </c>
      <c r="AE1331">
        <v>2</v>
      </c>
      <c r="AF1331">
        <v>2006</v>
      </c>
      <c r="AG1331">
        <v>0</v>
      </c>
      <c r="AH1331">
        <v>4.8600000000000003</v>
      </c>
      <c r="AI1331">
        <v>19</v>
      </c>
      <c r="AJ1331">
        <v>33.5</v>
      </c>
      <c r="AK1331">
        <v>0</v>
      </c>
      <c r="AL1331">
        <v>4.34</v>
      </c>
      <c r="AM1331">
        <v>6.94</v>
      </c>
    </row>
    <row r="1332" spans="1:39" x14ac:dyDescent="0.3">
      <c r="A1332">
        <v>2011</v>
      </c>
      <c r="B1332" t="s">
        <v>922</v>
      </c>
      <c r="C1332">
        <v>27</v>
      </c>
      <c r="D1332" t="s">
        <v>923</v>
      </c>
      <c r="E1332" t="s">
        <v>131</v>
      </c>
      <c r="F1332" t="s">
        <v>107</v>
      </c>
      <c r="G1332">
        <v>16</v>
      </c>
      <c r="H1332">
        <v>1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110</v>
      </c>
      <c r="O1332">
        <v>479</v>
      </c>
      <c r="P1332">
        <v>4.3499999999999996</v>
      </c>
      <c r="Q1332">
        <v>3</v>
      </c>
      <c r="R1332">
        <v>18</v>
      </c>
      <c r="S1332">
        <v>78</v>
      </c>
      <c r="T1332">
        <v>4.33</v>
      </c>
      <c r="U1332">
        <v>0</v>
      </c>
      <c r="V1332" t="s">
        <v>37</v>
      </c>
      <c r="W1332">
        <v>74</v>
      </c>
      <c r="X1332">
        <v>73</v>
      </c>
      <c r="Y1332">
        <v>230</v>
      </c>
      <c r="Z1332" t="s">
        <v>1152</v>
      </c>
      <c r="AA1332" t="str">
        <f>VLOOKUP(Z1332,'[1]Unique players'!AG$2:$AM$2107,4,FALSE)</f>
        <v>Colonial Athletic Association</v>
      </c>
      <c r="AB1332" t="e">
        <f>VLOOKUP(Z1332,[1]Sheet3!B$3:$G$122,3,FALSE)</f>
        <v>#N/A</v>
      </c>
      <c r="AC1332" t="e">
        <f>VLOOKUP(Z1332,[1]Sheet3!B$3:$G$122,4,FALSE)</f>
        <v>#N/A</v>
      </c>
      <c r="AD1332">
        <v>30996</v>
      </c>
      <c r="AE1332">
        <v>0</v>
      </c>
      <c r="AF1332">
        <v>0</v>
      </c>
      <c r="AG1332" t="e">
        <v>#N/A</v>
      </c>
      <c r="AH1332" t="e">
        <v>#N/A</v>
      </c>
      <c r="AI1332" t="e">
        <v>#N/A</v>
      </c>
      <c r="AJ1332" t="e">
        <v>#N/A</v>
      </c>
      <c r="AK1332" t="e">
        <v>#N/A</v>
      </c>
      <c r="AL1332" t="e">
        <v>#N/A</v>
      </c>
      <c r="AM1332" t="e">
        <v>#N/A</v>
      </c>
    </row>
    <row r="1333" spans="1:39" x14ac:dyDescent="0.3">
      <c r="A1333">
        <v>2011</v>
      </c>
      <c r="B1333" t="s">
        <v>557</v>
      </c>
      <c r="C1333">
        <v>28</v>
      </c>
      <c r="D1333" t="s">
        <v>296</v>
      </c>
      <c r="E1333" t="s">
        <v>297</v>
      </c>
      <c r="F1333" t="s">
        <v>79</v>
      </c>
      <c r="G1333">
        <v>16</v>
      </c>
      <c r="H1333">
        <v>7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Q1333">
        <v>0</v>
      </c>
      <c r="R1333">
        <v>52</v>
      </c>
      <c r="S1333">
        <v>679</v>
      </c>
      <c r="T1333">
        <v>13.06</v>
      </c>
      <c r="U1333">
        <v>1</v>
      </c>
      <c r="V1333" t="s">
        <v>135</v>
      </c>
      <c r="W1333">
        <v>74</v>
      </c>
      <c r="X1333">
        <v>73</v>
      </c>
      <c r="Y1333">
        <v>210</v>
      </c>
      <c r="Z1333" t="s">
        <v>113</v>
      </c>
      <c r="AA1333" t="str">
        <f>VLOOKUP(Z1333,'[1]Unique players'!AG$2:$AM$2107,4,FALSE)</f>
        <v>Big Ten</v>
      </c>
      <c r="AB1333">
        <f>VLOOKUP(Z1333,[1]Sheet3!B$3:$G$122,3,FALSE)</f>
        <v>124</v>
      </c>
      <c r="AC1333">
        <f>VLOOKUP(Z1333,[1]Sheet3!B$3:$G$122,4,FALSE)</f>
        <v>64</v>
      </c>
      <c r="AD1333">
        <v>30426</v>
      </c>
      <c r="AE1333">
        <v>4</v>
      </c>
      <c r="AF1333">
        <v>2006</v>
      </c>
      <c r="AG1333" t="e">
        <v>#N/A</v>
      </c>
      <c r="AH1333" t="e">
        <v>#N/A</v>
      </c>
      <c r="AI1333" t="e">
        <v>#N/A</v>
      </c>
      <c r="AJ1333" t="e">
        <v>#N/A</v>
      </c>
      <c r="AK1333" t="e">
        <v>#N/A</v>
      </c>
      <c r="AL1333" t="e">
        <v>#N/A</v>
      </c>
      <c r="AM1333" t="e">
        <v>#N/A</v>
      </c>
    </row>
    <row r="1334" spans="1:39" x14ac:dyDescent="0.3">
      <c r="A1334">
        <v>2011</v>
      </c>
      <c r="B1334" t="s">
        <v>522</v>
      </c>
      <c r="C1334">
        <v>23</v>
      </c>
      <c r="D1334" t="s">
        <v>523</v>
      </c>
      <c r="E1334" t="s">
        <v>158</v>
      </c>
      <c r="F1334" t="s">
        <v>148</v>
      </c>
      <c r="G1334">
        <v>16</v>
      </c>
      <c r="H1334">
        <v>16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3</v>
      </c>
      <c r="O1334">
        <v>27</v>
      </c>
      <c r="P1334">
        <v>9</v>
      </c>
      <c r="Q1334">
        <v>0</v>
      </c>
      <c r="R1334">
        <v>51</v>
      </c>
      <c r="S1334">
        <v>586</v>
      </c>
      <c r="T1334">
        <v>11.49</v>
      </c>
      <c r="U1334">
        <v>2</v>
      </c>
      <c r="V1334" t="s">
        <v>135</v>
      </c>
      <c r="W1334">
        <v>73</v>
      </c>
      <c r="X1334">
        <v>12</v>
      </c>
      <c r="Y1334">
        <v>192</v>
      </c>
      <c r="Z1334" t="s">
        <v>524</v>
      </c>
      <c r="AA1334" t="str">
        <f>VLOOKUP(Z1334,'[1]Unique players'!AG$2:$AM$2107,4,FALSE)</f>
        <v>Southern</v>
      </c>
      <c r="AB1334" t="e">
        <f>VLOOKUP(Z1334,[1]Sheet3!B$3:$G$122,3,FALSE)</f>
        <v>#N/A</v>
      </c>
      <c r="AC1334" t="e">
        <f>VLOOKUP(Z1334,[1]Sheet3!B$3:$G$122,4,FALSE)</f>
        <v>#N/A</v>
      </c>
      <c r="AD1334">
        <v>32151</v>
      </c>
      <c r="AE1334">
        <v>3</v>
      </c>
      <c r="AF1334">
        <v>0</v>
      </c>
      <c r="AG1334">
        <v>0</v>
      </c>
      <c r="AH1334">
        <v>4.4000000000000004</v>
      </c>
      <c r="AI1334">
        <v>15</v>
      </c>
      <c r="AJ1334">
        <v>36</v>
      </c>
      <c r="AK1334">
        <v>120</v>
      </c>
      <c r="AL1334">
        <v>4.1500000000000004</v>
      </c>
      <c r="AM1334">
        <v>6.77</v>
      </c>
    </row>
    <row r="1335" spans="1:39" x14ac:dyDescent="0.3">
      <c r="A1335">
        <v>2011</v>
      </c>
      <c r="B1335" t="s">
        <v>1331</v>
      </c>
      <c r="C1335">
        <v>24</v>
      </c>
      <c r="D1335" t="s">
        <v>1332</v>
      </c>
      <c r="E1335" t="s">
        <v>35</v>
      </c>
      <c r="F1335" t="s">
        <v>238</v>
      </c>
      <c r="G1335">
        <v>16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1</v>
      </c>
      <c r="O1335">
        <v>-3</v>
      </c>
      <c r="P1335">
        <v>-3</v>
      </c>
      <c r="Q1335">
        <v>0</v>
      </c>
      <c r="R1335">
        <v>40</v>
      </c>
      <c r="S1335">
        <v>554</v>
      </c>
      <c r="T1335">
        <v>13.85</v>
      </c>
      <c r="U1335">
        <v>3</v>
      </c>
      <c r="V1335" t="s">
        <v>135</v>
      </c>
      <c r="W1335">
        <v>73</v>
      </c>
      <c r="X1335">
        <v>73</v>
      </c>
      <c r="Y1335">
        <v>200</v>
      </c>
      <c r="Z1335" t="s">
        <v>244</v>
      </c>
      <c r="AA1335" t="str">
        <f>VLOOKUP(Z1335,'[1]Unique players'!AG$2:$AM$2107,4,FALSE)</f>
        <v>ACC</v>
      </c>
      <c r="AB1335">
        <f>VLOOKUP(Z1335,[1]Sheet3!B$3:$G$122,3,FALSE)</f>
        <v>130</v>
      </c>
      <c r="AC1335">
        <f>VLOOKUP(Z1335,[1]Sheet3!B$3:$G$122,4,FALSE)</f>
        <v>54</v>
      </c>
      <c r="AD1335">
        <v>31821</v>
      </c>
      <c r="AE1335">
        <v>0</v>
      </c>
      <c r="AF1335">
        <v>0</v>
      </c>
      <c r="AG1335" t="e">
        <v>#N/A</v>
      </c>
      <c r="AH1335" t="e">
        <v>#N/A</v>
      </c>
      <c r="AI1335" t="e">
        <v>#N/A</v>
      </c>
      <c r="AJ1335" t="e">
        <v>#N/A</v>
      </c>
      <c r="AK1335" t="e">
        <v>#N/A</v>
      </c>
      <c r="AL1335" t="e">
        <v>#N/A</v>
      </c>
      <c r="AM1335" t="e">
        <v>#N/A</v>
      </c>
    </row>
    <row r="1336" spans="1:39" x14ac:dyDescent="0.3">
      <c r="A1336">
        <v>2011</v>
      </c>
      <c r="B1336" t="s">
        <v>591</v>
      </c>
      <c r="C1336">
        <v>26</v>
      </c>
      <c r="D1336" t="s">
        <v>592</v>
      </c>
      <c r="E1336" t="s">
        <v>98</v>
      </c>
      <c r="F1336" t="s">
        <v>127</v>
      </c>
      <c r="G1336">
        <v>16</v>
      </c>
      <c r="H1336">
        <v>4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2</v>
      </c>
      <c r="O1336">
        <v>9</v>
      </c>
      <c r="P1336">
        <v>4.5</v>
      </c>
      <c r="Q1336">
        <v>0</v>
      </c>
      <c r="R1336">
        <v>51</v>
      </c>
      <c r="S1336">
        <v>537</v>
      </c>
      <c r="T1336">
        <v>10.53</v>
      </c>
      <c r="U1336">
        <v>3</v>
      </c>
      <c r="V1336" t="s">
        <v>135</v>
      </c>
      <c r="W1336">
        <v>73</v>
      </c>
      <c r="X1336">
        <v>12</v>
      </c>
      <c r="Y1336">
        <v>190</v>
      </c>
      <c r="Z1336" t="s">
        <v>593</v>
      </c>
      <c r="AA1336" t="str">
        <f>VLOOKUP(Z1336,'[1]Unique players'!AG$2:$AM$2107,4,FALSE)</f>
        <v>Mountain West</v>
      </c>
      <c r="AB1336">
        <f>VLOOKUP(Z1336,[1]Sheet3!B$3:$G$122,3,FALSE)</f>
        <v>109</v>
      </c>
      <c r="AC1336">
        <f>VLOOKUP(Z1336,[1]Sheet3!B$3:$G$122,4,FALSE)</f>
        <v>86</v>
      </c>
      <c r="AD1336">
        <v>31303</v>
      </c>
      <c r="AE1336">
        <v>0</v>
      </c>
      <c r="AF1336">
        <v>0</v>
      </c>
      <c r="AG1336">
        <v>0</v>
      </c>
      <c r="AH1336">
        <v>4.6399999999999997</v>
      </c>
      <c r="AI1336">
        <v>12</v>
      </c>
      <c r="AJ1336">
        <v>31.5</v>
      </c>
      <c r="AK1336">
        <v>118</v>
      </c>
      <c r="AL1336">
        <v>4.2699999999999996</v>
      </c>
      <c r="AM1336">
        <v>6.97</v>
      </c>
    </row>
    <row r="1337" spans="1:39" x14ac:dyDescent="0.3">
      <c r="A1337">
        <v>2011</v>
      </c>
      <c r="B1337" t="s">
        <v>841</v>
      </c>
      <c r="C1337">
        <v>28</v>
      </c>
      <c r="D1337" t="s">
        <v>842</v>
      </c>
      <c r="E1337" t="s">
        <v>241</v>
      </c>
      <c r="F1337" t="s">
        <v>74</v>
      </c>
      <c r="G1337">
        <v>15</v>
      </c>
      <c r="H1337">
        <v>5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1</v>
      </c>
      <c r="O1337">
        <v>5</v>
      </c>
      <c r="P1337">
        <v>5</v>
      </c>
      <c r="Q1337">
        <v>0</v>
      </c>
      <c r="R1337">
        <v>26</v>
      </c>
      <c r="S1337">
        <v>347</v>
      </c>
      <c r="T1337">
        <v>13.35</v>
      </c>
      <c r="U1337">
        <v>6</v>
      </c>
      <c r="V1337" t="s">
        <v>144</v>
      </c>
      <c r="W1337">
        <v>73</v>
      </c>
      <c r="X1337">
        <v>77</v>
      </c>
      <c r="Y1337">
        <v>255</v>
      </c>
      <c r="Z1337" t="s">
        <v>1165</v>
      </c>
      <c r="AA1337" t="s">
        <v>109</v>
      </c>
      <c r="AB1337" t="e">
        <f>VLOOKUP(Z1337,[1]Sheet3!B$3:$G$122,3,FALSE)</f>
        <v>#N/A</v>
      </c>
      <c r="AC1337" t="e">
        <f>VLOOKUP(Z1337,[1]Sheet3!B$3:$G$122,4,FALSE)</f>
        <v>#N/A</v>
      </c>
      <c r="AD1337">
        <v>30362</v>
      </c>
      <c r="AE1337">
        <v>2</v>
      </c>
      <c r="AF1337">
        <v>2006</v>
      </c>
      <c r="AG1337">
        <v>0</v>
      </c>
      <c r="AH1337">
        <v>4.54</v>
      </c>
      <c r="AI1337">
        <v>17</v>
      </c>
      <c r="AJ1337">
        <v>33.5</v>
      </c>
      <c r="AK1337">
        <v>115</v>
      </c>
      <c r="AL1337">
        <v>4.04</v>
      </c>
      <c r="AM1337">
        <v>6.82</v>
      </c>
    </row>
    <row r="1338" spans="1:39" x14ac:dyDescent="0.3">
      <c r="A1338">
        <v>2011</v>
      </c>
      <c r="B1338" t="s">
        <v>793</v>
      </c>
      <c r="C1338">
        <v>29</v>
      </c>
      <c r="D1338" t="s">
        <v>794</v>
      </c>
      <c r="E1338" t="s">
        <v>393</v>
      </c>
      <c r="F1338" t="s">
        <v>215</v>
      </c>
      <c r="G1338">
        <v>16</v>
      </c>
      <c r="H1338">
        <v>10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Q1338">
        <v>0</v>
      </c>
      <c r="R1338">
        <v>28</v>
      </c>
      <c r="S1338">
        <v>353</v>
      </c>
      <c r="T1338">
        <v>12.61</v>
      </c>
      <c r="U1338">
        <v>6</v>
      </c>
      <c r="V1338" t="s">
        <v>144</v>
      </c>
      <c r="W1338">
        <v>71</v>
      </c>
      <c r="X1338">
        <v>76</v>
      </c>
      <c r="Y1338">
        <v>260</v>
      </c>
      <c r="Z1338" t="s">
        <v>1156</v>
      </c>
      <c r="AA1338" t="str">
        <f>VLOOKUP(Z1338,'[1]Unique players'!AG$2:$AM$2107,4,FALSE)</f>
        <v>Mountain West</v>
      </c>
      <c r="AB1338">
        <f>VLOOKUP(Z1338,[1]Sheet3!B$3:$G$122,3,FALSE)</f>
        <v>87</v>
      </c>
      <c r="AC1338">
        <f>VLOOKUP(Z1338,[1]Sheet3!B$3:$G$122,4,FALSE)</f>
        <v>98</v>
      </c>
      <c r="AD1338">
        <v>30158</v>
      </c>
      <c r="AE1338">
        <v>6</v>
      </c>
      <c r="AF1338">
        <v>2005</v>
      </c>
      <c r="AG1338">
        <v>0</v>
      </c>
      <c r="AH1338">
        <v>4.72</v>
      </c>
      <c r="AI1338">
        <v>22</v>
      </c>
      <c r="AJ1338">
        <v>36</v>
      </c>
      <c r="AK1338">
        <v>113</v>
      </c>
      <c r="AL1338">
        <v>4.05</v>
      </c>
      <c r="AM1338">
        <v>7.1</v>
      </c>
    </row>
    <row r="1339" spans="1:39" x14ac:dyDescent="0.3">
      <c r="A1339">
        <v>2011</v>
      </c>
      <c r="B1339" t="s">
        <v>451</v>
      </c>
      <c r="C1339">
        <v>24</v>
      </c>
      <c r="D1339" t="s">
        <v>452</v>
      </c>
      <c r="E1339" t="s">
        <v>35</v>
      </c>
      <c r="F1339" t="s">
        <v>127</v>
      </c>
      <c r="G1339">
        <v>13</v>
      </c>
      <c r="H1339">
        <v>2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165</v>
      </c>
      <c r="O1339">
        <v>581</v>
      </c>
      <c r="P1339">
        <v>3.52</v>
      </c>
      <c r="Q1339">
        <v>0</v>
      </c>
      <c r="R1339">
        <v>12</v>
      </c>
      <c r="S1339">
        <v>72</v>
      </c>
      <c r="T1339">
        <v>6</v>
      </c>
      <c r="U1339">
        <v>1</v>
      </c>
      <c r="V1339" t="s">
        <v>37</v>
      </c>
      <c r="W1339">
        <v>71</v>
      </c>
      <c r="X1339">
        <v>73</v>
      </c>
      <c r="Y1339">
        <v>225</v>
      </c>
      <c r="Z1339" t="s">
        <v>209</v>
      </c>
      <c r="AA1339" t="str">
        <f>VLOOKUP(Z1339,'[1]Unique players'!AG$2:$AM$2107,4,FALSE)</f>
        <v>Big 12</v>
      </c>
      <c r="AB1339">
        <f>VLOOKUP(Z1339,[1]Sheet3!B$3:$G$122,3,FALSE)</f>
        <v>118</v>
      </c>
      <c r="AC1339">
        <f>VLOOKUP(Z1339,[1]Sheet3!B$3:$G$122,4,FALSE)</f>
        <v>71</v>
      </c>
      <c r="AD1339">
        <v>32079</v>
      </c>
      <c r="AE1339">
        <v>2</v>
      </c>
      <c r="AF1339">
        <v>2011</v>
      </c>
      <c r="AG1339">
        <v>0</v>
      </c>
      <c r="AH1339">
        <v>4.63</v>
      </c>
      <c r="AI1339">
        <v>21</v>
      </c>
      <c r="AJ1339">
        <v>0</v>
      </c>
      <c r="AK1339">
        <v>0</v>
      </c>
      <c r="AL1339">
        <v>0</v>
      </c>
      <c r="AM1339">
        <v>0</v>
      </c>
    </row>
    <row r="1340" spans="1:39" x14ac:dyDescent="0.3">
      <c r="A1340">
        <v>2011</v>
      </c>
      <c r="B1340" t="s">
        <v>1430</v>
      </c>
      <c r="C1340">
        <v>31</v>
      </c>
      <c r="D1340" t="s">
        <v>1431</v>
      </c>
      <c r="E1340" t="s">
        <v>287</v>
      </c>
      <c r="F1340" t="s">
        <v>56</v>
      </c>
      <c r="G1340">
        <v>15</v>
      </c>
      <c r="H1340">
        <v>13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Q1340">
        <v>0</v>
      </c>
      <c r="R1340">
        <v>37</v>
      </c>
      <c r="S1340">
        <v>455</v>
      </c>
      <c r="T1340">
        <v>12.3</v>
      </c>
      <c r="U1340">
        <v>4</v>
      </c>
      <c r="V1340" t="s">
        <v>144</v>
      </c>
      <c r="W1340">
        <v>70</v>
      </c>
      <c r="X1340">
        <v>77</v>
      </c>
      <c r="Y1340">
        <v>253</v>
      </c>
      <c r="Z1340" t="s">
        <v>145</v>
      </c>
      <c r="AA1340" t="str">
        <f>VLOOKUP(Z1340,'[1]Unique players'!AG$2:$AM$2107,4,FALSE)</f>
        <v>ACC</v>
      </c>
      <c r="AB1340">
        <f>VLOOKUP(Z1340,[1]Sheet3!B$3:$G$122,3,FALSE)</f>
        <v>130</v>
      </c>
      <c r="AC1340">
        <f>VLOOKUP(Z1340,[1]Sheet3!B$3:$G$122,4,FALSE)</f>
        <v>58</v>
      </c>
      <c r="AD1340">
        <v>29451</v>
      </c>
      <c r="AE1340">
        <v>1</v>
      </c>
      <c r="AF1340">
        <v>2002</v>
      </c>
      <c r="AG1340" t="e">
        <v>#N/A</v>
      </c>
      <c r="AH1340" t="e">
        <v>#N/A</v>
      </c>
      <c r="AI1340" t="e">
        <v>#N/A</v>
      </c>
      <c r="AJ1340" t="e">
        <v>#N/A</v>
      </c>
      <c r="AK1340" t="e">
        <v>#N/A</v>
      </c>
      <c r="AL1340" t="e">
        <v>#N/A</v>
      </c>
      <c r="AM1340" t="e">
        <v>#N/A</v>
      </c>
    </row>
    <row r="1341" spans="1:39" x14ac:dyDescent="0.3">
      <c r="A1341">
        <v>2011</v>
      </c>
      <c r="B1341" t="s">
        <v>1193</v>
      </c>
      <c r="C1341">
        <v>26</v>
      </c>
      <c r="D1341" t="s">
        <v>1194</v>
      </c>
      <c r="E1341" t="s">
        <v>131</v>
      </c>
      <c r="F1341" t="s">
        <v>41</v>
      </c>
      <c r="G1341">
        <v>16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96</v>
      </c>
      <c r="O1341">
        <v>402</v>
      </c>
      <c r="P1341">
        <v>4.1900000000000004</v>
      </c>
      <c r="Q1341">
        <v>1</v>
      </c>
      <c r="R1341">
        <v>16</v>
      </c>
      <c r="S1341">
        <v>148</v>
      </c>
      <c r="T1341">
        <v>9.25</v>
      </c>
      <c r="U1341">
        <v>1</v>
      </c>
      <c r="V1341" t="s">
        <v>37</v>
      </c>
      <c r="W1341">
        <v>67</v>
      </c>
      <c r="X1341">
        <v>69</v>
      </c>
      <c r="Y1341">
        <v>223</v>
      </c>
      <c r="Z1341" t="s">
        <v>246</v>
      </c>
      <c r="AA1341" t="str">
        <f>VLOOKUP(Z1341,'[1]Unique players'!AG$2:$AM$2107,4,FALSE)</f>
        <v>Big Ten</v>
      </c>
      <c r="AB1341">
        <f>VLOOKUP(Z1341,[1]Sheet3!B$3:$G$122,3,FALSE)</f>
        <v>98</v>
      </c>
      <c r="AC1341">
        <f>VLOOKUP(Z1341,[1]Sheet3!B$3:$G$122,4,FALSE)</f>
        <v>86</v>
      </c>
      <c r="AD1341">
        <v>31217</v>
      </c>
      <c r="AE1341">
        <v>0</v>
      </c>
      <c r="AF1341">
        <v>0</v>
      </c>
      <c r="AG1341" t="e">
        <v>#N/A</v>
      </c>
      <c r="AH1341" t="e">
        <v>#N/A</v>
      </c>
      <c r="AI1341" t="e">
        <v>#N/A</v>
      </c>
      <c r="AJ1341" t="e">
        <v>#N/A</v>
      </c>
      <c r="AK1341" t="e">
        <v>#N/A</v>
      </c>
      <c r="AL1341" t="e">
        <v>#N/A</v>
      </c>
      <c r="AM1341" t="e">
        <v>#N/A</v>
      </c>
    </row>
    <row r="1342" spans="1:39" x14ac:dyDescent="0.3">
      <c r="A1342">
        <v>2011</v>
      </c>
      <c r="B1342" t="s">
        <v>1432</v>
      </c>
      <c r="C1342">
        <v>32</v>
      </c>
      <c r="D1342" t="s">
        <v>1433</v>
      </c>
      <c r="E1342" t="s">
        <v>158</v>
      </c>
      <c r="F1342" t="s">
        <v>74</v>
      </c>
      <c r="G1342">
        <v>16</v>
      </c>
      <c r="H1342">
        <v>5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80</v>
      </c>
      <c r="O1342">
        <v>316</v>
      </c>
      <c r="P1342">
        <v>3.95</v>
      </c>
      <c r="Q1342">
        <v>1</v>
      </c>
      <c r="R1342">
        <v>26</v>
      </c>
      <c r="S1342">
        <v>230</v>
      </c>
      <c r="T1342">
        <v>8.85</v>
      </c>
      <c r="U1342">
        <v>1</v>
      </c>
      <c r="V1342" t="s">
        <v>37</v>
      </c>
      <c r="W1342">
        <v>67</v>
      </c>
      <c r="X1342">
        <v>12</v>
      </c>
      <c r="Y1342">
        <v>202</v>
      </c>
      <c r="Z1342" t="s">
        <v>342</v>
      </c>
      <c r="AA1342" t="str">
        <f>VLOOKUP(Z1342,'[1]Unique players'!AG$2:$AM$2107,4,FALSE)</f>
        <v>Pac 12</v>
      </c>
      <c r="AB1342">
        <f>VLOOKUP(Z1342,[1]Sheet3!B$3:$G$122,3,FALSE)</f>
        <v>143</v>
      </c>
      <c r="AC1342">
        <f>VLOOKUP(Z1342,[1]Sheet3!B$3:$G$122,4,FALSE)</f>
        <v>47</v>
      </c>
      <c r="AD1342">
        <v>29190</v>
      </c>
      <c r="AE1342">
        <v>2</v>
      </c>
      <c r="AF1342">
        <v>2002</v>
      </c>
      <c r="AG1342">
        <v>0</v>
      </c>
      <c r="AH1342">
        <v>4.53</v>
      </c>
      <c r="AI1342">
        <v>23</v>
      </c>
      <c r="AJ1342">
        <v>36.5</v>
      </c>
      <c r="AK1342">
        <v>119</v>
      </c>
      <c r="AL1342">
        <v>0</v>
      </c>
      <c r="AM1342">
        <v>0</v>
      </c>
    </row>
    <row r="1343" spans="1:39" x14ac:dyDescent="0.3">
      <c r="A1343">
        <v>2011</v>
      </c>
      <c r="B1343" t="s">
        <v>1042</v>
      </c>
      <c r="C1343">
        <v>28</v>
      </c>
      <c r="D1343" t="s">
        <v>1043</v>
      </c>
      <c r="E1343" t="s">
        <v>1044</v>
      </c>
      <c r="F1343" t="s">
        <v>61</v>
      </c>
      <c r="G1343">
        <v>8</v>
      </c>
      <c r="H1343">
        <v>5</v>
      </c>
      <c r="I1343">
        <v>122</v>
      </c>
      <c r="J1343">
        <v>193</v>
      </c>
      <c r="K1343">
        <v>1201</v>
      </c>
      <c r="L1343">
        <v>6</v>
      </c>
      <c r="M1343">
        <v>4</v>
      </c>
      <c r="N1343">
        <v>6</v>
      </c>
      <c r="O1343">
        <v>5</v>
      </c>
      <c r="P1343">
        <v>0.83</v>
      </c>
      <c r="Q1343">
        <v>0</v>
      </c>
      <c r="R1343">
        <v>0</v>
      </c>
      <c r="S1343">
        <v>0</v>
      </c>
      <c r="U1343">
        <v>0</v>
      </c>
      <c r="V1343" t="s">
        <v>42</v>
      </c>
      <c r="W1343">
        <v>65</v>
      </c>
      <c r="X1343">
        <v>77</v>
      </c>
      <c r="Y1343">
        <v>230</v>
      </c>
      <c r="Z1343" t="s">
        <v>319</v>
      </c>
      <c r="AA1343" t="str">
        <f>VLOOKUP(Z1343,'[1]Unique players'!AG$2:$AM$2107,4,FALSE)</f>
        <v>American</v>
      </c>
      <c r="AB1343">
        <f>VLOOKUP(Z1343,[1]Sheet3!B$3:$G$122,3,FALSE)</f>
        <v>83</v>
      </c>
      <c r="AC1343">
        <f>VLOOKUP(Z1343,[1]Sheet3!B$3:$G$122,4,FALSE)</f>
        <v>86</v>
      </c>
      <c r="AD1343">
        <v>30546</v>
      </c>
      <c r="AE1343">
        <v>5</v>
      </c>
      <c r="AF1343">
        <v>2005</v>
      </c>
      <c r="AG1343">
        <v>30</v>
      </c>
      <c r="AH1343">
        <v>4.93</v>
      </c>
      <c r="AI1343">
        <v>0</v>
      </c>
      <c r="AJ1343">
        <v>29.5</v>
      </c>
      <c r="AK1343">
        <v>107</v>
      </c>
      <c r="AL1343">
        <v>4.43</v>
      </c>
      <c r="AM1343">
        <v>7.33</v>
      </c>
    </row>
    <row r="1344" spans="1:39" x14ac:dyDescent="0.3">
      <c r="A1344">
        <v>2011</v>
      </c>
      <c r="B1344" t="s">
        <v>1158</v>
      </c>
      <c r="C1344">
        <v>30</v>
      </c>
      <c r="D1344" t="s">
        <v>1159</v>
      </c>
      <c r="E1344" t="s">
        <v>297</v>
      </c>
      <c r="F1344" t="s">
        <v>215</v>
      </c>
      <c r="G1344">
        <v>15</v>
      </c>
      <c r="H1344">
        <v>14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Q1344">
        <v>0</v>
      </c>
      <c r="R1344">
        <v>39</v>
      </c>
      <c r="S1344">
        <v>474</v>
      </c>
      <c r="T1344">
        <v>12.15</v>
      </c>
      <c r="U1344">
        <v>3</v>
      </c>
      <c r="V1344" t="s">
        <v>135</v>
      </c>
      <c r="W1344">
        <v>65</v>
      </c>
      <c r="X1344">
        <v>75</v>
      </c>
      <c r="Y1344">
        <v>221</v>
      </c>
      <c r="Z1344" t="s">
        <v>1160</v>
      </c>
      <c r="AA1344" t="s">
        <v>109</v>
      </c>
      <c r="AB1344">
        <f>VLOOKUP(Z1344,[1]Sheet3!B$3:$G$122,3,FALSE)</f>
        <v>43</v>
      </c>
      <c r="AC1344">
        <f>VLOOKUP(Z1344,[1]Sheet3!B$3:$G$122,4,FALSE)</f>
        <v>132</v>
      </c>
      <c r="AD1344">
        <v>29802</v>
      </c>
      <c r="AE1344">
        <v>7</v>
      </c>
      <c r="AF1344">
        <v>2003</v>
      </c>
      <c r="AG1344" t="e">
        <v>#N/A</v>
      </c>
      <c r="AH1344" t="e">
        <v>#N/A</v>
      </c>
      <c r="AI1344" t="e">
        <v>#N/A</v>
      </c>
      <c r="AJ1344" t="e">
        <v>#N/A</v>
      </c>
      <c r="AK1344" t="e">
        <v>#N/A</v>
      </c>
      <c r="AL1344" t="e">
        <v>#N/A</v>
      </c>
      <c r="AM1344" t="e">
        <v>#N/A</v>
      </c>
    </row>
    <row r="1345" spans="1:39" x14ac:dyDescent="0.3">
      <c r="A1345">
        <v>2011</v>
      </c>
      <c r="B1345" t="s">
        <v>532</v>
      </c>
      <c r="C1345">
        <v>27</v>
      </c>
      <c r="D1345" t="s">
        <v>39</v>
      </c>
      <c r="E1345" t="s">
        <v>40</v>
      </c>
      <c r="F1345" t="s">
        <v>215</v>
      </c>
      <c r="G1345">
        <v>16</v>
      </c>
      <c r="H1345">
        <v>10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4</v>
      </c>
      <c r="O1345">
        <v>17</v>
      </c>
      <c r="P1345">
        <v>4.25</v>
      </c>
      <c r="Q1345">
        <v>0</v>
      </c>
      <c r="R1345">
        <v>31</v>
      </c>
      <c r="S1345">
        <v>512</v>
      </c>
      <c r="T1345">
        <v>16.52</v>
      </c>
      <c r="U1345">
        <v>2</v>
      </c>
      <c r="V1345" t="s">
        <v>135</v>
      </c>
      <c r="W1345">
        <v>65</v>
      </c>
      <c r="X1345">
        <v>75</v>
      </c>
      <c r="Y1345">
        <v>192</v>
      </c>
      <c r="Z1345" t="s">
        <v>533</v>
      </c>
      <c r="AA1345" t="str">
        <f>VLOOKUP(Z1345,'[1]Unique players'!AG$2:$AM$2107,4,FALSE)</f>
        <v>SIAC</v>
      </c>
      <c r="AB1345" t="e">
        <f>VLOOKUP(Z1345,[1]Sheet3!B$3:$G$122,3,FALSE)</f>
        <v>#N/A</v>
      </c>
      <c r="AC1345" t="e">
        <f>VLOOKUP(Z1345,[1]Sheet3!B$3:$G$122,4,FALSE)</f>
        <v>#N/A</v>
      </c>
      <c r="AD1345">
        <v>30874</v>
      </c>
      <c r="AE1345">
        <v>3</v>
      </c>
      <c r="AF1345">
        <v>0</v>
      </c>
      <c r="AG1345">
        <v>0</v>
      </c>
      <c r="AH1345">
        <v>4.5</v>
      </c>
      <c r="AI1345">
        <v>0</v>
      </c>
      <c r="AJ1345">
        <v>34</v>
      </c>
      <c r="AK1345">
        <v>129</v>
      </c>
      <c r="AL1345">
        <v>4.3099999999999996</v>
      </c>
      <c r="AM1345">
        <v>7.03</v>
      </c>
    </row>
    <row r="1346" spans="1:39" x14ac:dyDescent="0.3">
      <c r="A1346">
        <v>2011</v>
      </c>
      <c r="B1346" t="s">
        <v>1167</v>
      </c>
      <c r="C1346">
        <v>29</v>
      </c>
      <c r="D1346" t="s">
        <v>73</v>
      </c>
      <c r="E1346" t="s">
        <v>35</v>
      </c>
      <c r="F1346" t="s">
        <v>174</v>
      </c>
      <c r="G1346">
        <v>11</v>
      </c>
      <c r="H1346">
        <v>7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Q1346">
        <v>0</v>
      </c>
      <c r="R1346">
        <v>38</v>
      </c>
      <c r="S1346">
        <v>466</v>
      </c>
      <c r="T1346">
        <v>12.26</v>
      </c>
      <c r="U1346">
        <v>3</v>
      </c>
      <c r="V1346" t="s">
        <v>135</v>
      </c>
      <c r="W1346">
        <v>65</v>
      </c>
      <c r="X1346">
        <v>76</v>
      </c>
      <c r="Y1346">
        <v>217</v>
      </c>
      <c r="Z1346" t="s">
        <v>267</v>
      </c>
      <c r="AA1346" t="str">
        <f>VLOOKUP(Z1346,'[1]Unique players'!AG$2:$AM$2107,4,FALSE)</f>
        <v>Big Ten</v>
      </c>
      <c r="AB1346">
        <f>VLOOKUP(Z1346,[1]Sheet3!B$3:$G$122,3,FALSE)</f>
        <v>138</v>
      </c>
      <c r="AC1346">
        <f>VLOOKUP(Z1346,[1]Sheet3!B$3:$G$122,4,FALSE)</f>
        <v>41</v>
      </c>
      <c r="AD1346">
        <v>30120</v>
      </c>
      <c r="AE1346">
        <v>1</v>
      </c>
      <c r="AF1346">
        <v>2004</v>
      </c>
      <c r="AG1346" t="e">
        <v>#N/A</v>
      </c>
      <c r="AH1346" t="e">
        <v>#N/A</v>
      </c>
      <c r="AI1346" t="e">
        <v>#N/A</v>
      </c>
      <c r="AJ1346" t="e">
        <v>#N/A</v>
      </c>
      <c r="AK1346" t="e">
        <v>#N/A</v>
      </c>
      <c r="AL1346" t="e">
        <v>#N/A</v>
      </c>
      <c r="AM1346" t="e">
        <v>#N/A</v>
      </c>
    </row>
    <row r="1347" spans="1:39" x14ac:dyDescent="0.3">
      <c r="A1347">
        <v>2011</v>
      </c>
      <c r="B1347" t="s">
        <v>1434</v>
      </c>
      <c r="C1347">
        <v>35</v>
      </c>
      <c r="D1347" t="s">
        <v>296</v>
      </c>
      <c r="E1347" t="s">
        <v>297</v>
      </c>
      <c r="F1347" t="s">
        <v>174</v>
      </c>
      <c r="G1347">
        <v>6</v>
      </c>
      <c r="H1347">
        <v>6</v>
      </c>
      <c r="I1347">
        <v>94</v>
      </c>
      <c r="J1347">
        <v>156</v>
      </c>
      <c r="K1347">
        <v>1026</v>
      </c>
      <c r="L1347">
        <v>4</v>
      </c>
      <c r="M1347">
        <v>2</v>
      </c>
      <c r="N1347">
        <v>14</v>
      </c>
      <c r="O1347">
        <v>59</v>
      </c>
      <c r="P1347">
        <v>4.21</v>
      </c>
      <c r="Q1347">
        <v>1</v>
      </c>
      <c r="R1347">
        <v>0</v>
      </c>
      <c r="S1347">
        <v>0</v>
      </c>
      <c r="U1347">
        <v>0</v>
      </c>
      <c r="V1347" t="s">
        <v>42</v>
      </c>
      <c r="W1347">
        <v>65</v>
      </c>
      <c r="X1347">
        <v>74</v>
      </c>
      <c r="Y1347">
        <v>240</v>
      </c>
      <c r="Z1347" t="s">
        <v>656</v>
      </c>
      <c r="AA1347" t="str">
        <f>VLOOKUP(Z1347,'[1]Unique players'!AG$2:$AM$2107,4,FALSE)</f>
        <v>ACC</v>
      </c>
      <c r="AB1347">
        <f>VLOOKUP(Z1347,[1]Sheet3!B$3:$G$122,3,FALSE)</f>
        <v>81</v>
      </c>
      <c r="AC1347">
        <f>VLOOKUP(Z1347,[1]Sheet3!B$3:$G$122,4,FALSE)</f>
        <v>101</v>
      </c>
      <c r="AD1347">
        <v>28089</v>
      </c>
      <c r="AE1347">
        <v>1</v>
      </c>
      <c r="AF1347">
        <v>1999</v>
      </c>
      <c r="AG1347">
        <v>14</v>
      </c>
      <c r="AH1347">
        <v>4.6399999999999997</v>
      </c>
      <c r="AI1347">
        <v>0</v>
      </c>
      <c r="AJ1347">
        <v>33</v>
      </c>
      <c r="AK1347">
        <v>117</v>
      </c>
      <c r="AL1347">
        <v>4.38</v>
      </c>
      <c r="AM1347">
        <v>7.3</v>
      </c>
    </row>
    <row r="1348" spans="1:39" x14ac:dyDescent="0.3">
      <c r="A1348">
        <v>2011</v>
      </c>
      <c r="B1348" t="s">
        <v>1435</v>
      </c>
      <c r="C1348">
        <v>34</v>
      </c>
      <c r="D1348" t="s">
        <v>97</v>
      </c>
      <c r="E1348" t="s">
        <v>98</v>
      </c>
      <c r="F1348" t="s">
        <v>164</v>
      </c>
      <c r="G1348">
        <v>16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108</v>
      </c>
      <c r="O1348">
        <v>444</v>
      </c>
      <c r="P1348">
        <v>4.1100000000000003</v>
      </c>
      <c r="Q1348">
        <v>2</v>
      </c>
      <c r="R1348">
        <v>13</v>
      </c>
      <c r="S1348">
        <v>83</v>
      </c>
      <c r="T1348">
        <v>6.38</v>
      </c>
      <c r="U1348">
        <v>0</v>
      </c>
      <c r="V1348" t="s">
        <v>37</v>
      </c>
      <c r="W1348">
        <v>65</v>
      </c>
      <c r="X1348">
        <v>12</v>
      </c>
      <c r="Y1348">
        <v>226</v>
      </c>
      <c r="Z1348" t="s">
        <v>52</v>
      </c>
      <c r="AA1348" t="str">
        <f>VLOOKUP(Z1348,'[1]Unique players'!AG$2:$AM$2107,4,FALSE)</f>
        <v>Big 12</v>
      </c>
      <c r="AB1348">
        <f>VLOOKUP(Z1348,[1]Sheet3!B$3:$G$122,3,FALSE)</f>
        <v>149</v>
      </c>
      <c r="AC1348">
        <f>VLOOKUP(Z1348,[1]Sheet3!B$3:$G$122,4,FALSE)</f>
        <v>45</v>
      </c>
      <c r="AD1348">
        <v>28266</v>
      </c>
      <c r="AE1348">
        <v>1</v>
      </c>
      <c r="AF1348">
        <v>1999</v>
      </c>
      <c r="AG1348">
        <v>0</v>
      </c>
      <c r="AH1348">
        <v>4.47</v>
      </c>
      <c r="AI1348">
        <v>19</v>
      </c>
      <c r="AJ1348">
        <v>32.5</v>
      </c>
      <c r="AK1348">
        <v>110</v>
      </c>
      <c r="AL1348">
        <v>0</v>
      </c>
      <c r="AM1348">
        <v>0</v>
      </c>
    </row>
    <row r="1349" spans="1:39" x14ac:dyDescent="0.3">
      <c r="A1349">
        <v>2011</v>
      </c>
      <c r="B1349" t="s">
        <v>1182</v>
      </c>
      <c r="C1349">
        <v>29</v>
      </c>
      <c r="D1349" t="s">
        <v>1177</v>
      </c>
      <c r="E1349" t="s">
        <v>40</v>
      </c>
      <c r="F1349" t="s">
        <v>47</v>
      </c>
      <c r="G1349">
        <v>16</v>
      </c>
      <c r="H1349">
        <v>13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1</v>
      </c>
      <c r="O1349">
        <v>9</v>
      </c>
      <c r="P1349">
        <v>9</v>
      </c>
      <c r="Q1349">
        <v>0</v>
      </c>
      <c r="R1349">
        <v>32</v>
      </c>
      <c r="S1349">
        <v>503</v>
      </c>
      <c r="T1349">
        <v>15.72</v>
      </c>
      <c r="U1349">
        <v>2</v>
      </c>
      <c r="V1349" t="s">
        <v>135</v>
      </c>
      <c r="W1349">
        <v>63</v>
      </c>
      <c r="X1349">
        <v>12</v>
      </c>
      <c r="Y1349">
        <v>200</v>
      </c>
      <c r="Z1349" t="s">
        <v>332</v>
      </c>
      <c r="AA1349" t="str">
        <f>VLOOKUP(Z1349,'[1]Unique players'!AG$2:$AM$2107,4,FALSE)</f>
        <v>SEC</v>
      </c>
      <c r="AB1349">
        <f>VLOOKUP(Z1349,[1]Sheet3!B$3:$G$122,3,FALSE)</f>
        <v>146</v>
      </c>
      <c r="AC1349">
        <f>VLOOKUP(Z1349,[1]Sheet3!B$3:$G$122,4,FALSE)</f>
        <v>48</v>
      </c>
      <c r="AD1349">
        <v>30036</v>
      </c>
      <c r="AE1349">
        <v>2</v>
      </c>
      <c r="AF1349">
        <v>2004</v>
      </c>
      <c r="AG1349" t="e">
        <v>#N/A</v>
      </c>
      <c r="AH1349" t="e">
        <v>#N/A</v>
      </c>
      <c r="AI1349" t="e">
        <v>#N/A</v>
      </c>
      <c r="AJ1349" t="e">
        <v>#N/A</v>
      </c>
      <c r="AK1349" t="e">
        <v>#N/A</v>
      </c>
      <c r="AL1349" t="e">
        <v>#N/A</v>
      </c>
      <c r="AM1349" t="e">
        <v>#N/A</v>
      </c>
    </row>
    <row r="1350" spans="1:39" x14ac:dyDescent="0.3">
      <c r="A1350">
        <v>2011</v>
      </c>
      <c r="B1350" t="s">
        <v>622</v>
      </c>
      <c r="C1350">
        <v>25</v>
      </c>
      <c r="D1350" t="s">
        <v>623</v>
      </c>
      <c r="E1350" t="s">
        <v>158</v>
      </c>
      <c r="F1350" t="s">
        <v>84</v>
      </c>
      <c r="G1350">
        <v>9</v>
      </c>
      <c r="H1350">
        <v>9</v>
      </c>
      <c r="I1350">
        <v>1</v>
      </c>
      <c r="J1350">
        <v>1</v>
      </c>
      <c r="K1350">
        <v>55</v>
      </c>
      <c r="L1350">
        <v>0</v>
      </c>
      <c r="M1350">
        <v>0</v>
      </c>
      <c r="N1350">
        <v>2</v>
      </c>
      <c r="O1350">
        <v>3</v>
      </c>
      <c r="P1350">
        <v>1.5</v>
      </c>
      <c r="Q1350">
        <v>0</v>
      </c>
      <c r="R1350">
        <v>32</v>
      </c>
      <c r="S1350">
        <v>484</v>
      </c>
      <c r="T1350">
        <v>15.13</v>
      </c>
      <c r="U1350">
        <v>2</v>
      </c>
      <c r="V1350" t="s">
        <v>135</v>
      </c>
      <c r="W1350">
        <v>63</v>
      </c>
      <c r="X1350">
        <v>76</v>
      </c>
      <c r="Y1350">
        <v>200</v>
      </c>
      <c r="Z1350" t="s">
        <v>188</v>
      </c>
      <c r="AA1350" t="str">
        <f>VLOOKUP(Z1350,'[1]Unique players'!AG$2:$AM$2107,4,FALSE)</f>
        <v>SEC</v>
      </c>
      <c r="AB1350">
        <f>VLOOKUP(Z1350,[1]Sheet3!B$3:$G$122,3,FALSE)</f>
        <v>110</v>
      </c>
      <c r="AC1350">
        <f>VLOOKUP(Z1350,[1]Sheet3!B$3:$G$122,4,FALSE)</f>
        <v>76</v>
      </c>
      <c r="AD1350">
        <v>31656</v>
      </c>
      <c r="AE1350">
        <v>2</v>
      </c>
      <c r="AF1350">
        <v>2007</v>
      </c>
      <c r="AG1350">
        <v>0</v>
      </c>
      <c r="AH1350">
        <v>4.51</v>
      </c>
      <c r="AI1350">
        <v>0</v>
      </c>
      <c r="AJ1350">
        <v>39.5</v>
      </c>
      <c r="AK1350">
        <v>119</v>
      </c>
      <c r="AL1350">
        <v>4.34</v>
      </c>
      <c r="AM1350">
        <v>7.09</v>
      </c>
    </row>
    <row r="1351" spans="1:39" x14ac:dyDescent="0.3">
      <c r="A1351">
        <v>2011</v>
      </c>
      <c r="B1351" t="s">
        <v>1436</v>
      </c>
      <c r="C1351">
        <v>30</v>
      </c>
      <c r="D1351" t="s">
        <v>1244</v>
      </c>
      <c r="E1351" t="s">
        <v>46</v>
      </c>
      <c r="F1351" t="s">
        <v>88</v>
      </c>
      <c r="G1351">
        <v>15</v>
      </c>
      <c r="H1351">
        <v>9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Q1351">
        <v>0</v>
      </c>
      <c r="R1351">
        <v>37</v>
      </c>
      <c r="S1351">
        <v>507</v>
      </c>
      <c r="T1351">
        <v>13.7</v>
      </c>
      <c r="U1351">
        <v>2</v>
      </c>
      <c r="V1351" t="s">
        <v>135</v>
      </c>
      <c r="W1351">
        <v>63</v>
      </c>
      <c r="X1351">
        <v>76</v>
      </c>
      <c r="Y1351">
        <v>210</v>
      </c>
      <c r="Z1351" t="s">
        <v>52</v>
      </c>
      <c r="AA1351" t="str">
        <f>VLOOKUP(Z1351,'[1]Unique players'!AG$2:$AM$2107,4,FALSE)</f>
        <v>Big 12</v>
      </c>
      <c r="AB1351">
        <f>VLOOKUP(Z1351,[1]Sheet3!B$3:$G$122,3,FALSE)</f>
        <v>149</v>
      </c>
      <c r="AC1351">
        <f>VLOOKUP(Z1351,[1]Sheet3!B$3:$G$122,4,FALSE)</f>
        <v>45</v>
      </c>
      <c r="AD1351">
        <v>29940</v>
      </c>
      <c r="AE1351">
        <v>1</v>
      </c>
      <c r="AF1351">
        <v>2004</v>
      </c>
      <c r="AG1351">
        <v>0</v>
      </c>
      <c r="AH1351">
        <v>4.53</v>
      </c>
      <c r="AI1351">
        <v>13</v>
      </c>
      <c r="AJ1351">
        <v>30.5</v>
      </c>
      <c r="AK1351">
        <v>115</v>
      </c>
      <c r="AL1351">
        <v>0</v>
      </c>
      <c r="AM1351">
        <v>0</v>
      </c>
    </row>
    <row r="1352" spans="1:39" x14ac:dyDescent="0.3">
      <c r="A1352">
        <v>2011</v>
      </c>
      <c r="B1352" t="s">
        <v>214</v>
      </c>
      <c r="C1352">
        <v>30</v>
      </c>
      <c r="D1352" t="s">
        <v>176</v>
      </c>
      <c r="E1352" t="s">
        <v>35</v>
      </c>
      <c r="F1352" t="s">
        <v>215</v>
      </c>
      <c r="G1352">
        <v>7</v>
      </c>
      <c r="H1352">
        <v>7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1</v>
      </c>
      <c r="O1352">
        <v>8</v>
      </c>
      <c r="P1352">
        <v>8</v>
      </c>
      <c r="Q1352">
        <v>0</v>
      </c>
      <c r="R1352">
        <v>33</v>
      </c>
      <c r="S1352">
        <v>492</v>
      </c>
      <c r="T1352">
        <v>14.91</v>
      </c>
      <c r="U1352">
        <v>2</v>
      </c>
      <c r="V1352" t="s">
        <v>135</v>
      </c>
      <c r="W1352">
        <v>62</v>
      </c>
      <c r="X1352">
        <v>75</v>
      </c>
      <c r="Y1352">
        <v>219</v>
      </c>
      <c r="Z1352" t="s">
        <v>145</v>
      </c>
      <c r="AA1352" t="str">
        <f>VLOOKUP(Z1352,'[1]Unique players'!AG$2:$AM$2107,4,FALSE)</f>
        <v>ACC</v>
      </c>
      <c r="AB1352">
        <f>VLOOKUP(Z1352,[1]Sheet3!B$3:$G$122,3,FALSE)</f>
        <v>130</v>
      </c>
      <c r="AC1352">
        <f>VLOOKUP(Z1352,[1]Sheet3!B$3:$G$122,4,FALSE)</f>
        <v>58</v>
      </c>
      <c r="AD1352">
        <v>29778</v>
      </c>
      <c r="AE1352">
        <v>1</v>
      </c>
      <c r="AF1352">
        <v>2003</v>
      </c>
      <c r="AG1352">
        <v>0</v>
      </c>
      <c r="AH1352">
        <v>4.4000000000000004</v>
      </c>
      <c r="AI1352">
        <v>0</v>
      </c>
      <c r="AJ1352">
        <v>39</v>
      </c>
      <c r="AK1352">
        <v>132</v>
      </c>
      <c r="AL1352">
        <v>0</v>
      </c>
      <c r="AM1352">
        <v>0</v>
      </c>
    </row>
    <row r="1353" spans="1:39" x14ac:dyDescent="0.3">
      <c r="A1353">
        <v>2011</v>
      </c>
      <c r="B1353" t="s">
        <v>313</v>
      </c>
      <c r="C1353">
        <v>25</v>
      </c>
      <c r="D1353" t="s">
        <v>314</v>
      </c>
      <c r="E1353" t="s">
        <v>106</v>
      </c>
      <c r="F1353" t="s">
        <v>127</v>
      </c>
      <c r="G1353">
        <v>16</v>
      </c>
      <c r="H1353">
        <v>10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1</v>
      </c>
      <c r="O1353">
        <v>9</v>
      </c>
      <c r="P1353">
        <v>9</v>
      </c>
      <c r="Q1353">
        <v>0</v>
      </c>
      <c r="R1353">
        <v>35</v>
      </c>
      <c r="S1353">
        <v>549</v>
      </c>
      <c r="T1353">
        <v>15.69</v>
      </c>
      <c r="U1353">
        <v>1</v>
      </c>
      <c r="V1353" t="s">
        <v>135</v>
      </c>
      <c r="W1353">
        <v>62</v>
      </c>
      <c r="X1353">
        <v>74</v>
      </c>
      <c r="Y1353">
        <v>180</v>
      </c>
      <c r="Z1353" t="s">
        <v>267</v>
      </c>
      <c r="AA1353" t="str">
        <f>VLOOKUP(Z1353,'[1]Unique players'!AG$2:$AM$2107,4,FALSE)</f>
        <v>Big Ten</v>
      </c>
      <c r="AB1353">
        <f>VLOOKUP(Z1353,[1]Sheet3!B$3:$G$122,3,FALSE)</f>
        <v>138</v>
      </c>
      <c r="AC1353">
        <f>VLOOKUP(Z1353,[1]Sheet3!B$3:$G$122,4,FALSE)</f>
        <v>41</v>
      </c>
      <c r="AD1353">
        <v>31738</v>
      </c>
      <c r="AE1353">
        <v>4</v>
      </c>
      <c r="AF1353">
        <v>2009</v>
      </c>
      <c r="AG1353">
        <v>0</v>
      </c>
      <c r="AH1353">
        <v>4.5199999999999996</v>
      </c>
      <c r="AI1353">
        <v>0</v>
      </c>
      <c r="AJ1353">
        <v>34.5</v>
      </c>
      <c r="AK1353">
        <v>120</v>
      </c>
      <c r="AL1353">
        <v>4.12</v>
      </c>
      <c r="AM1353">
        <v>6.65</v>
      </c>
    </row>
    <row r="1354" spans="1:39" x14ac:dyDescent="0.3">
      <c r="A1354">
        <v>2011</v>
      </c>
      <c r="B1354" t="s">
        <v>258</v>
      </c>
      <c r="C1354">
        <v>26</v>
      </c>
      <c r="D1354" t="s">
        <v>259</v>
      </c>
      <c r="E1354" t="s">
        <v>260</v>
      </c>
      <c r="F1354" t="s">
        <v>112</v>
      </c>
      <c r="G1354">
        <v>15</v>
      </c>
      <c r="H1354">
        <v>4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77</v>
      </c>
      <c r="O1354">
        <v>351</v>
      </c>
      <c r="P1354">
        <v>4.5599999999999996</v>
      </c>
      <c r="Q1354">
        <v>1</v>
      </c>
      <c r="R1354">
        <v>18</v>
      </c>
      <c r="S1354">
        <v>157</v>
      </c>
      <c r="T1354">
        <v>8.7200000000000006</v>
      </c>
      <c r="U1354">
        <v>0</v>
      </c>
      <c r="V1354" t="s">
        <v>37</v>
      </c>
      <c r="W1354">
        <v>61</v>
      </c>
      <c r="X1354">
        <v>69</v>
      </c>
      <c r="Y1354">
        <v>200</v>
      </c>
      <c r="Z1354" t="s">
        <v>261</v>
      </c>
      <c r="AA1354" t="str">
        <f>VLOOKUP(Z1354,'[1]Unique players'!AG$2:$AM$2107,4,FALSE)</f>
        <v>Division II</v>
      </c>
      <c r="AB1354" t="e">
        <f>VLOOKUP(Z1354,[1]Sheet3!B$3:$G$122,3,FALSE)</f>
        <v>#N/A</v>
      </c>
      <c r="AC1354" t="e">
        <f>VLOOKUP(Z1354,[1]Sheet3!B$3:$G$122,4,FALSE)</f>
        <v>#N/A</v>
      </c>
      <c r="AD1354">
        <v>31072</v>
      </c>
      <c r="AE1354">
        <v>0</v>
      </c>
      <c r="AF1354">
        <v>0</v>
      </c>
      <c r="AG1354" t="e">
        <v>#N/A</v>
      </c>
      <c r="AH1354" t="e">
        <v>#N/A</v>
      </c>
      <c r="AI1354" t="e">
        <v>#N/A</v>
      </c>
      <c r="AJ1354" t="e">
        <v>#N/A</v>
      </c>
      <c r="AK1354" t="e">
        <v>#N/A</v>
      </c>
      <c r="AL1354" t="e">
        <v>#N/A</v>
      </c>
      <c r="AM1354" t="e">
        <v>#N/A</v>
      </c>
    </row>
    <row r="1355" spans="1:39" x14ac:dyDescent="0.3">
      <c r="A1355">
        <v>2011</v>
      </c>
      <c r="B1355" t="s">
        <v>1300</v>
      </c>
      <c r="C1355">
        <v>23</v>
      </c>
      <c r="D1355" t="s">
        <v>59</v>
      </c>
      <c r="E1355" t="s">
        <v>60</v>
      </c>
      <c r="F1355" t="s">
        <v>238</v>
      </c>
      <c r="G1355">
        <v>14</v>
      </c>
      <c r="H1355">
        <v>14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6</v>
      </c>
      <c r="O1355">
        <v>-7</v>
      </c>
      <c r="P1355">
        <v>-1.17</v>
      </c>
      <c r="Q1355">
        <v>0</v>
      </c>
      <c r="R1355">
        <v>30</v>
      </c>
      <c r="S1355">
        <v>441</v>
      </c>
      <c r="T1355">
        <v>14.7</v>
      </c>
      <c r="U1355">
        <v>3</v>
      </c>
      <c r="V1355" t="s">
        <v>135</v>
      </c>
      <c r="W1355">
        <v>61</v>
      </c>
      <c r="X1355">
        <v>74</v>
      </c>
      <c r="Y1355">
        <v>225</v>
      </c>
      <c r="Z1355" t="s">
        <v>298</v>
      </c>
      <c r="AA1355" t="str">
        <f>VLOOKUP(Z1355,'[1]Unique players'!AG$2:$AM$2107,4,FALSE)</f>
        <v>Big Ten</v>
      </c>
      <c r="AB1355">
        <f>VLOOKUP(Z1355,[1]Sheet3!B$3:$G$122,3,FALSE)</f>
        <v>73</v>
      </c>
      <c r="AC1355">
        <f>VLOOKUP(Z1355,[1]Sheet3!B$3:$G$122,4,FALSE)</f>
        <v>107</v>
      </c>
      <c r="AD1355">
        <v>32394</v>
      </c>
      <c r="AE1355">
        <v>2</v>
      </c>
      <c r="AF1355">
        <v>2010</v>
      </c>
      <c r="AG1355">
        <v>0</v>
      </c>
      <c r="AH1355">
        <v>4.57</v>
      </c>
      <c r="AI1355">
        <v>20</v>
      </c>
      <c r="AJ1355">
        <v>37</v>
      </c>
      <c r="AK1355">
        <v>118</v>
      </c>
      <c r="AL1355">
        <v>0</v>
      </c>
      <c r="AM1355">
        <v>0</v>
      </c>
    </row>
    <row r="1356" spans="1:39" x14ac:dyDescent="0.3">
      <c r="A1356">
        <v>2011</v>
      </c>
      <c r="B1356" t="s">
        <v>949</v>
      </c>
      <c r="C1356">
        <v>27</v>
      </c>
      <c r="D1356" t="s">
        <v>563</v>
      </c>
      <c r="E1356" t="s">
        <v>46</v>
      </c>
      <c r="F1356" t="s">
        <v>70</v>
      </c>
      <c r="G1356">
        <v>16</v>
      </c>
      <c r="H1356">
        <v>1</v>
      </c>
      <c r="I1356">
        <v>0</v>
      </c>
      <c r="J1356">
        <v>1</v>
      </c>
      <c r="K1356">
        <v>0</v>
      </c>
      <c r="L1356">
        <v>0</v>
      </c>
      <c r="M1356">
        <v>0</v>
      </c>
      <c r="N1356">
        <v>112</v>
      </c>
      <c r="O1356">
        <v>380</v>
      </c>
      <c r="P1356">
        <v>3.39</v>
      </c>
      <c r="Q1356">
        <v>3</v>
      </c>
      <c r="R1356">
        <v>13</v>
      </c>
      <c r="S1356">
        <v>38</v>
      </c>
      <c r="T1356">
        <v>2.92</v>
      </c>
      <c r="U1356">
        <v>0</v>
      </c>
      <c r="V1356" t="s">
        <v>37</v>
      </c>
      <c r="W1356">
        <v>60</v>
      </c>
      <c r="X1356">
        <v>12</v>
      </c>
      <c r="Y1356">
        <v>200</v>
      </c>
      <c r="Z1356" t="s">
        <v>1161</v>
      </c>
      <c r="AA1356" t="str">
        <f>VLOOKUP(Z1356,'[1]Unique players'!AG$2:$AM$2107,4,FALSE)</f>
        <v>Southland</v>
      </c>
      <c r="AB1356" t="e">
        <f>VLOOKUP(Z1356,[1]Sheet3!B$3:$G$122,3,FALSE)</f>
        <v>#N/A</v>
      </c>
      <c r="AC1356" t="e">
        <f>VLOOKUP(Z1356,[1]Sheet3!B$3:$G$122,4,FALSE)</f>
        <v>#N/A</v>
      </c>
      <c r="AD1356">
        <v>30722</v>
      </c>
      <c r="AE1356">
        <v>6</v>
      </c>
      <c r="AF1356">
        <v>0</v>
      </c>
      <c r="AG1356">
        <v>0</v>
      </c>
      <c r="AH1356">
        <v>4.4400000000000004</v>
      </c>
      <c r="AI1356">
        <v>21</v>
      </c>
      <c r="AJ1356">
        <v>36</v>
      </c>
      <c r="AK1356">
        <v>125</v>
      </c>
      <c r="AL1356">
        <v>4.08</v>
      </c>
      <c r="AM1356">
        <v>6.82</v>
      </c>
    </row>
    <row r="1357" spans="1:39" x14ac:dyDescent="0.3">
      <c r="A1357">
        <v>2011</v>
      </c>
      <c r="B1357" t="s">
        <v>247</v>
      </c>
      <c r="C1357">
        <v>26</v>
      </c>
      <c r="D1357" t="s">
        <v>248</v>
      </c>
      <c r="E1357" t="s">
        <v>78</v>
      </c>
      <c r="F1357" t="s">
        <v>127</v>
      </c>
      <c r="G1357">
        <v>4</v>
      </c>
      <c r="H1357">
        <v>4</v>
      </c>
      <c r="I1357">
        <v>64</v>
      </c>
      <c r="J1357">
        <v>112</v>
      </c>
      <c r="K1357">
        <v>868</v>
      </c>
      <c r="L1357">
        <v>4</v>
      </c>
      <c r="M1357">
        <v>4</v>
      </c>
      <c r="N1357">
        <v>15</v>
      </c>
      <c r="O1357">
        <v>112</v>
      </c>
      <c r="P1357">
        <v>7.47</v>
      </c>
      <c r="Q1357">
        <v>1</v>
      </c>
      <c r="R1357">
        <v>0</v>
      </c>
      <c r="S1357">
        <v>0</v>
      </c>
      <c r="U1357">
        <v>0</v>
      </c>
      <c r="V1357" t="s">
        <v>42</v>
      </c>
      <c r="W1357">
        <v>60</v>
      </c>
      <c r="X1357">
        <v>75</v>
      </c>
      <c r="Y1357">
        <v>228</v>
      </c>
      <c r="Z1357" t="s">
        <v>113</v>
      </c>
      <c r="AA1357" t="str">
        <f>VLOOKUP(Z1357,'[1]Unique players'!AG$2:$AM$2107,4,FALSE)</f>
        <v>Big Ten</v>
      </c>
      <c r="AB1357">
        <f>VLOOKUP(Z1357,[1]Sheet3!B$3:$G$122,3,FALSE)</f>
        <v>124</v>
      </c>
      <c r="AC1357">
        <f>VLOOKUP(Z1357,[1]Sheet3!B$3:$G$122,4,FALSE)</f>
        <v>64</v>
      </c>
      <c r="AD1357">
        <v>31230</v>
      </c>
      <c r="AE1357">
        <v>2</v>
      </c>
      <c r="AF1357">
        <v>2008</v>
      </c>
      <c r="AG1357">
        <v>22</v>
      </c>
      <c r="AH1357">
        <v>4.92</v>
      </c>
      <c r="AI1357">
        <v>0</v>
      </c>
      <c r="AJ1357">
        <v>25.5</v>
      </c>
      <c r="AK1357">
        <v>106</v>
      </c>
      <c r="AL1357">
        <v>4.4000000000000004</v>
      </c>
      <c r="AM1357">
        <v>7.17</v>
      </c>
    </row>
    <row r="1358" spans="1:39" x14ac:dyDescent="0.3">
      <c r="A1358">
        <v>2011</v>
      </c>
      <c r="B1358" t="s">
        <v>705</v>
      </c>
      <c r="C1358">
        <v>26</v>
      </c>
      <c r="D1358" t="s">
        <v>147</v>
      </c>
      <c r="E1358" t="s">
        <v>98</v>
      </c>
      <c r="F1358" t="s">
        <v>164</v>
      </c>
      <c r="G1358">
        <v>16</v>
      </c>
      <c r="H1358">
        <v>2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Q1358">
        <v>0</v>
      </c>
      <c r="R1358">
        <v>40</v>
      </c>
      <c r="S1358">
        <v>405</v>
      </c>
      <c r="T1358">
        <v>10.130000000000001</v>
      </c>
      <c r="U1358">
        <v>3</v>
      </c>
      <c r="V1358" t="s">
        <v>144</v>
      </c>
      <c r="W1358">
        <v>59</v>
      </c>
      <c r="X1358">
        <v>76</v>
      </c>
      <c r="Y1358">
        <v>245</v>
      </c>
      <c r="Z1358" t="s">
        <v>706</v>
      </c>
      <c r="AA1358" t="str">
        <f>VLOOKUP(Z1358,'[1]Unique players'!AG$2:$AM$2107,4,FALSE)</f>
        <v>Independent</v>
      </c>
      <c r="AB1358">
        <f>VLOOKUP(Z1358,[1]Sheet3!B$3:$G$122,3,FALSE)</f>
        <v>122</v>
      </c>
      <c r="AC1358">
        <f>VLOOKUP(Z1358,[1]Sheet3!B$3:$G$122,4,FALSE)</f>
        <v>67</v>
      </c>
      <c r="AD1358">
        <v>31227</v>
      </c>
      <c r="AE1358">
        <v>4</v>
      </c>
      <c r="AF1358">
        <v>2010</v>
      </c>
      <c r="AG1358">
        <v>0</v>
      </c>
      <c r="AH1358">
        <v>4.68</v>
      </c>
      <c r="AI1358">
        <v>27</v>
      </c>
      <c r="AJ1358">
        <v>34</v>
      </c>
      <c r="AK1358">
        <v>113</v>
      </c>
      <c r="AL1358">
        <v>4.17</v>
      </c>
      <c r="AM1358">
        <v>6.72</v>
      </c>
    </row>
    <row r="1359" spans="1:39" x14ac:dyDescent="0.3">
      <c r="A1359">
        <v>2011</v>
      </c>
      <c r="B1359" t="s">
        <v>1437</v>
      </c>
      <c r="C1359">
        <v>28</v>
      </c>
      <c r="D1359" t="s">
        <v>133</v>
      </c>
      <c r="E1359" t="s">
        <v>46</v>
      </c>
      <c r="F1359" t="s">
        <v>61</v>
      </c>
      <c r="G1359">
        <v>12</v>
      </c>
      <c r="H1359">
        <v>11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118</v>
      </c>
      <c r="O1359">
        <v>433</v>
      </c>
      <c r="P1359">
        <v>3.67</v>
      </c>
      <c r="Q1359">
        <v>1</v>
      </c>
      <c r="R1359">
        <v>15</v>
      </c>
      <c r="S1359">
        <v>93</v>
      </c>
      <c r="T1359">
        <v>6.2</v>
      </c>
      <c r="U1359">
        <v>0</v>
      </c>
      <c r="V1359" t="s">
        <v>37</v>
      </c>
      <c r="W1359">
        <v>59</v>
      </c>
      <c r="X1359">
        <v>12</v>
      </c>
      <c r="Y1359">
        <v>210</v>
      </c>
      <c r="Z1359" t="s">
        <v>332</v>
      </c>
      <c r="AA1359" t="str">
        <f>VLOOKUP(Z1359,'[1]Unique players'!AG$2:$AM$2107,4,FALSE)</f>
        <v>SEC</v>
      </c>
      <c r="AB1359">
        <f>VLOOKUP(Z1359,[1]Sheet3!B$3:$G$122,3,FALSE)</f>
        <v>146</v>
      </c>
      <c r="AC1359">
        <f>VLOOKUP(Z1359,[1]Sheet3!B$3:$G$122,4,FALSE)</f>
        <v>48</v>
      </c>
      <c r="AD1359">
        <v>30439</v>
      </c>
      <c r="AE1359">
        <v>1</v>
      </c>
      <c r="AF1359">
        <v>2006</v>
      </c>
      <c r="AG1359">
        <v>0</v>
      </c>
      <c r="AH1359">
        <v>4.4000000000000004</v>
      </c>
      <c r="AI1359">
        <v>18</v>
      </c>
      <c r="AJ1359">
        <v>38.5</v>
      </c>
      <c r="AK1359">
        <v>125</v>
      </c>
      <c r="AL1359">
        <v>4.4800000000000004</v>
      </c>
      <c r="AM1359">
        <v>7.1</v>
      </c>
    </row>
    <row r="1360" spans="1:39" x14ac:dyDescent="0.3">
      <c r="A1360">
        <v>2011</v>
      </c>
      <c r="B1360" t="s">
        <v>1076</v>
      </c>
      <c r="C1360">
        <v>31</v>
      </c>
      <c r="D1360" t="s">
        <v>349</v>
      </c>
      <c r="E1360" t="s">
        <v>361</v>
      </c>
      <c r="F1360" t="s">
        <v>174</v>
      </c>
      <c r="G1360">
        <v>16</v>
      </c>
      <c r="H1360">
        <v>14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Q1360">
        <v>0</v>
      </c>
      <c r="R1360">
        <v>36</v>
      </c>
      <c r="S1360">
        <v>409</v>
      </c>
      <c r="T1360">
        <v>11.36</v>
      </c>
      <c r="U1360">
        <v>3</v>
      </c>
      <c r="V1360" t="s">
        <v>144</v>
      </c>
      <c r="W1360">
        <v>59</v>
      </c>
      <c r="X1360">
        <v>76</v>
      </c>
      <c r="Y1360">
        <v>250</v>
      </c>
      <c r="Z1360" t="s">
        <v>1387</v>
      </c>
      <c r="AA1360" t="str">
        <f>VLOOKUP(Z1360,'[1]Unique players'!AG$2:$AM$2107,4,FALSE)</f>
        <v>MEAC</v>
      </c>
      <c r="AB1360" t="e">
        <f>VLOOKUP(Z1360,[1]Sheet3!B$3:$G$122,3,FALSE)</f>
        <v>#N/A</v>
      </c>
      <c r="AC1360" t="e">
        <f>VLOOKUP(Z1360,[1]Sheet3!B$3:$G$122,4,FALSE)</f>
        <v>#N/A</v>
      </c>
      <c r="AD1360">
        <v>29390</v>
      </c>
      <c r="AE1360">
        <v>3</v>
      </c>
      <c r="AF1360">
        <v>0</v>
      </c>
      <c r="AG1360">
        <v>0</v>
      </c>
      <c r="AH1360">
        <v>4.6500000000000004</v>
      </c>
      <c r="AI1360">
        <v>28</v>
      </c>
      <c r="AJ1360">
        <v>39.5</v>
      </c>
      <c r="AK1360">
        <v>120</v>
      </c>
      <c r="AL1360">
        <v>4.3099999999999996</v>
      </c>
      <c r="AM1360">
        <v>7.09</v>
      </c>
    </row>
    <row r="1361" spans="1:39" x14ac:dyDescent="0.3">
      <c r="A1361">
        <v>2011</v>
      </c>
      <c r="B1361" t="s">
        <v>320</v>
      </c>
      <c r="C1361">
        <v>23</v>
      </c>
      <c r="D1361" t="s">
        <v>321</v>
      </c>
      <c r="E1361" t="s">
        <v>307</v>
      </c>
      <c r="F1361" t="s">
        <v>84</v>
      </c>
      <c r="G1361">
        <v>16</v>
      </c>
      <c r="H1361">
        <v>5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5</v>
      </c>
      <c r="O1361">
        <v>14</v>
      </c>
      <c r="P1361">
        <v>2.8</v>
      </c>
      <c r="Q1361">
        <v>0</v>
      </c>
      <c r="R1361">
        <v>35</v>
      </c>
      <c r="S1361">
        <v>382</v>
      </c>
      <c r="T1361">
        <v>10.91</v>
      </c>
      <c r="U1361">
        <v>3</v>
      </c>
      <c r="V1361" t="s">
        <v>135</v>
      </c>
      <c r="W1361">
        <v>58</v>
      </c>
      <c r="X1361">
        <v>12</v>
      </c>
      <c r="Y1361">
        <v>195</v>
      </c>
      <c r="Z1361" t="s">
        <v>301</v>
      </c>
      <c r="AA1361" t="str">
        <f>VLOOKUP(Z1361,'[1]Unique players'!AG$2:$AM$2107,4,FALSE)</f>
        <v>Independent</v>
      </c>
      <c r="AB1361">
        <f>VLOOKUP(Z1361,[1]Sheet3!B$3:$G$122,3,FALSE)</f>
        <v>112</v>
      </c>
      <c r="AC1361">
        <f>VLOOKUP(Z1361,[1]Sheet3!B$3:$G$122,4,FALSE)</f>
        <v>74</v>
      </c>
      <c r="AD1361">
        <v>32357</v>
      </c>
      <c r="AE1361">
        <v>2</v>
      </c>
      <c r="AF1361">
        <v>2010</v>
      </c>
      <c r="AG1361">
        <v>0</v>
      </c>
      <c r="AH1361">
        <v>4.42</v>
      </c>
      <c r="AI1361">
        <v>17</v>
      </c>
      <c r="AJ1361">
        <v>35</v>
      </c>
      <c r="AK1361">
        <v>120</v>
      </c>
      <c r="AL1361">
        <v>4.34</v>
      </c>
      <c r="AM1361">
        <v>7.12</v>
      </c>
    </row>
    <row r="1362" spans="1:39" x14ac:dyDescent="0.3">
      <c r="A1362">
        <v>2011</v>
      </c>
      <c r="B1362" t="s">
        <v>974</v>
      </c>
      <c r="C1362">
        <v>28</v>
      </c>
      <c r="D1362" t="s">
        <v>975</v>
      </c>
      <c r="E1362" t="s">
        <v>65</v>
      </c>
      <c r="F1362" t="s">
        <v>84</v>
      </c>
      <c r="G1362">
        <v>16</v>
      </c>
      <c r="H1362">
        <v>7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1</v>
      </c>
      <c r="O1362">
        <v>13</v>
      </c>
      <c r="P1362">
        <v>13</v>
      </c>
      <c r="Q1362">
        <v>0</v>
      </c>
      <c r="R1362">
        <v>37</v>
      </c>
      <c r="S1362">
        <v>436</v>
      </c>
      <c r="T1362">
        <v>11.78</v>
      </c>
      <c r="U1362">
        <v>2</v>
      </c>
      <c r="V1362" t="s">
        <v>135</v>
      </c>
      <c r="W1362">
        <v>57</v>
      </c>
      <c r="X1362">
        <v>73</v>
      </c>
      <c r="Y1362">
        <v>203</v>
      </c>
      <c r="Z1362" t="s">
        <v>57</v>
      </c>
      <c r="AA1362" t="str">
        <f>VLOOKUP(Z1362,'[1]Unique players'!AG$2:$AM$2107,4,FALSE)</f>
        <v>SEC</v>
      </c>
      <c r="AB1362">
        <f>VLOOKUP(Z1362,[1]Sheet3!B$3:$G$122,3,FALSE)</f>
        <v>130</v>
      </c>
      <c r="AC1362">
        <f>VLOOKUP(Z1362,[1]Sheet3!B$3:$G$122,4,FALSE)</f>
        <v>61</v>
      </c>
      <c r="AD1362">
        <v>30619</v>
      </c>
      <c r="AE1362">
        <v>7</v>
      </c>
      <c r="AF1362">
        <v>2006</v>
      </c>
      <c r="AG1362">
        <v>0</v>
      </c>
      <c r="AH1362">
        <v>4.45</v>
      </c>
      <c r="AI1362">
        <v>0</v>
      </c>
      <c r="AJ1362">
        <v>38</v>
      </c>
      <c r="AK1362">
        <v>116</v>
      </c>
      <c r="AL1362">
        <v>4.2300000000000004</v>
      </c>
      <c r="AM1362">
        <v>7.18</v>
      </c>
    </row>
    <row r="1363" spans="1:39" x14ac:dyDescent="0.3">
      <c r="A1363">
        <v>2011</v>
      </c>
      <c r="B1363" t="s">
        <v>865</v>
      </c>
      <c r="C1363">
        <v>26</v>
      </c>
      <c r="D1363">
        <v>0</v>
      </c>
      <c r="F1363" t="s">
        <v>61</v>
      </c>
      <c r="G1363">
        <v>16</v>
      </c>
      <c r="H1363">
        <v>5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Q1363">
        <v>0</v>
      </c>
      <c r="R1363">
        <v>54</v>
      </c>
      <c r="S1363">
        <v>514</v>
      </c>
      <c r="T1363">
        <v>9.52</v>
      </c>
      <c r="U1363">
        <v>1</v>
      </c>
      <c r="V1363" t="s">
        <v>135</v>
      </c>
      <c r="W1363">
        <v>57</v>
      </c>
      <c r="X1363">
        <v>73</v>
      </c>
      <c r="Y1363">
        <v>200</v>
      </c>
      <c r="Z1363" t="s">
        <v>706</v>
      </c>
      <c r="AA1363" t="str">
        <f>VLOOKUP(Z1363,'[1]Unique players'!AG$2:$AM$2107,4,FALSE)</f>
        <v>Independent</v>
      </c>
      <c r="AB1363">
        <f>VLOOKUP(Z1363,[1]Sheet3!B$3:$G$122,3,FALSE)</f>
        <v>122</v>
      </c>
      <c r="AC1363">
        <f>VLOOKUP(Z1363,[1]Sheet3!B$3:$G$122,4,FALSE)</f>
        <v>67</v>
      </c>
      <c r="AD1363">
        <v>0</v>
      </c>
      <c r="AE1363">
        <v>4</v>
      </c>
      <c r="AF1363">
        <v>0</v>
      </c>
      <c r="AG1363">
        <v>0</v>
      </c>
      <c r="AH1363">
        <v>4.5599999999999996</v>
      </c>
      <c r="AI1363">
        <v>17</v>
      </c>
      <c r="AJ1363">
        <v>34</v>
      </c>
      <c r="AK1363">
        <v>120</v>
      </c>
      <c r="AL1363">
        <v>4.24</v>
      </c>
      <c r="AM1363">
        <v>6.78</v>
      </c>
    </row>
    <row r="1364" spans="1:39" x14ac:dyDescent="0.3">
      <c r="A1364">
        <v>2011</v>
      </c>
      <c r="B1364" t="s">
        <v>350</v>
      </c>
      <c r="C1364">
        <v>27</v>
      </c>
      <c r="D1364" t="s">
        <v>351</v>
      </c>
      <c r="E1364" t="s">
        <v>55</v>
      </c>
      <c r="F1364" t="s">
        <v>120</v>
      </c>
      <c r="G1364">
        <v>16</v>
      </c>
      <c r="H1364">
        <v>4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1</v>
      </c>
      <c r="O1364">
        <v>3</v>
      </c>
      <c r="P1364">
        <v>3</v>
      </c>
      <c r="Q1364">
        <v>0</v>
      </c>
      <c r="R1364">
        <v>39</v>
      </c>
      <c r="S1364">
        <v>498</v>
      </c>
      <c r="T1364">
        <v>12.77</v>
      </c>
      <c r="U1364">
        <v>1</v>
      </c>
      <c r="V1364" t="s">
        <v>135</v>
      </c>
      <c r="W1364">
        <v>56</v>
      </c>
      <c r="X1364">
        <v>12</v>
      </c>
      <c r="Y1364">
        <v>170</v>
      </c>
      <c r="Z1364" t="s">
        <v>352</v>
      </c>
      <c r="AA1364" t="str">
        <f>VLOOKUP(Z1364,'[1]Unique players'!AG$2:$AM$2107,4,FALSE)</f>
        <v>ACC</v>
      </c>
      <c r="AB1364">
        <f>VLOOKUP(Z1364,[1]Sheet3!B$3:$G$122,3,FALSE)</f>
        <v>127</v>
      </c>
      <c r="AC1364">
        <f>VLOOKUP(Z1364,[1]Sheet3!B$3:$G$122,4,FALSE)</f>
        <v>61</v>
      </c>
      <c r="AD1364">
        <v>30941</v>
      </c>
      <c r="AE1364">
        <v>3</v>
      </c>
      <c r="AF1364">
        <v>2008</v>
      </c>
      <c r="AG1364">
        <v>0</v>
      </c>
      <c r="AH1364">
        <v>4.51</v>
      </c>
      <c r="AI1364">
        <v>0</v>
      </c>
      <c r="AJ1364">
        <v>31</v>
      </c>
      <c r="AK1364">
        <v>120</v>
      </c>
      <c r="AL1364">
        <v>4.12</v>
      </c>
      <c r="AM1364">
        <v>6.57</v>
      </c>
    </row>
    <row r="1365" spans="1:39" x14ac:dyDescent="0.3">
      <c r="A1365">
        <v>2011</v>
      </c>
      <c r="B1365" t="s">
        <v>1438</v>
      </c>
      <c r="C1365">
        <v>26</v>
      </c>
      <c r="D1365" t="s">
        <v>1327</v>
      </c>
      <c r="E1365" t="s">
        <v>98</v>
      </c>
      <c r="F1365" t="s">
        <v>134</v>
      </c>
      <c r="G1365">
        <v>16</v>
      </c>
      <c r="H1365">
        <v>4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Q1365">
        <v>0</v>
      </c>
      <c r="R1365">
        <v>34</v>
      </c>
      <c r="S1365">
        <v>324</v>
      </c>
      <c r="T1365">
        <v>9.5299999999999994</v>
      </c>
      <c r="U1365">
        <v>4</v>
      </c>
      <c r="V1365" t="s">
        <v>144</v>
      </c>
      <c r="W1365">
        <v>56</v>
      </c>
      <c r="X1365">
        <v>79</v>
      </c>
      <c r="Y1365">
        <v>232</v>
      </c>
      <c r="Z1365" t="s">
        <v>62</v>
      </c>
      <c r="AA1365" t="str">
        <f>VLOOKUP(Z1365,'[1]Unique players'!AG$2:$AM$2107,4,FALSE)</f>
        <v>Pac 12</v>
      </c>
      <c r="AB1365">
        <f>VLOOKUP(Z1365,[1]Sheet3!B$3:$G$122,3,FALSE)</f>
        <v>101</v>
      </c>
      <c r="AC1365">
        <f>VLOOKUP(Z1365,[1]Sheet3!B$3:$G$122,4,FALSE)</f>
        <v>81</v>
      </c>
      <c r="AD1365">
        <v>31050</v>
      </c>
      <c r="AE1365">
        <v>0</v>
      </c>
      <c r="AF1365">
        <v>0</v>
      </c>
      <c r="AG1365">
        <v>0</v>
      </c>
      <c r="AH1365">
        <v>4.74</v>
      </c>
      <c r="AI1365">
        <v>16</v>
      </c>
      <c r="AJ1365">
        <v>27</v>
      </c>
      <c r="AK1365">
        <v>110</v>
      </c>
      <c r="AL1365">
        <v>4.43</v>
      </c>
      <c r="AM1365">
        <v>7.08</v>
      </c>
    </row>
    <row r="1366" spans="1:39" x14ac:dyDescent="0.3">
      <c r="A1366">
        <v>2011</v>
      </c>
      <c r="B1366" t="s">
        <v>1139</v>
      </c>
      <c r="C1366">
        <v>25</v>
      </c>
      <c r="D1366" t="s">
        <v>1140</v>
      </c>
      <c r="E1366" t="s">
        <v>46</v>
      </c>
      <c r="F1366" t="s">
        <v>252</v>
      </c>
      <c r="G1366">
        <v>10</v>
      </c>
      <c r="H1366">
        <v>5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Q1366">
        <v>0</v>
      </c>
      <c r="R1366">
        <v>26</v>
      </c>
      <c r="S1366">
        <v>431</v>
      </c>
      <c r="T1366">
        <v>16.579999999999998</v>
      </c>
      <c r="U1366">
        <v>2</v>
      </c>
      <c r="V1366" t="s">
        <v>135</v>
      </c>
      <c r="W1366">
        <v>55</v>
      </c>
      <c r="X1366">
        <v>77</v>
      </c>
      <c r="Y1366">
        <v>221</v>
      </c>
      <c r="Z1366" t="s">
        <v>740</v>
      </c>
      <c r="AA1366" t="str">
        <f>VLOOKUP(Z1366,'[1]Unique players'!AG$2:$AM$2107,4,FALSE)</f>
        <v>SEC</v>
      </c>
      <c r="AB1366">
        <f>VLOOKUP(Z1366,[1]Sheet3!B$3:$G$122,3,FALSE)</f>
        <v>109</v>
      </c>
      <c r="AC1366">
        <f>VLOOKUP(Z1366,[1]Sheet3!B$3:$G$122,4,FALSE)</f>
        <v>78</v>
      </c>
      <c r="AD1366">
        <v>31631</v>
      </c>
      <c r="AE1366">
        <v>0</v>
      </c>
      <c r="AF1366">
        <v>0</v>
      </c>
      <c r="AG1366" t="e">
        <v>#N/A</v>
      </c>
      <c r="AH1366" t="e">
        <v>#N/A</v>
      </c>
      <c r="AI1366" t="e">
        <v>#N/A</v>
      </c>
      <c r="AJ1366" t="e">
        <v>#N/A</v>
      </c>
      <c r="AK1366" t="e">
        <v>#N/A</v>
      </c>
      <c r="AL1366" t="e">
        <v>#N/A</v>
      </c>
      <c r="AM1366" t="e">
        <v>#N/A</v>
      </c>
    </row>
    <row r="1367" spans="1:39" x14ac:dyDescent="0.3">
      <c r="A1367">
        <v>2011</v>
      </c>
      <c r="B1367" t="s">
        <v>1280</v>
      </c>
      <c r="C1367">
        <v>26</v>
      </c>
      <c r="D1367" t="s">
        <v>467</v>
      </c>
      <c r="E1367" t="s">
        <v>98</v>
      </c>
      <c r="F1367" t="s">
        <v>249</v>
      </c>
      <c r="G1367">
        <v>10</v>
      </c>
      <c r="H1367">
        <v>10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Q1367">
        <v>0</v>
      </c>
      <c r="R1367">
        <v>25</v>
      </c>
      <c r="S1367">
        <v>367</v>
      </c>
      <c r="T1367">
        <v>14.68</v>
      </c>
      <c r="U1367">
        <v>3</v>
      </c>
      <c r="V1367" t="s">
        <v>135</v>
      </c>
      <c r="W1367">
        <v>55</v>
      </c>
      <c r="X1367">
        <v>73</v>
      </c>
      <c r="Y1367">
        <v>204</v>
      </c>
      <c r="Z1367" t="s">
        <v>1142</v>
      </c>
      <c r="AA1367" t="str">
        <f>VLOOKUP(Z1367,'[1]Unique players'!AG$2:$AM$2107,4,FALSE)</f>
        <v>Pac 12</v>
      </c>
      <c r="AB1367">
        <f>VLOOKUP(Z1367,[1]Sheet3!B$3:$G$122,3,FALSE)</f>
        <v>75</v>
      </c>
      <c r="AC1367">
        <f>VLOOKUP(Z1367,[1]Sheet3!B$3:$G$122,4,FALSE)</f>
        <v>106</v>
      </c>
      <c r="AD1367">
        <v>31098</v>
      </c>
      <c r="AE1367">
        <v>3</v>
      </c>
      <c r="AF1367">
        <v>2007</v>
      </c>
      <c r="AG1367">
        <v>0</v>
      </c>
      <c r="AH1367">
        <v>4.32</v>
      </c>
      <c r="AI1367">
        <v>0</v>
      </c>
      <c r="AJ1367">
        <v>37</v>
      </c>
      <c r="AK1367">
        <v>123</v>
      </c>
      <c r="AL1367">
        <v>4.22</v>
      </c>
      <c r="AM1367">
        <v>7.02</v>
      </c>
    </row>
    <row r="1368" spans="1:39" x14ac:dyDescent="0.3">
      <c r="A1368">
        <v>2011</v>
      </c>
      <c r="B1368" t="s">
        <v>1254</v>
      </c>
      <c r="C1368">
        <v>27</v>
      </c>
      <c r="D1368" t="s">
        <v>1255</v>
      </c>
      <c r="E1368" t="s">
        <v>445</v>
      </c>
      <c r="F1368" t="s">
        <v>266</v>
      </c>
      <c r="G1368">
        <v>14</v>
      </c>
      <c r="H1368">
        <v>11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Q1368">
        <v>0</v>
      </c>
      <c r="R1368">
        <v>28</v>
      </c>
      <c r="S1368">
        <v>368</v>
      </c>
      <c r="T1368">
        <v>13.14</v>
      </c>
      <c r="U1368">
        <v>3</v>
      </c>
      <c r="V1368" t="s">
        <v>144</v>
      </c>
      <c r="W1368">
        <v>55</v>
      </c>
      <c r="X1368">
        <v>79</v>
      </c>
      <c r="Y1368">
        <v>255</v>
      </c>
      <c r="Z1368" t="s">
        <v>1256</v>
      </c>
      <c r="AA1368" t="str">
        <f>VLOOKUP(Z1368,'[1]Unique players'!AG$2:$AM$2107,4,FALSE)</f>
        <v>Division II</v>
      </c>
      <c r="AB1368" t="e">
        <f>VLOOKUP(Z1368,[1]Sheet3!B$3:$G$122,3,FALSE)</f>
        <v>#N/A</v>
      </c>
      <c r="AC1368" t="e">
        <f>VLOOKUP(Z1368,[1]Sheet3!B$3:$G$122,4,FALSE)</f>
        <v>#N/A</v>
      </c>
      <c r="AD1368">
        <v>30692</v>
      </c>
      <c r="AE1368">
        <v>5</v>
      </c>
      <c r="AF1368">
        <v>0</v>
      </c>
      <c r="AG1368">
        <v>0</v>
      </c>
      <c r="AH1368">
        <v>4.78</v>
      </c>
      <c r="AI1368">
        <v>0</v>
      </c>
      <c r="AJ1368">
        <v>35</v>
      </c>
      <c r="AK1368">
        <v>116</v>
      </c>
      <c r="AL1368">
        <v>4.41</v>
      </c>
      <c r="AM1368">
        <v>6.96</v>
      </c>
    </row>
    <row r="1369" spans="1:39" x14ac:dyDescent="0.3">
      <c r="A1369">
        <v>2011</v>
      </c>
      <c r="B1369" t="s">
        <v>1370</v>
      </c>
      <c r="C1369">
        <v>28</v>
      </c>
      <c r="D1369" t="s">
        <v>904</v>
      </c>
      <c r="E1369" t="s">
        <v>445</v>
      </c>
      <c r="F1369" t="s">
        <v>56</v>
      </c>
      <c r="G1369">
        <v>15</v>
      </c>
      <c r="H1369">
        <v>10</v>
      </c>
      <c r="I1369">
        <v>1</v>
      </c>
      <c r="J1369">
        <v>1</v>
      </c>
      <c r="K1369">
        <v>27</v>
      </c>
      <c r="L1369">
        <v>0</v>
      </c>
      <c r="M1369">
        <v>0</v>
      </c>
      <c r="N1369">
        <v>0</v>
      </c>
      <c r="O1369">
        <v>0</v>
      </c>
      <c r="Q1369">
        <v>0</v>
      </c>
      <c r="R1369">
        <v>44</v>
      </c>
      <c r="S1369">
        <v>467</v>
      </c>
      <c r="T1369">
        <v>10.61</v>
      </c>
      <c r="U1369">
        <v>1</v>
      </c>
      <c r="V1369" t="s">
        <v>135</v>
      </c>
      <c r="W1369">
        <v>54</v>
      </c>
      <c r="X1369">
        <v>74</v>
      </c>
      <c r="Y1369">
        <v>225</v>
      </c>
      <c r="Z1369" t="s">
        <v>1124</v>
      </c>
      <c r="AA1369" t="str">
        <f>VLOOKUP(Z1369,'[1]Unique players'!AG$2:$AM$2107,4,FALSE)</f>
        <v>Mountain West</v>
      </c>
      <c r="AB1369">
        <f>VLOOKUP(Z1369,[1]Sheet3!B$3:$G$122,3,FALSE)</f>
        <v>165</v>
      </c>
      <c r="AC1369">
        <f>VLOOKUP(Z1369,[1]Sheet3!B$3:$G$122,4,FALSE)</f>
        <v>29</v>
      </c>
      <c r="AD1369">
        <v>30575</v>
      </c>
      <c r="AE1369">
        <v>5</v>
      </c>
      <c r="AF1369">
        <v>2007</v>
      </c>
      <c r="AG1369">
        <v>0</v>
      </c>
      <c r="AH1369">
        <v>4.41</v>
      </c>
      <c r="AI1369">
        <v>19</v>
      </c>
      <c r="AJ1369">
        <v>40</v>
      </c>
      <c r="AK1369">
        <v>119</v>
      </c>
      <c r="AL1369">
        <v>0</v>
      </c>
      <c r="AM1369">
        <v>0</v>
      </c>
    </row>
    <row r="1370" spans="1:39" x14ac:dyDescent="0.3">
      <c r="A1370">
        <v>2011</v>
      </c>
      <c r="B1370" t="s">
        <v>1227</v>
      </c>
      <c r="C1370">
        <v>27</v>
      </c>
      <c r="D1370" t="s">
        <v>272</v>
      </c>
      <c r="E1370" t="s">
        <v>35</v>
      </c>
      <c r="F1370" t="s">
        <v>174</v>
      </c>
      <c r="G1370">
        <v>16</v>
      </c>
      <c r="H1370">
        <v>6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Q1370">
        <v>0</v>
      </c>
      <c r="R1370">
        <v>26</v>
      </c>
      <c r="S1370">
        <v>468</v>
      </c>
      <c r="T1370">
        <v>18</v>
      </c>
      <c r="U1370">
        <v>1</v>
      </c>
      <c r="V1370" t="s">
        <v>135</v>
      </c>
      <c r="W1370">
        <v>53</v>
      </c>
      <c r="X1370">
        <v>74</v>
      </c>
      <c r="Y1370">
        <v>202</v>
      </c>
      <c r="Z1370" t="s">
        <v>57</v>
      </c>
      <c r="AA1370" t="str">
        <f>VLOOKUP(Z1370,'[1]Unique players'!AG$2:$AM$2107,4,FALSE)</f>
        <v>SEC</v>
      </c>
      <c r="AB1370">
        <f>VLOOKUP(Z1370,[1]Sheet3!B$3:$G$122,3,FALSE)</f>
        <v>130</v>
      </c>
      <c r="AC1370">
        <f>VLOOKUP(Z1370,[1]Sheet3!B$3:$G$122,4,FALSE)</f>
        <v>61</v>
      </c>
      <c r="AD1370">
        <v>30825</v>
      </c>
      <c r="AE1370">
        <v>7</v>
      </c>
      <c r="AF1370">
        <v>2006</v>
      </c>
      <c r="AG1370">
        <v>0</v>
      </c>
      <c r="AH1370">
        <v>4.3499999999999996</v>
      </c>
      <c r="AI1370">
        <v>0</v>
      </c>
      <c r="AJ1370">
        <v>39</v>
      </c>
      <c r="AK1370">
        <v>120</v>
      </c>
      <c r="AL1370">
        <v>4.17</v>
      </c>
      <c r="AM1370">
        <v>7.05</v>
      </c>
    </row>
    <row r="1371" spans="1:39" x14ac:dyDescent="0.3">
      <c r="A1371">
        <v>2011</v>
      </c>
      <c r="B1371" t="s">
        <v>1439</v>
      </c>
      <c r="C1371">
        <v>30</v>
      </c>
      <c r="D1371" t="s">
        <v>592</v>
      </c>
      <c r="E1371" t="s">
        <v>98</v>
      </c>
      <c r="F1371" t="s">
        <v>153</v>
      </c>
      <c r="G1371">
        <v>4</v>
      </c>
      <c r="H1371">
        <v>3</v>
      </c>
      <c r="I1371">
        <v>80</v>
      </c>
      <c r="J1371">
        <v>132</v>
      </c>
      <c r="K1371">
        <v>858</v>
      </c>
      <c r="L1371">
        <v>2</v>
      </c>
      <c r="M1371">
        <v>4</v>
      </c>
      <c r="N1371">
        <v>10</v>
      </c>
      <c r="O1371">
        <v>43</v>
      </c>
      <c r="P1371">
        <v>4.3</v>
      </c>
      <c r="Q1371">
        <v>2</v>
      </c>
      <c r="R1371">
        <v>0</v>
      </c>
      <c r="S1371">
        <v>0</v>
      </c>
      <c r="U1371">
        <v>0</v>
      </c>
      <c r="V1371" t="s">
        <v>42</v>
      </c>
      <c r="W1371">
        <v>53</v>
      </c>
      <c r="X1371">
        <v>74</v>
      </c>
      <c r="Y1371">
        <v>215</v>
      </c>
      <c r="Z1371" t="s">
        <v>706</v>
      </c>
      <c r="AA1371" t="str">
        <f>VLOOKUP(Z1371,'[1]Unique players'!AG$2:$AM$2107,4,FALSE)</f>
        <v>Independent</v>
      </c>
      <c r="AB1371">
        <f>VLOOKUP(Z1371,[1]Sheet3!B$3:$G$122,3,FALSE)</f>
        <v>122</v>
      </c>
      <c r="AC1371">
        <f>VLOOKUP(Z1371,[1]Sheet3!B$3:$G$122,4,FALSE)</f>
        <v>67</v>
      </c>
      <c r="AD1371">
        <v>29819</v>
      </c>
      <c r="AE1371">
        <v>2</v>
      </c>
      <c r="AF1371">
        <v>2007</v>
      </c>
      <c r="AG1371">
        <v>30</v>
      </c>
      <c r="AH1371">
        <v>4.75</v>
      </c>
      <c r="AI1371">
        <v>0</v>
      </c>
      <c r="AJ1371">
        <v>29.5</v>
      </c>
      <c r="AK1371">
        <v>111</v>
      </c>
      <c r="AL1371">
        <v>4.17</v>
      </c>
      <c r="AM1371">
        <v>6.81</v>
      </c>
    </row>
    <row r="1372" spans="1:39" x14ac:dyDescent="0.3">
      <c r="A1372">
        <v>2011</v>
      </c>
      <c r="B1372" t="s">
        <v>1032</v>
      </c>
      <c r="C1372">
        <v>25</v>
      </c>
      <c r="D1372" t="s">
        <v>257</v>
      </c>
      <c r="E1372" t="s">
        <v>98</v>
      </c>
      <c r="F1372" t="s">
        <v>183</v>
      </c>
      <c r="G1372">
        <v>16</v>
      </c>
      <c r="H1372">
        <v>2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Q1372">
        <v>0</v>
      </c>
      <c r="R1372">
        <v>47</v>
      </c>
      <c r="S1372">
        <v>470</v>
      </c>
      <c r="T1372">
        <v>10</v>
      </c>
      <c r="U1372">
        <v>1</v>
      </c>
      <c r="V1372" t="s">
        <v>135</v>
      </c>
      <c r="W1372">
        <v>53</v>
      </c>
      <c r="X1372">
        <v>12</v>
      </c>
      <c r="Y1372">
        <v>187</v>
      </c>
      <c r="Z1372" t="s">
        <v>124</v>
      </c>
      <c r="AA1372" t="str">
        <f>VLOOKUP(Z1372,'[1]Unique players'!AG$2:$AM$2107,4,FALSE)</f>
        <v>Pac 12</v>
      </c>
      <c r="AB1372">
        <f>VLOOKUP(Z1372,[1]Sheet3!B$3:$G$122,3,FALSE)</f>
        <v>90</v>
      </c>
      <c r="AC1372">
        <f>VLOOKUP(Z1372,[1]Sheet3!B$3:$G$122,4,FALSE)</f>
        <v>94</v>
      </c>
      <c r="AD1372">
        <v>31605</v>
      </c>
      <c r="AE1372">
        <v>4</v>
      </c>
      <c r="AF1372">
        <v>2008</v>
      </c>
      <c r="AG1372">
        <v>0</v>
      </c>
      <c r="AH1372">
        <v>4.57</v>
      </c>
      <c r="AI1372">
        <v>14</v>
      </c>
      <c r="AJ1372">
        <v>0</v>
      </c>
      <c r="AK1372">
        <v>117</v>
      </c>
      <c r="AL1372">
        <v>0</v>
      </c>
      <c r="AM1372">
        <v>0</v>
      </c>
    </row>
    <row r="1373" spans="1:39" x14ac:dyDescent="0.3">
      <c r="A1373">
        <v>2011</v>
      </c>
      <c r="B1373" t="s">
        <v>641</v>
      </c>
      <c r="C1373">
        <v>31</v>
      </c>
      <c r="D1373" t="s">
        <v>642</v>
      </c>
      <c r="E1373" t="s">
        <v>83</v>
      </c>
      <c r="F1373" t="s">
        <v>134</v>
      </c>
      <c r="G1373">
        <v>13</v>
      </c>
      <c r="H1373">
        <v>11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Q1373">
        <v>0</v>
      </c>
      <c r="R1373">
        <v>37</v>
      </c>
      <c r="S1373">
        <v>410</v>
      </c>
      <c r="T1373">
        <v>11.08</v>
      </c>
      <c r="U1373">
        <v>2</v>
      </c>
      <c r="V1373" t="s">
        <v>144</v>
      </c>
      <c r="W1373">
        <v>53</v>
      </c>
      <c r="X1373">
        <v>75</v>
      </c>
      <c r="Y1373">
        <v>255</v>
      </c>
      <c r="Z1373" t="s">
        <v>527</v>
      </c>
      <c r="AA1373" t="str">
        <f>VLOOKUP(Z1373,'[1]Unique players'!AG$2:$AM$2107,4,FALSE)</f>
        <v>ACC</v>
      </c>
      <c r="AB1373">
        <f>VLOOKUP(Z1373,[1]Sheet3!B$3:$G$122,3,FALSE)</f>
        <v>44</v>
      </c>
      <c r="AC1373">
        <f>VLOOKUP(Z1373,[1]Sheet3!B$3:$G$122,4,FALSE)</f>
        <v>134</v>
      </c>
      <c r="AD1373">
        <v>29573</v>
      </c>
      <c r="AE1373">
        <v>1</v>
      </c>
      <c r="AF1373">
        <v>0</v>
      </c>
      <c r="AG1373">
        <v>0</v>
      </c>
      <c r="AH1373">
        <v>4.57</v>
      </c>
      <c r="AI1373">
        <v>34</v>
      </c>
      <c r="AJ1373">
        <v>35.5</v>
      </c>
      <c r="AK1373">
        <v>123</v>
      </c>
      <c r="AL1373">
        <v>4.1500000000000004</v>
      </c>
      <c r="AM1373">
        <v>7.39</v>
      </c>
    </row>
    <row r="1374" spans="1:39" x14ac:dyDescent="0.3">
      <c r="A1374">
        <v>2011</v>
      </c>
      <c r="B1374" t="s">
        <v>1110</v>
      </c>
      <c r="C1374">
        <v>25</v>
      </c>
      <c r="D1374" t="s">
        <v>1111</v>
      </c>
      <c r="E1374" t="s">
        <v>98</v>
      </c>
      <c r="F1374" t="s">
        <v>88</v>
      </c>
      <c r="G1374">
        <v>13</v>
      </c>
      <c r="H1374">
        <v>3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79</v>
      </c>
      <c r="O1374">
        <v>337</v>
      </c>
      <c r="P1374">
        <v>4.2699999999999996</v>
      </c>
      <c r="Q1374">
        <v>0</v>
      </c>
      <c r="R1374">
        <v>19</v>
      </c>
      <c r="S1374">
        <v>133</v>
      </c>
      <c r="T1374">
        <v>7</v>
      </c>
      <c r="U1374">
        <v>1</v>
      </c>
      <c r="V1374" t="s">
        <v>37</v>
      </c>
      <c r="W1374">
        <v>53</v>
      </c>
      <c r="X1374">
        <v>73</v>
      </c>
      <c r="Y1374">
        <v>219</v>
      </c>
      <c r="Z1374" t="s">
        <v>270</v>
      </c>
      <c r="AA1374" t="str">
        <f>VLOOKUP(Z1374,'[1]Unique players'!AG$2:$AM$2107,4,FALSE)</f>
        <v>Pac 12</v>
      </c>
      <c r="AB1374">
        <f>VLOOKUP(Z1374,[1]Sheet3!B$3:$G$122,3,FALSE)</f>
        <v>100</v>
      </c>
      <c r="AC1374">
        <f>VLOOKUP(Z1374,[1]Sheet3!B$3:$G$122,4,FALSE)</f>
        <v>88</v>
      </c>
      <c r="AD1374">
        <v>31756</v>
      </c>
      <c r="AE1374">
        <v>0</v>
      </c>
      <c r="AF1374">
        <v>0</v>
      </c>
      <c r="AG1374">
        <v>0</v>
      </c>
      <c r="AH1374">
        <v>4.74</v>
      </c>
      <c r="AI1374">
        <v>15</v>
      </c>
      <c r="AJ1374">
        <v>34.5</v>
      </c>
      <c r="AK1374">
        <v>114</v>
      </c>
      <c r="AL1374">
        <v>4.2</v>
      </c>
      <c r="AM1374">
        <v>6.87</v>
      </c>
    </row>
    <row r="1375" spans="1:39" x14ac:dyDescent="0.3">
      <c r="A1375">
        <v>2011</v>
      </c>
      <c r="B1375" t="s">
        <v>462</v>
      </c>
      <c r="C1375">
        <v>26</v>
      </c>
      <c r="D1375" t="s">
        <v>463</v>
      </c>
      <c r="E1375" t="s">
        <v>98</v>
      </c>
      <c r="F1375" t="s">
        <v>266</v>
      </c>
      <c r="G1375">
        <v>12</v>
      </c>
      <c r="H1375">
        <v>6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17</v>
      </c>
      <c r="O1375">
        <v>112</v>
      </c>
      <c r="P1375">
        <v>6.59</v>
      </c>
      <c r="Q1375">
        <v>0</v>
      </c>
      <c r="R1375">
        <v>27</v>
      </c>
      <c r="S1375">
        <v>301</v>
      </c>
      <c r="T1375">
        <v>11.15</v>
      </c>
      <c r="U1375">
        <v>2</v>
      </c>
      <c r="V1375" t="s">
        <v>37</v>
      </c>
      <c r="W1375">
        <v>53</v>
      </c>
      <c r="X1375">
        <v>75</v>
      </c>
      <c r="Y1375">
        <v>240</v>
      </c>
      <c r="Z1375" t="s">
        <v>59</v>
      </c>
      <c r="AA1375" t="str">
        <f>VLOOKUP(Z1375,'[1]Unique players'!AG$2:$AM$2107,4,FALSE)</f>
        <v>Pac 12</v>
      </c>
      <c r="AB1375">
        <f>VLOOKUP(Z1375,[1]Sheet3!B$3:$G$122,3,FALSE)</f>
        <v>86</v>
      </c>
      <c r="AC1375">
        <f>VLOOKUP(Z1375,[1]Sheet3!B$3:$G$122,4,FALSE)</f>
        <v>98</v>
      </c>
      <c r="AD1375">
        <v>31221</v>
      </c>
      <c r="AE1375">
        <v>0</v>
      </c>
      <c r="AF1375">
        <v>0</v>
      </c>
      <c r="AG1375" t="e">
        <v>#N/A</v>
      </c>
      <c r="AH1375" t="e">
        <v>#N/A</v>
      </c>
      <c r="AI1375" t="e">
        <v>#N/A</v>
      </c>
      <c r="AJ1375" t="e">
        <v>#N/A</v>
      </c>
      <c r="AK1375" t="e">
        <v>#N/A</v>
      </c>
      <c r="AL1375" t="e">
        <v>#N/A</v>
      </c>
      <c r="AM1375" t="e">
        <v>#N/A</v>
      </c>
    </row>
    <row r="1376" spans="1:39" x14ac:dyDescent="0.3">
      <c r="A1376">
        <v>2011</v>
      </c>
      <c r="B1376" t="s">
        <v>938</v>
      </c>
      <c r="C1376">
        <v>24</v>
      </c>
      <c r="D1376" t="s">
        <v>939</v>
      </c>
      <c r="E1376" t="s">
        <v>78</v>
      </c>
      <c r="F1376" t="s">
        <v>148</v>
      </c>
      <c r="G1376">
        <v>14</v>
      </c>
      <c r="H1376">
        <v>1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43</v>
      </c>
      <c r="O1376">
        <v>167</v>
      </c>
      <c r="P1376">
        <v>3.88</v>
      </c>
      <c r="Q1376">
        <v>0</v>
      </c>
      <c r="R1376">
        <v>13</v>
      </c>
      <c r="S1376">
        <v>234</v>
      </c>
      <c r="T1376">
        <v>18</v>
      </c>
      <c r="U1376">
        <v>2</v>
      </c>
      <c r="V1376" t="s">
        <v>37</v>
      </c>
      <c r="W1376">
        <v>52</v>
      </c>
      <c r="X1376">
        <v>67</v>
      </c>
      <c r="Y1376">
        <v>180</v>
      </c>
      <c r="Z1376" t="s">
        <v>80</v>
      </c>
      <c r="AA1376" t="str">
        <f>VLOOKUP(Z1376,'[1]Unique players'!AG$2:$AM$2107,4,FALSE)</f>
        <v>ACC</v>
      </c>
      <c r="AB1376">
        <f>VLOOKUP(Z1376,[1]Sheet3!B$3:$G$122,3,FALSE)</f>
        <v>106</v>
      </c>
      <c r="AC1376">
        <f>VLOOKUP(Z1376,[1]Sheet3!B$3:$G$122,4,FALSE)</f>
        <v>80</v>
      </c>
      <c r="AD1376">
        <v>31893</v>
      </c>
      <c r="AE1376">
        <v>7</v>
      </c>
      <c r="AF1376">
        <v>2009</v>
      </c>
      <c r="AG1376" t="e">
        <v>#N/A</v>
      </c>
      <c r="AH1376" t="e">
        <v>#N/A</v>
      </c>
      <c r="AI1376" t="e">
        <v>#N/A</v>
      </c>
      <c r="AJ1376" t="e">
        <v>#N/A</v>
      </c>
      <c r="AK1376" t="e">
        <v>#N/A</v>
      </c>
      <c r="AL1376" t="e">
        <v>#N/A</v>
      </c>
      <c r="AM1376" t="e">
        <v>#N/A</v>
      </c>
    </row>
    <row r="1377" spans="1:39" x14ac:dyDescent="0.3">
      <c r="A1377">
        <v>2011</v>
      </c>
      <c r="B1377" t="s">
        <v>1440</v>
      </c>
      <c r="C1377">
        <v>25</v>
      </c>
      <c r="D1377" t="s">
        <v>363</v>
      </c>
      <c r="E1377" t="s">
        <v>83</v>
      </c>
      <c r="F1377" t="s">
        <v>153</v>
      </c>
      <c r="G1377">
        <v>5</v>
      </c>
      <c r="H1377">
        <v>5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84</v>
      </c>
      <c r="O1377">
        <v>321</v>
      </c>
      <c r="P1377">
        <v>3.82</v>
      </c>
      <c r="Q1377">
        <v>1</v>
      </c>
      <c r="R1377">
        <v>10</v>
      </c>
      <c r="S1377">
        <v>78</v>
      </c>
      <c r="T1377">
        <v>7.8</v>
      </c>
      <c r="U1377">
        <v>1</v>
      </c>
      <c r="V1377" t="s">
        <v>37</v>
      </c>
      <c r="W1377">
        <v>52</v>
      </c>
      <c r="X1377">
        <v>73</v>
      </c>
      <c r="Y1377">
        <v>226</v>
      </c>
      <c r="Z1377" t="s">
        <v>82</v>
      </c>
      <c r="AA1377" t="str">
        <f>VLOOKUP(Z1377,'[1]Unique players'!AG$2:$AM$2107,4,FALSE)</f>
        <v>Colonial Athletic Association</v>
      </c>
      <c r="AB1377" t="e">
        <f>VLOOKUP(Z1377,[1]Sheet3!B$3:$G$122,3,FALSE)</f>
        <v>#N/A</v>
      </c>
      <c r="AC1377" t="e">
        <f>VLOOKUP(Z1377,[1]Sheet3!B$3:$G$122,4,FALSE)</f>
        <v>#N/A</v>
      </c>
      <c r="AD1377">
        <v>31555</v>
      </c>
      <c r="AE1377">
        <v>5</v>
      </c>
      <c r="AF1377">
        <v>0</v>
      </c>
      <c r="AG1377" t="e">
        <v>#N/A</v>
      </c>
      <c r="AH1377" t="e">
        <v>#N/A</v>
      </c>
      <c r="AI1377" t="e">
        <v>#N/A</v>
      </c>
      <c r="AJ1377" t="e">
        <v>#N/A</v>
      </c>
      <c r="AK1377" t="e">
        <v>#N/A</v>
      </c>
      <c r="AL1377" t="e">
        <v>#N/A</v>
      </c>
      <c r="AM1377" t="e">
        <v>#N/A</v>
      </c>
    </row>
    <row r="1378" spans="1:39" x14ac:dyDescent="0.3">
      <c r="A1378">
        <v>2011</v>
      </c>
      <c r="B1378" t="s">
        <v>749</v>
      </c>
      <c r="C1378">
        <v>29</v>
      </c>
      <c r="D1378" t="s">
        <v>750</v>
      </c>
      <c r="E1378" t="s">
        <v>78</v>
      </c>
      <c r="F1378" t="s">
        <v>160</v>
      </c>
      <c r="G1378">
        <v>16</v>
      </c>
      <c r="H1378">
        <v>3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30</v>
      </c>
      <c r="O1378">
        <v>78</v>
      </c>
      <c r="P1378">
        <v>2.6</v>
      </c>
      <c r="Q1378">
        <v>4</v>
      </c>
      <c r="R1378">
        <v>15</v>
      </c>
      <c r="S1378">
        <v>77</v>
      </c>
      <c r="T1378">
        <v>5.13</v>
      </c>
      <c r="U1378">
        <v>2</v>
      </c>
      <c r="V1378" t="s">
        <v>37</v>
      </c>
      <c r="W1378">
        <v>52</v>
      </c>
      <c r="X1378">
        <v>73</v>
      </c>
      <c r="Y1378">
        <v>255</v>
      </c>
      <c r="Z1378" t="s">
        <v>1202</v>
      </c>
      <c r="AA1378" t="e">
        <f>VLOOKUP(Z1378,'[1]Unique players'!AG$2:$AM$2107,4,FALSE)</f>
        <v>#N/A</v>
      </c>
      <c r="AB1378" t="e">
        <f>VLOOKUP(Z1378,[1]Sheet3!B$3:$G$122,3,FALSE)</f>
        <v>#N/A</v>
      </c>
      <c r="AC1378" t="e">
        <f>VLOOKUP(Z1378,[1]Sheet3!B$3:$G$122,4,FALSE)</f>
        <v>#N/A</v>
      </c>
      <c r="AD1378">
        <v>30203</v>
      </c>
      <c r="AE1378">
        <v>0</v>
      </c>
      <c r="AF1378">
        <v>0</v>
      </c>
      <c r="AG1378" t="e">
        <v>#N/A</v>
      </c>
      <c r="AH1378" t="e">
        <v>#N/A</v>
      </c>
      <c r="AI1378" t="e">
        <v>#N/A</v>
      </c>
      <c r="AJ1378" t="e">
        <v>#N/A</v>
      </c>
      <c r="AK1378" t="e">
        <v>#N/A</v>
      </c>
      <c r="AL1378" t="e">
        <v>#N/A</v>
      </c>
      <c r="AM1378" t="e">
        <v>#N/A</v>
      </c>
    </row>
    <row r="1379" spans="1:39" x14ac:dyDescent="0.3">
      <c r="A1379">
        <v>2011</v>
      </c>
      <c r="B1379" t="s">
        <v>1195</v>
      </c>
      <c r="C1379">
        <v>24</v>
      </c>
      <c r="D1379" t="s">
        <v>776</v>
      </c>
      <c r="E1379" t="s">
        <v>106</v>
      </c>
      <c r="F1379" t="s">
        <v>61</v>
      </c>
      <c r="G1379">
        <v>16</v>
      </c>
      <c r="H1379">
        <v>3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101</v>
      </c>
      <c r="O1379">
        <v>377</v>
      </c>
      <c r="P1379">
        <v>3.73</v>
      </c>
      <c r="Q1379">
        <v>2</v>
      </c>
      <c r="R1379">
        <v>5</v>
      </c>
      <c r="S1379">
        <v>18</v>
      </c>
      <c r="T1379">
        <v>3.6</v>
      </c>
      <c r="U1379">
        <v>0</v>
      </c>
      <c r="V1379" t="s">
        <v>37</v>
      </c>
      <c r="W1379">
        <v>52</v>
      </c>
      <c r="X1379">
        <v>69</v>
      </c>
      <c r="Y1379">
        <v>225</v>
      </c>
      <c r="Z1379" t="s">
        <v>656</v>
      </c>
      <c r="AA1379" t="str">
        <f>VLOOKUP(Z1379,'[1]Unique players'!AG$2:$AM$2107,4,FALSE)</f>
        <v>ACC</v>
      </c>
      <c r="AB1379">
        <f>VLOOKUP(Z1379,[1]Sheet3!B$3:$G$122,3,FALSE)</f>
        <v>81</v>
      </c>
      <c r="AC1379">
        <f>VLOOKUP(Z1379,[1]Sheet3!B$3:$G$122,4,FALSE)</f>
        <v>101</v>
      </c>
      <c r="AD1379">
        <v>31950</v>
      </c>
      <c r="AE1379">
        <v>4</v>
      </c>
      <c r="AF1379">
        <v>2011</v>
      </c>
      <c r="AG1379">
        <v>0</v>
      </c>
      <c r="AH1379">
        <v>4.54</v>
      </c>
      <c r="AI1379">
        <v>27</v>
      </c>
      <c r="AJ1379">
        <v>37</v>
      </c>
      <c r="AK1379">
        <v>120</v>
      </c>
      <c r="AL1379">
        <v>4.07</v>
      </c>
      <c r="AM1379">
        <v>6.92</v>
      </c>
    </row>
    <row r="1380" spans="1:39" x14ac:dyDescent="0.3">
      <c r="A1380">
        <v>2011</v>
      </c>
      <c r="B1380" t="s">
        <v>1441</v>
      </c>
      <c r="C1380">
        <v>33</v>
      </c>
      <c r="D1380" t="s">
        <v>1442</v>
      </c>
      <c r="E1380" t="s">
        <v>83</v>
      </c>
      <c r="F1380" t="s">
        <v>51</v>
      </c>
      <c r="G1380">
        <v>16</v>
      </c>
      <c r="H1380">
        <v>8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153</v>
      </c>
      <c r="O1380">
        <v>478</v>
      </c>
      <c r="P1380">
        <v>3.12</v>
      </c>
      <c r="Q1380">
        <v>0</v>
      </c>
      <c r="R1380">
        <v>5</v>
      </c>
      <c r="S1380">
        <v>43</v>
      </c>
      <c r="T1380">
        <v>8.6</v>
      </c>
      <c r="U1380">
        <v>0</v>
      </c>
      <c r="V1380" t="s">
        <v>37</v>
      </c>
      <c r="W1380">
        <v>52</v>
      </c>
      <c r="X1380">
        <v>12</v>
      </c>
      <c r="Y1380">
        <v>220</v>
      </c>
      <c r="Z1380" t="s">
        <v>381</v>
      </c>
      <c r="AA1380" t="str">
        <f>VLOOKUP(Z1380,'[1]Unique players'!AG$2:$AM$2107,4,FALSE)</f>
        <v>ACC</v>
      </c>
      <c r="AB1380">
        <f>VLOOKUP(Z1380,[1]Sheet3!B$3:$G$122,3,FALSE)</f>
        <v>90</v>
      </c>
      <c r="AC1380">
        <f>VLOOKUP(Z1380,[1]Sheet3!B$3:$G$122,4,FALSE)</f>
        <v>95</v>
      </c>
      <c r="AD1380">
        <v>28721</v>
      </c>
      <c r="AE1380">
        <v>1</v>
      </c>
      <c r="AF1380">
        <v>2000</v>
      </c>
      <c r="AG1380" t="e">
        <v>#N/A</v>
      </c>
      <c r="AH1380" t="e">
        <v>#N/A</v>
      </c>
      <c r="AI1380" t="e">
        <v>#N/A</v>
      </c>
      <c r="AJ1380" t="e">
        <v>#N/A</v>
      </c>
      <c r="AK1380" t="e">
        <v>#N/A</v>
      </c>
      <c r="AL1380" t="e">
        <v>#N/A</v>
      </c>
      <c r="AM1380" t="e">
        <v>#N/A</v>
      </c>
    </row>
    <row r="1381" spans="1:39" x14ac:dyDescent="0.3">
      <c r="A1381">
        <v>2011</v>
      </c>
      <c r="B1381" t="s">
        <v>946</v>
      </c>
      <c r="C1381">
        <v>25</v>
      </c>
      <c r="D1381" t="s">
        <v>334</v>
      </c>
      <c r="E1381" t="s">
        <v>65</v>
      </c>
      <c r="F1381" t="s">
        <v>174</v>
      </c>
      <c r="G1381">
        <v>11</v>
      </c>
      <c r="H1381">
        <v>1</v>
      </c>
      <c r="I1381">
        <v>34</v>
      </c>
      <c r="J1381">
        <v>63</v>
      </c>
      <c r="K1381">
        <v>376</v>
      </c>
      <c r="L1381">
        <v>3</v>
      </c>
      <c r="M1381">
        <v>2</v>
      </c>
      <c r="N1381">
        <v>22</v>
      </c>
      <c r="O1381">
        <v>154</v>
      </c>
      <c r="P1381">
        <v>7</v>
      </c>
      <c r="Q1381">
        <v>2</v>
      </c>
      <c r="R1381">
        <v>1</v>
      </c>
      <c r="S1381">
        <v>9</v>
      </c>
      <c r="T1381">
        <v>9</v>
      </c>
      <c r="U1381">
        <v>0</v>
      </c>
      <c r="V1381" t="s">
        <v>42</v>
      </c>
      <c r="W1381">
        <v>51</v>
      </c>
      <c r="X1381">
        <v>76</v>
      </c>
      <c r="Y1381">
        <v>220</v>
      </c>
      <c r="Z1381" t="s">
        <v>437</v>
      </c>
      <c r="AA1381" t="str">
        <f>VLOOKUP(Z1381,'[1]Unique players'!AG$2:$AM$2107,4,FALSE)</f>
        <v>Conference USA</v>
      </c>
      <c r="AB1381" t="e">
        <f>VLOOKUP(Z1381,[1]Sheet3!B$3:$G$122,3,FALSE)</f>
        <v>#N/A</v>
      </c>
      <c r="AC1381" t="e">
        <f>VLOOKUP(Z1381,[1]Sheet3!B$3:$G$122,4,FALSE)</f>
        <v>#N/A</v>
      </c>
      <c r="AD1381">
        <v>31730</v>
      </c>
      <c r="AE1381">
        <v>6</v>
      </c>
      <c r="AF1381">
        <v>2010</v>
      </c>
      <c r="AG1381" t="e">
        <v>#N/A</v>
      </c>
      <c r="AH1381" t="e">
        <v>#N/A</v>
      </c>
      <c r="AI1381" t="e">
        <v>#N/A</v>
      </c>
      <c r="AJ1381" t="e">
        <v>#N/A</v>
      </c>
      <c r="AK1381" t="e">
        <v>#N/A</v>
      </c>
      <c r="AL1381" t="e">
        <v>#N/A</v>
      </c>
      <c r="AM1381" t="e">
        <v>#N/A</v>
      </c>
    </row>
    <row r="1382" spans="1:39" x14ac:dyDescent="0.3">
      <c r="A1382">
        <v>2011</v>
      </c>
      <c r="B1382" t="s">
        <v>1443</v>
      </c>
      <c r="C1382">
        <v>29</v>
      </c>
      <c r="D1382" t="s">
        <v>1444</v>
      </c>
      <c r="E1382" t="s">
        <v>65</v>
      </c>
      <c r="F1382" t="s">
        <v>252</v>
      </c>
      <c r="G1382">
        <v>12</v>
      </c>
      <c r="H1382">
        <v>1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87</v>
      </c>
      <c r="O1382">
        <v>361</v>
      </c>
      <c r="P1382">
        <v>4.1500000000000004</v>
      </c>
      <c r="Q1382">
        <v>1</v>
      </c>
      <c r="R1382">
        <v>14</v>
      </c>
      <c r="S1382">
        <v>93</v>
      </c>
      <c r="T1382">
        <v>6.64</v>
      </c>
      <c r="U1382">
        <v>0</v>
      </c>
      <c r="V1382" t="s">
        <v>37</v>
      </c>
      <c r="W1382">
        <v>51</v>
      </c>
      <c r="X1382">
        <v>12</v>
      </c>
      <c r="Y1382">
        <v>217</v>
      </c>
      <c r="Z1382" t="s">
        <v>57</v>
      </c>
      <c r="AA1382" t="str">
        <f>VLOOKUP(Z1382,'[1]Unique players'!AG$2:$AM$2107,4,FALSE)</f>
        <v>SEC</v>
      </c>
      <c r="AB1382">
        <f>VLOOKUP(Z1382,[1]Sheet3!B$3:$G$122,3,FALSE)</f>
        <v>130</v>
      </c>
      <c r="AC1382">
        <f>VLOOKUP(Z1382,[1]Sheet3!B$3:$G$122,4,FALSE)</f>
        <v>61</v>
      </c>
      <c r="AD1382">
        <v>30062</v>
      </c>
      <c r="AE1382">
        <v>1</v>
      </c>
      <c r="AF1382">
        <v>2005</v>
      </c>
      <c r="AG1382" t="e">
        <v>#N/A</v>
      </c>
      <c r="AH1382" t="e">
        <v>#N/A</v>
      </c>
      <c r="AI1382" t="e">
        <v>#N/A</v>
      </c>
      <c r="AJ1382" t="e">
        <v>#N/A</v>
      </c>
      <c r="AK1382" t="e">
        <v>#N/A</v>
      </c>
      <c r="AL1382" t="e">
        <v>#N/A</v>
      </c>
      <c r="AM1382" t="e">
        <v>#N/A</v>
      </c>
    </row>
    <row r="1383" spans="1:39" x14ac:dyDescent="0.3">
      <c r="A1383">
        <v>2011</v>
      </c>
      <c r="B1383" t="s">
        <v>329</v>
      </c>
      <c r="C1383">
        <v>22</v>
      </c>
      <c r="D1383" t="s">
        <v>330</v>
      </c>
      <c r="E1383" t="s">
        <v>331</v>
      </c>
      <c r="F1383" t="s">
        <v>112</v>
      </c>
      <c r="G1383">
        <v>16</v>
      </c>
      <c r="H1383">
        <v>2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87</v>
      </c>
      <c r="O1383">
        <v>441</v>
      </c>
      <c r="P1383">
        <v>5.07</v>
      </c>
      <c r="Q1383">
        <v>1</v>
      </c>
      <c r="R1383">
        <v>3</v>
      </c>
      <c r="S1383">
        <v>13</v>
      </c>
      <c r="T1383">
        <v>4.33</v>
      </c>
      <c r="U1383">
        <v>0</v>
      </c>
      <c r="V1383" t="s">
        <v>37</v>
      </c>
      <c r="W1383">
        <v>51</v>
      </c>
      <c r="X1383">
        <v>12</v>
      </c>
      <c r="Y1383">
        <v>230</v>
      </c>
      <c r="Z1383" t="s">
        <v>332</v>
      </c>
      <c r="AA1383" t="str">
        <f>VLOOKUP(Z1383,'[1]Unique players'!AG$2:$AM$2107,4,FALSE)</f>
        <v>SEC</v>
      </c>
      <c r="AB1383">
        <f>VLOOKUP(Z1383,[1]Sheet3!B$3:$G$122,3,FALSE)</f>
        <v>146</v>
      </c>
      <c r="AC1383">
        <f>VLOOKUP(Z1383,[1]Sheet3!B$3:$G$122,4,FALSE)</f>
        <v>48</v>
      </c>
      <c r="AD1383">
        <v>32535</v>
      </c>
      <c r="AE1383">
        <v>3</v>
      </c>
      <c r="AF1383">
        <v>2011</v>
      </c>
      <c r="AG1383">
        <v>0</v>
      </c>
      <c r="AH1383">
        <v>4.6500000000000004</v>
      </c>
      <c r="AI1383">
        <v>18</v>
      </c>
      <c r="AJ1383">
        <v>36</v>
      </c>
      <c r="AK1383">
        <v>118</v>
      </c>
      <c r="AL1383">
        <v>4.21</v>
      </c>
      <c r="AM1383">
        <v>6.78</v>
      </c>
    </row>
    <row r="1384" spans="1:39" x14ac:dyDescent="0.3">
      <c r="A1384">
        <v>2011</v>
      </c>
      <c r="B1384" t="s">
        <v>812</v>
      </c>
      <c r="C1384">
        <v>26</v>
      </c>
      <c r="D1384" t="s">
        <v>813</v>
      </c>
      <c r="E1384" t="s">
        <v>241</v>
      </c>
      <c r="F1384" t="s">
        <v>88</v>
      </c>
      <c r="G1384">
        <v>16</v>
      </c>
      <c r="H1384">
        <v>15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Q1384">
        <v>0</v>
      </c>
      <c r="R1384">
        <v>18</v>
      </c>
      <c r="S1384">
        <v>206</v>
      </c>
      <c r="T1384">
        <v>11.44</v>
      </c>
      <c r="U1384">
        <v>5</v>
      </c>
      <c r="V1384" t="s">
        <v>144</v>
      </c>
      <c r="W1384">
        <v>51</v>
      </c>
      <c r="X1384">
        <v>78</v>
      </c>
      <c r="Y1384">
        <v>259</v>
      </c>
      <c r="Z1384" t="s">
        <v>213</v>
      </c>
      <c r="AA1384" t="str">
        <f>VLOOKUP(Z1384,'[1]Unique players'!AG$2:$AM$2107,4,FALSE)</f>
        <v>Big Ten</v>
      </c>
      <c r="AB1384">
        <f>VLOOKUP(Z1384,[1]Sheet3!B$3:$G$122,3,FALSE)</f>
        <v>112</v>
      </c>
      <c r="AC1384">
        <f>VLOOKUP(Z1384,[1]Sheet3!B$3:$G$122,4,FALSE)</f>
        <v>76</v>
      </c>
      <c r="AD1384">
        <v>31331</v>
      </c>
      <c r="AE1384">
        <v>5</v>
      </c>
      <c r="AF1384">
        <v>2008</v>
      </c>
      <c r="AG1384">
        <v>0</v>
      </c>
      <c r="AH1384">
        <v>4.59</v>
      </c>
      <c r="AI1384">
        <v>22</v>
      </c>
      <c r="AJ1384">
        <v>28</v>
      </c>
      <c r="AK1384">
        <v>118</v>
      </c>
      <c r="AL1384">
        <v>4.38</v>
      </c>
      <c r="AM1384">
        <v>7.25</v>
      </c>
    </row>
    <row r="1385" spans="1:39" x14ac:dyDescent="0.3">
      <c r="A1385">
        <v>2011</v>
      </c>
      <c r="B1385" t="s">
        <v>427</v>
      </c>
      <c r="C1385">
        <v>21</v>
      </c>
      <c r="D1385" t="s">
        <v>82</v>
      </c>
      <c r="E1385" t="s">
        <v>46</v>
      </c>
      <c r="F1385" t="s">
        <v>120</v>
      </c>
      <c r="G1385">
        <v>16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57</v>
      </c>
      <c r="O1385">
        <v>205</v>
      </c>
      <c r="P1385">
        <v>3.6</v>
      </c>
      <c r="Q1385">
        <v>1</v>
      </c>
      <c r="R1385">
        <v>21</v>
      </c>
      <c r="S1385">
        <v>188</v>
      </c>
      <c r="T1385">
        <v>8.9499999999999993</v>
      </c>
      <c r="U1385">
        <v>1</v>
      </c>
      <c r="V1385" t="s">
        <v>37</v>
      </c>
      <c r="W1385">
        <v>51</v>
      </c>
      <c r="X1385">
        <v>67</v>
      </c>
      <c r="Y1385">
        <v>190</v>
      </c>
      <c r="Z1385" t="s">
        <v>1126</v>
      </c>
      <c r="AA1385" t="str">
        <f>VLOOKUP(Z1385,'[1]Unique players'!AG$2:$AM$2107,4,FALSE)</f>
        <v>Pac 12</v>
      </c>
      <c r="AB1385">
        <f>VLOOKUP(Z1385,[1]Sheet3!B$3:$G$122,3,FALSE)</f>
        <v>111</v>
      </c>
      <c r="AC1385">
        <f>VLOOKUP(Z1385,[1]Sheet3!B$3:$G$122,4,FALSE)</f>
        <v>76</v>
      </c>
      <c r="AD1385">
        <v>32910</v>
      </c>
      <c r="AE1385">
        <v>5</v>
      </c>
      <c r="AF1385">
        <v>2011</v>
      </c>
      <c r="AG1385">
        <v>0</v>
      </c>
      <c r="AH1385">
        <v>4.59</v>
      </c>
      <c r="AI1385">
        <v>0</v>
      </c>
      <c r="AJ1385">
        <v>33</v>
      </c>
      <c r="AK1385">
        <v>113</v>
      </c>
      <c r="AL1385">
        <v>4.26</v>
      </c>
      <c r="AM1385">
        <v>7.31</v>
      </c>
    </row>
    <row r="1386" spans="1:39" x14ac:dyDescent="0.3">
      <c r="A1386">
        <v>2011</v>
      </c>
      <c r="B1386" t="s">
        <v>581</v>
      </c>
      <c r="C1386">
        <v>24</v>
      </c>
      <c r="D1386">
        <v>0</v>
      </c>
      <c r="F1386" t="s">
        <v>252</v>
      </c>
      <c r="G1386">
        <v>15</v>
      </c>
      <c r="H1386">
        <v>9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2</v>
      </c>
      <c r="O1386">
        <v>16</v>
      </c>
      <c r="P1386">
        <v>8</v>
      </c>
      <c r="Q1386">
        <v>0</v>
      </c>
      <c r="R1386">
        <v>36</v>
      </c>
      <c r="S1386">
        <v>431</v>
      </c>
      <c r="T1386">
        <v>11.97</v>
      </c>
      <c r="U1386">
        <v>1</v>
      </c>
      <c r="V1386" t="s">
        <v>135</v>
      </c>
      <c r="W1386">
        <v>51</v>
      </c>
      <c r="X1386">
        <v>73</v>
      </c>
      <c r="Y1386">
        <v>204</v>
      </c>
      <c r="Z1386" t="s">
        <v>1142</v>
      </c>
      <c r="AA1386" t="str">
        <f>VLOOKUP(Z1386,'[1]Unique players'!AG$2:$AM$2107,4,FALSE)</f>
        <v>Pac 12</v>
      </c>
      <c r="AB1386">
        <f>VLOOKUP(Z1386,[1]Sheet3!B$3:$G$122,3,FALSE)</f>
        <v>75</v>
      </c>
      <c r="AC1386">
        <f>VLOOKUP(Z1386,[1]Sheet3!B$3:$G$122,4,FALSE)</f>
        <v>106</v>
      </c>
      <c r="AD1386">
        <v>0</v>
      </c>
      <c r="AE1386">
        <v>6</v>
      </c>
      <c r="AF1386">
        <v>2009</v>
      </c>
      <c r="AG1386" t="e">
        <v>#N/A</v>
      </c>
      <c r="AH1386" t="e">
        <v>#N/A</v>
      </c>
      <c r="AI1386" t="e">
        <v>#N/A</v>
      </c>
      <c r="AJ1386" t="e">
        <v>#N/A</v>
      </c>
      <c r="AK1386" t="e">
        <v>#N/A</v>
      </c>
      <c r="AL1386" t="e">
        <v>#N/A</v>
      </c>
      <c r="AM1386" t="e">
        <v>#N/A</v>
      </c>
    </row>
    <row r="1387" spans="1:39" x14ac:dyDescent="0.3">
      <c r="A1387">
        <v>2011</v>
      </c>
      <c r="B1387" t="s">
        <v>621</v>
      </c>
      <c r="C1387">
        <v>26</v>
      </c>
      <c r="D1387" t="s">
        <v>73</v>
      </c>
      <c r="E1387" t="s">
        <v>35</v>
      </c>
      <c r="F1387" t="s">
        <v>70</v>
      </c>
      <c r="G1387">
        <v>13</v>
      </c>
      <c r="H1387">
        <v>2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Q1387">
        <v>0</v>
      </c>
      <c r="R1387">
        <v>37</v>
      </c>
      <c r="S1387">
        <v>317</v>
      </c>
      <c r="T1387">
        <v>8.57</v>
      </c>
      <c r="U1387">
        <v>3</v>
      </c>
      <c r="V1387" t="s">
        <v>135</v>
      </c>
      <c r="W1387">
        <v>50</v>
      </c>
      <c r="X1387">
        <v>73</v>
      </c>
      <c r="Y1387">
        <v>207</v>
      </c>
      <c r="Z1387" t="s">
        <v>290</v>
      </c>
      <c r="AA1387" t="str">
        <f>VLOOKUP(Z1387,'[1]Unique players'!AG$2:$AM$2107,4,FALSE)</f>
        <v>SEC</v>
      </c>
      <c r="AB1387">
        <f>VLOOKUP(Z1387,[1]Sheet3!B$3:$G$122,3,FALSE)</f>
        <v>139</v>
      </c>
      <c r="AC1387">
        <f>VLOOKUP(Z1387,[1]Sheet3!B$3:$G$122,4,FALSE)</f>
        <v>55</v>
      </c>
      <c r="AD1387">
        <v>31152</v>
      </c>
      <c r="AE1387">
        <v>3</v>
      </c>
      <c r="AF1387">
        <v>2008</v>
      </c>
      <c r="AG1387">
        <v>0</v>
      </c>
      <c r="AH1387">
        <v>4.3499999999999996</v>
      </c>
      <c r="AI1387">
        <v>0</v>
      </c>
      <c r="AJ1387">
        <v>33</v>
      </c>
      <c r="AK1387">
        <v>124</v>
      </c>
      <c r="AL1387">
        <v>4.1100000000000003</v>
      </c>
      <c r="AM1387">
        <v>6.75</v>
      </c>
    </row>
    <row r="1388" spans="1:39" x14ac:dyDescent="0.3">
      <c r="A1388">
        <v>2011</v>
      </c>
      <c r="B1388" t="s">
        <v>1445</v>
      </c>
      <c r="C1388">
        <v>35</v>
      </c>
      <c r="D1388" t="s">
        <v>1446</v>
      </c>
      <c r="E1388" t="s">
        <v>55</v>
      </c>
      <c r="F1388" t="s">
        <v>107</v>
      </c>
      <c r="G1388">
        <v>15</v>
      </c>
      <c r="H1388">
        <v>9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Q1388">
        <v>0</v>
      </c>
      <c r="R1388">
        <v>46</v>
      </c>
      <c r="S1388">
        <v>381</v>
      </c>
      <c r="T1388">
        <v>8.2799999999999994</v>
      </c>
      <c r="U1388">
        <v>2</v>
      </c>
      <c r="V1388" t="s">
        <v>135</v>
      </c>
      <c r="W1388">
        <v>50</v>
      </c>
      <c r="X1388">
        <v>73</v>
      </c>
      <c r="Y1388">
        <v>205</v>
      </c>
      <c r="Z1388" t="s">
        <v>75</v>
      </c>
      <c r="AA1388" t="str">
        <f>VLOOKUP(Z1388,'[1]Unique players'!AG$2:$AM$2107,4,FALSE)</f>
        <v>SEC</v>
      </c>
      <c r="AB1388">
        <f>VLOOKUP(Z1388,[1]Sheet3!B$3:$G$122,3,FALSE)</f>
        <v>142</v>
      </c>
      <c r="AC1388">
        <f>VLOOKUP(Z1388,[1]Sheet3!B$3:$G$122,4,FALSE)</f>
        <v>53</v>
      </c>
      <c r="AD1388">
        <v>27827</v>
      </c>
      <c r="AE1388">
        <v>3</v>
      </c>
      <c r="AF1388">
        <v>1998</v>
      </c>
      <c r="AG1388" t="e">
        <v>#N/A</v>
      </c>
      <c r="AH1388" t="e">
        <v>#N/A</v>
      </c>
      <c r="AI1388" t="e">
        <v>#N/A</v>
      </c>
      <c r="AJ1388" t="e">
        <v>#N/A</v>
      </c>
      <c r="AK1388" t="e">
        <v>#N/A</v>
      </c>
      <c r="AL1388" t="e">
        <v>#N/A</v>
      </c>
      <c r="AM1388" t="e">
        <v>#N/A</v>
      </c>
    </row>
    <row r="1389" spans="1:39" x14ac:dyDescent="0.3">
      <c r="A1389">
        <v>2011</v>
      </c>
      <c r="B1389" t="s">
        <v>1205</v>
      </c>
      <c r="C1389">
        <v>25</v>
      </c>
      <c r="D1389" t="s">
        <v>424</v>
      </c>
      <c r="E1389" t="s">
        <v>143</v>
      </c>
      <c r="F1389" t="s">
        <v>134</v>
      </c>
      <c r="G1389">
        <v>14</v>
      </c>
      <c r="H1389">
        <v>13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Q1389">
        <v>0</v>
      </c>
      <c r="R1389">
        <v>31</v>
      </c>
      <c r="S1389">
        <v>384</v>
      </c>
      <c r="T1389">
        <v>12.39</v>
      </c>
      <c r="U1389">
        <v>2</v>
      </c>
      <c r="V1389" t="s">
        <v>135</v>
      </c>
      <c r="W1389">
        <v>50</v>
      </c>
      <c r="X1389">
        <v>73</v>
      </c>
      <c r="Y1389">
        <v>210</v>
      </c>
      <c r="Z1389" t="s">
        <v>75</v>
      </c>
      <c r="AA1389" t="str">
        <f>VLOOKUP(Z1389,'[1]Unique players'!AG$2:$AM$2107,4,FALSE)</f>
        <v>SEC</v>
      </c>
      <c r="AB1389">
        <f>VLOOKUP(Z1389,[1]Sheet3!B$3:$G$122,3,FALSE)</f>
        <v>142</v>
      </c>
      <c r="AC1389">
        <f>VLOOKUP(Z1389,[1]Sheet3!B$3:$G$122,4,FALSE)</f>
        <v>53</v>
      </c>
      <c r="AD1389">
        <v>31740</v>
      </c>
      <c r="AE1389">
        <v>2</v>
      </c>
      <c r="AF1389">
        <v>2009</v>
      </c>
      <c r="AG1389">
        <v>0</v>
      </c>
      <c r="AH1389">
        <v>4.5999999999999996</v>
      </c>
      <c r="AI1389">
        <v>0</v>
      </c>
      <c r="AJ1389">
        <v>36.5</v>
      </c>
      <c r="AK1389">
        <v>127</v>
      </c>
      <c r="AL1389">
        <v>0</v>
      </c>
      <c r="AM1389">
        <v>0</v>
      </c>
    </row>
    <row r="1390" spans="1:39" x14ac:dyDescent="0.3">
      <c r="A1390">
        <v>2011</v>
      </c>
      <c r="B1390" t="s">
        <v>999</v>
      </c>
      <c r="C1390">
        <v>24</v>
      </c>
      <c r="D1390" t="s">
        <v>689</v>
      </c>
      <c r="E1390" t="s">
        <v>55</v>
      </c>
      <c r="F1390" t="s">
        <v>215</v>
      </c>
      <c r="G1390">
        <v>6</v>
      </c>
      <c r="H1390">
        <v>5</v>
      </c>
      <c r="I1390">
        <v>82</v>
      </c>
      <c r="J1390">
        <v>134</v>
      </c>
      <c r="K1390">
        <v>949</v>
      </c>
      <c r="L1390">
        <v>3</v>
      </c>
      <c r="M1390">
        <v>3</v>
      </c>
      <c r="N1390">
        <v>14</v>
      </c>
      <c r="O1390">
        <v>57</v>
      </c>
      <c r="P1390">
        <v>4.07</v>
      </c>
      <c r="Q1390">
        <v>0</v>
      </c>
      <c r="R1390">
        <v>0</v>
      </c>
      <c r="S1390">
        <v>0</v>
      </c>
      <c r="U1390">
        <v>0</v>
      </c>
      <c r="V1390" t="s">
        <v>42</v>
      </c>
      <c r="W1390">
        <v>50</v>
      </c>
      <c r="X1390">
        <v>74</v>
      </c>
      <c r="Y1390">
        <v>210</v>
      </c>
      <c r="Z1390" t="s">
        <v>1145</v>
      </c>
      <c r="AA1390" t="str">
        <f>VLOOKUP(Z1390,'[1]Unique players'!AG$2:$AM$2107,4,FALSE)</f>
        <v>ACC</v>
      </c>
      <c r="AB1390">
        <f>VLOOKUP(Z1390,[1]Sheet3!B$3:$G$122,3,FALSE)</f>
        <v>70</v>
      </c>
      <c r="AC1390">
        <f>VLOOKUP(Z1390,[1]Sheet3!B$3:$G$122,4,FALSE)</f>
        <v>97</v>
      </c>
      <c r="AD1390">
        <v>31925</v>
      </c>
      <c r="AE1390">
        <v>5</v>
      </c>
      <c r="AF1390">
        <v>2011</v>
      </c>
      <c r="AG1390" t="e">
        <v>#N/A</v>
      </c>
      <c r="AH1390" t="e">
        <v>#N/A</v>
      </c>
      <c r="AI1390" t="e">
        <v>#N/A</v>
      </c>
      <c r="AJ1390" t="e">
        <v>#N/A</v>
      </c>
      <c r="AK1390" t="e">
        <v>#N/A</v>
      </c>
      <c r="AL1390" t="e">
        <v>#N/A</v>
      </c>
      <c r="AM1390" t="e">
        <v>#N/A</v>
      </c>
    </row>
    <row r="1391" spans="1:39" x14ac:dyDescent="0.3">
      <c r="A1391">
        <v>2011</v>
      </c>
      <c r="B1391" t="s">
        <v>1447</v>
      </c>
      <c r="C1391">
        <v>24</v>
      </c>
      <c r="D1391" t="s">
        <v>1448</v>
      </c>
      <c r="E1391" t="s">
        <v>40</v>
      </c>
      <c r="F1391" t="s">
        <v>249</v>
      </c>
      <c r="G1391">
        <v>15</v>
      </c>
      <c r="H1391">
        <v>13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3</v>
      </c>
      <c r="O1391">
        <v>11</v>
      </c>
      <c r="P1391">
        <v>3.67</v>
      </c>
      <c r="Q1391">
        <v>0</v>
      </c>
      <c r="R1391">
        <v>44</v>
      </c>
      <c r="S1391">
        <v>415</v>
      </c>
      <c r="T1391">
        <v>9.43</v>
      </c>
      <c r="U1391">
        <v>1</v>
      </c>
      <c r="V1391" t="s">
        <v>135</v>
      </c>
      <c r="W1391">
        <v>49</v>
      </c>
      <c r="X1391">
        <v>68</v>
      </c>
      <c r="Y1391">
        <v>187</v>
      </c>
      <c r="Z1391" t="s">
        <v>103</v>
      </c>
      <c r="AA1391" t="str">
        <f>VLOOKUP(Z1391,'[1]Unique players'!AG$2:$AM$2107,4,FALSE)</f>
        <v>Pac 12</v>
      </c>
      <c r="AB1391">
        <f>VLOOKUP(Z1391,[1]Sheet3!B$3:$G$122,3,FALSE)</f>
        <v>82</v>
      </c>
      <c r="AC1391">
        <f>VLOOKUP(Z1391,[1]Sheet3!B$3:$G$122,4,FALSE)</f>
        <v>99</v>
      </c>
      <c r="AD1391">
        <v>31932</v>
      </c>
      <c r="AE1391">
        <v>4</v>
      </c>
      <c r="AF1391">
        <v>2009</v>
      </c>
      <c r="AG1391">
        <v>0</v>
      </c>
      <c r="AH1391">
        <v>4.3</v>
      </c>
      <c r="AI1391">
        <v>0</v>
      </c>
      <c r="AJ1391">
        <v>40.5</v>
      </c>
      <c r="AK1391">
        <v>126</v>
      </c>
      <c r="AL1391">
        <v>4.28</v>
      </c>
      <c r="AM1391">
        <v>6.65</v>
      </c>
    </row>
    <row r="1392" spans="1:39" x14ac:dyDescent="0.3">
      <c r="A1392">
        <v>2011</v>
      </c>
      <c r="B1392" t="s">
        <v>400</v>
      </c>
      <c r="C1392">
        <v>23</v>
      </c>
      <c r="D1392" t="s">
        <v>401</v>
      </c>
      <c r="E1392" t="s">
        <v>116</v>
      </c>
      <c r="F1392" t="s">
        <v>183</v>
      </c>
      <c r="G1392">
        <v>5</v>
      </c>
      <c r="H1392">
        <v>0</v>
      </c>
      <c r="I1392">
        <v>34</v>
      </c>
      <c r="J1392">
        <v>66</v>
      </c>
      <c r="K1392">
        <v>542</v>
      </c>
      <c r="L1392">
        <v>4</v>
      </c>
      <c r="M1392">
        <v>0</v>
      </c>
      <c r="N1392">
        <v>8</v>
      </c>
      <c r="O1392">
        <v>56</v>
      </c>
      <c r="P1392">
        <v>7</v>
      </c>
      <c r="Q1392">
        <v>1</v>
      </c>
      <c r="R1392">
        <v>0</v>
      </c>
      <c r="S1392">
        <v>0</v>
      </c>
      <c r="U1392">
        <v>0</v>
      </c>
      <c r="V1392" t="s">
        <v>42</v>
      </c>
      <c r="W1392">
        <v>49</v>
      </c>
      <c r="X1392">
        <v>74</v>
      </c>
      <c r="Y1392">
        <v>228</v>
      </c>
      <c r="Z1392" t="s">
        <v>59</v>
      </c>
      <c r="AA1392" t="str">
        <f>VLOOKUP(Z1392,'[1]Unique players'!AG$2:$AM$2107,4,FALSE)</f>
        <v>Pac 12</v>
      </c>
      <c r="AB1392">
        <f>VLOOKUP(Z1392,[1]Sheet3!B$3:$G$122,3,FALSE)</f>
        <v>86</v>
      </c>
      <c r="AC1392">
        <f>VLOOKUP(Z1392,[1]Sheet3!B$3:$G$122,4,FALSE)</f>
        <v>98</v>
      </c>
      <c r="AD1392">
        <v>32309</v>
      </c>
      <c r="AE1392">
        <v>1</v>
      </c>
      <c r="AF1392">
        <v>2011</v>
      </c>
      <c r="AG1392">
        <v>20</v>
      </c>
      <c r="AH1392">
        <v>4.51</v>
      </c>
      <c r="AI1392">
        <v>0</v>
      </c>
      <c r="AJ1392">
        <v>35</v>
      </c>
      <c r="AK1392">
        <v>115</v>
      </c>
      <c r="AL1392">
        <v>4.12</v>
      </c>
      <c r="AM1392">
        <v>6.77</v>
      </c>
    </row>
    <row r="1393" spans="1:39" x14ac:dyDescent="0.3">
      <c r="A1393">
        <v>2011</v>
      </c>
      <c r="B1393" t="s">
        <v>569</v>
      </c>
      <c r="C1393">
        <v>32</v>
      </c>
      <c r="D1393" t="s">
        <v>570</v>
      </c>
      <c r="E1393" t="s">
        <v>393</v>
      </c>
      <c r="F1393" t="s">
        <v>61</v>
      </c>
      <c r="G1393">
        <v>11</v>
      </c>
      <c r="H1393">
        <v>10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Q1393">
        <v>0</v>
      </c>
      <c r="R1393">
        <v>34</v>
      </c>
      <c r="S1393">
        <v>352</v>
      </c>
      <c r="T1393">
        <v>10.35</v>
      </c>
      <c r="U1393">
        <v>2</v>
      </c>
      <c r="V1393" t="s">
        <v>144</v>
      </c>
      <c r="W1393">
        <v>47</v>
      </c>
      <c r="X1393">
        <v>75</v>
      </c>
      <c r="Y1393">
        <v>257</v>
      </c>
      <c r="Z1393" t="s">
        <v>476</v>
      </c>
      <c r="AA1393" t="str">
        <f>VLOOKUP(Z1393,'[1]Unique players'!AG$2:$AM$2107,4,FALSE)</f>
        <v>Big Ten</v>
      </c>
      <c r="AB1393">
        <f>VLOOKUP(Z1393,[1]Sheet3!B$3:$G$122,3,FALSE)</f>
        <v>108</v>
      </c>
      <c r="AC1393">
        <f>VLOOKUP(Z1393,[1]Sheet3!B$3:$G$122,4,FALSE)</f>
        <v>79</v>
      </c>
      <c r="AD1393">
        <v>29018</v>
      </c>
      <c r="AE1393">
        <v>1</v>
      </c>
      <c r="AF1393">
        <v>2003</v>
      </c>
      <c r="AG1393">
        <v>0</v>
      </c>
      <c r="AH1393">
        <v>4.6500000000000004</v>
      </c>
      <c r="AI1393">
        <v>0</v>
      </c>
      <c r="AJ1393">
        <v>37.5</v>
      </c>
      <c r="AK1393">
        <v>123</v>
      </c>
      <c r="AL1393">
        <v>0</v>
      </c>
      <c r="AM1393">
        <v>0</v>
      </c>
    </row>
    <row r="1394" spans="1:39" x14ac:dyDescent="0.3">
      <c r="A1394">
        <v>2011</v>
      </c>
      <c r="B1394" t="s">
        <v>802</v>
      </c>
      <c r="C1394">
        <v>23</v>
      </c>
      <c r="D1394" t="s">
        <v>803</v>
      </c>
      <c r="E1394" t="s">
        <v>131</v>
      </c>
      <c r="F1394" t="s">
        <v>183</v>
      </c>
      <c r="G1394">
        <v>3</v>
      </c>
      <c r="H1394">
        <v>3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Q1394">
        <v>0</v>
      </c>
      <c r="R1394">
        <v>17</v>
      </c>
      <c r="S1394">
        <v>289</v>
      </c>
      <c r="T1394">
        <v>17</v>
      </c>
      <c r="U1394">
        <v>3</v>
      </c>
      <c r="V1394" t="s">
        <v>135</v>
      </c>
      <c r="W1394">
        <v>47</v>
      </c>
      <c r="X1394">
        <v>75</v>
      </c>
      <c r="Y1394">
        <v>215</v>
      </c>
      <c r="Z1394" t="s">
        <v>338</v>
      </c>
      <c r="AA1394" t="str">
        <f>VLOOKUP(Z1394,'[1]Unique players'!AG$2:$AM$2107,4,FALSE)</f>
        <v>Big Ten</v>
      </c>
      <c r="AB1394">
        <f>VLOOKUP(Z1394,[1]Sheet3!B$3:$G$122,3,FALSE)</f>
        <v>87</v>
      </c>
      <c r="AC1394">
        <f>VLOOKUP(Z1394,[1]Sheet3!B$3:$G$122,4,FALSE)</f>
        <v>96</v>
      </c>
      <c r="AD1394">
        <v>32405</v>
      </c>
      <c r="AE1394">
        <v>1</v>
      </c>
      <c r="AF1394">
        <v>2009</v>
      </c>
      <c r="AG1394">
        <v>0</v>
      </c>
      <c r="AH1394">
        <v>4.49</v>
      </c>
      <c r="AI1394">
        <v>23</v>
      </c>
      <c r="AJ1394">
        <v>37</v>
      </c>
      <c r="AK1394">
        <v>124</v>
      </c>
      <c r="AL1394">
        <v>4.47</v>
      </c>
      <c r="AM1394">
        <v>0</v>
      </c>
    </row>
    <row r="1395" spans="1:39" x14ac:dyDescent="0.3">
      <c r="A1395">
        <v>2011</v>
      </c>
      <c r="B1395" t="s">
        <v>486</v>
      </c>
      <c r="C1395">
        <v>26</v>
      </c>
      <c r="D1395" t="s">
        <v>487</v>
      </c>
      <c r="E1395" t="s">
        <v>46</v>
      </c>
      <c r="F1395" t="s">
        <v>160</v>
      </c>
      <c r="G1395">
        <v>5</v>
      </c>
      <c r="H1395">
        <v>1</v>
      </c>
      <c r="I1395">
        <v>33</v>
      </c>
      <c r="J1395">
        <v>49</v>
      </c>
      <c r="K1395">
        <v>518</v>
      </c>
      <c r="L1395">
        <v>6</v>
      </c>
      <c r="M1395">
        <v>2</v>
      </c>
      <c r="N1395">
        <v>13</v>
      </c>
      <c r="O1395">
        <v>-6</v>
      </c>
      <c r="P1395">
        <v>-0.46</v>
      </c>
      <c r="Q1395">
        <v>1</v>
      </c>
      <c r="R1395">
        <v>0</v>
      </c>
      <c r="S1395">
        <v>0</v>
      </c>
      <c r="U1395">
        <v>0</v>
      </c>
      <c r="V1395" t="s">
        <v>42</v>
      </c>
      <c r="W1395">
        <v>46</v>
      </c>
      <c r="X1395">
        <v>74</v>
      </c>
      <c r="Y1395">
        <v>228</v>
      </c>
      <c r="Z1395" t="s">
        <v>332</v>
      </c>
      <c r="AA1395" t="str">
        <f>VLOOKUP(Z1395,'[1]Unique players'!AG$2:$AM$2107,4,FALSE)</f>
        <v>SEC</v>
      </c>
      <c r="AB1395">
        <f>VLOOKUP(Z1395,[1]Sheet3!B$3:$G$122,3,FALSE)</f>
        <v>146</v>
      </c>
      <c r="AC1395">
        <f>VLOOKUP(Z1395,[1]Sheet3!B$3:$G$122,4,FALSE)</f>
        <v>48</v>
      </c>
      <c r="AD1395">
        <v>31218</v>
      </c>
      <c r="AE1395">
        <v>7</v>
      </c>
      <c r="AF1395">
        <v>2008</v>
      </c>
      <c r="AG1395">
        <v>38</v>
      </c>
      <c r="AH1395">
        <v>4.79</v>
      </c>
      <c r="AI1395">
        <v>0</v>
      </c>
      <c r="AJ1395">
        <v>28</v>
      </c>
      <c r="AK1395">
        <v>109</v>
      </c>
      <c r="AL1395">
        <v>4.34</v>
      </c>
      <c r="AM1395">
        <v>7.21</v>
      </c>
    </row>
    <row r="1396" spans="1:39" x14ac:dyDescent="0.3">
      <c r="A1396">
        <v>2011</v>
      </c>
      <c r="B1396" t="s">
        <v>535</v>
      </c>
      <c r="C1396">
        <v>27</v>
      </c>
      <c r="D1396" t="s">
        <v>201</v>
      </c>
      <c r="E1396" t="s">
        <v>98</v>
      </c>
      <c r="F1396" t="s">
        <v>249</v>
      </c>
      <c r="G1396">
        <v>15</v>
      </c>
      <c r="H1396">
        <v>15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Q1396">
        <v>0</v>
      </c>
      <c r="R1396">
        <v>39</v>
      </c>
      <c r="S1396">
        <v>460</v>
      </c>
      <c r="T1396">
        <v>11.79</v>
      </c>
      <c r="U1396">
        <v>0</v>
      </c>
      <c r="V1396" t="s">
        <v>144</v>
      </c>
      <c r="W1396">
        <v>46</v>
      </c>
      <c r="X1396">
        <v>78</v>
      </c>
      <c r="Y1396">
        <v>255</v>
      </c>
      <c r="Z1396" t="s">
        <v>270</v>
      </c>
      <c r="AA1396" t="str">
        <f>VLOOKUP(Z1396,'[1]Unique players'!AG$2:$AM$2107,4,FALSE)</f>
        <v>Pac 12</v>
      </c>
      <c r="AB1396">
        <f>VLOOKUP(Z1396,[1]Sheet3!B$3:$G$122,3,FALSE)</f>
        <v>100</v>
      </c>
      <c r="AC1396">
        <f>VLOOKUP(Z1396,[1]Sheet3!B$3:$G$122,4,FALSE)</f>
        <v>88</v>
      </c>
      <c r="AD1396">
        <v>30821</v>
      </c>
      <c r="AE1396">
        <v>1</v>
      </c>
      <c r="AF1396">
        <v>2006</v>
      </c>
      <c r="AG1396">
        <v>0</v>
      </c>
      <c r="AH1396">
        <v>4.8</v>
      </c>
      <c r="AI1396">
        <v>23</v>
      </c>
      <c r="AJ1396">
        <v>37</v>
      </c>
      <c r="AK1396">
        <v>118</v>
      </c>
      <c r="AL1396">
        <v>4.84</v>
      </c>
      <c r="AM1396">
        <v>7.24</v>
      </c>
    </row>
    <row r="1397" spans="1:39" x14ac:dyDescent="0.3">
      <c r="A1397">
        <v>2011</v>
      </c>
      <c r="B1397" t="s">
        <v>761</v>
      </c>
      <c r="C1397">
        <v>23</v>
      </c>
      <c r="D1397" t="s">
        <v>405</v>
      </c>
      <c r="E1397" t="s">
        <v>98</v>
      </c>
      <c r="F1397" t="s">
        <v>93</v>
      </c>
      <c r="G1397">
        <v>13</v>
      </c>
      <c r="H1397">
        <v>1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2</v>
      </c>
      <c r="O1397">
        <v>32</v>
      </c>
      <c r="P1397">
        <v>16</v>
      </c>
      <c r="Q1397">
        <v>0</v>
      </c>
      <c r="R1397">
        <v>20</v>
      </c>
      <c r="S1397">
        <v>241</v>
      </c>
      <c r="T1397">
        <v>12.05</v>
      </c>
      <c r="U1397">
        <v>3</v>
      </c>
      <c r="V1397" t="s">
        <v>135</v>
      </c>
      <c r="W1397">
        <v>45</v>
      </c>
      <c r="X1397">
        <v>12</v>
      </c>
      <c r="Y1397">
        <v>185</v>
      </c>
      <c r="Z1397" t="s">
        <v>1166</v>
      </c>
      <c r="AA1397" t="str">
        <f>VLOOKUP(Z1397,'[1]Unique players'!AG$2:$AM$2107,4,FALSE)</f>
        <v>Pac 12</v>
      </c>
      <c r="AB1397">
        <f>VLOOKUP(Z1397,[1]Sheet3!B$3:$G$122,3,FALSE)</f>
        <v>101</v>
      </c>
      <c r="AC1397">
        <f>VLOOKUP(Z1397,[1]Sheet3!B$3:$G$122,4,FALSE)</f>
        <v>86</v>
      </c>
      <c r="AD1397">
        <v>32343</v>
      </c>
      <c r="AE1397">
        <v>6</v>
      </c>
      <c r="AF1397">
        <v>2010</v>
      </c>
      <c r="AG1397">
        <v>0</v>
      </c>
      <c r="AH1397">
        <v>4.4000000000000004</v>
      </c>
      <c r="AI1397">
        <v>11</v>
      </c>
      <c r="AJ1397">
        <v>33</v>
      </c>
      <c r="AK1397">
        <v>118</v>
      </c>
      <c r="AL1397">
        <v>4.1900000000000004</v>
      </c>
      <c r="AM1397">
        <v>7</v>
      </c>
    </row>
    <row r="1398" spans="1:39" x14ac:dyDescent="0.3">
      <c r="A1398">
        <v>2011</v>
      </c>
      <c r="B1398" t="s">
        <v>862</v>
      </c>
      <c r="C1398">
        <v>23</v>
      </c>
      <c r="D1398" t="s">
        <v>365</v>
      </c>
      <c r="E1398" t="s">
        <v>106</v>
      </c>
      <c r="F1398" t="s">
        <v>88</v>
      </c>
      <c r="G1398">
        <v>16</v>
      </c>
      <c r="H1398">
        <v>1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1</v>
      </c>
      <c r="O1398">
        <v>-4</v>
      </c>
      <c r="P1398">
        <v>-4</v>
      </c>
      <c r="Q1398">
        <v>0</v>
      </c>
      <c r="R1398">
        <v>27</v>
      </c>
      <c r="S1398">
        <v>276</v>
      </c>
      <c r="T1398">
        <v>10.220000000000001</v>
      </c>
      <c r="U1398">
        <v>3</v>
      </c>
      <c r="V1398" t="s">
        <v>135</v>
      </c>
      <c r="W1398">
        <v>45</v>
      </c>
      <c r="X1398">
        <v>12</v>
      </c>
      <c r="Y1398">
        <v>180</v>
      </c>
      <c r="Z1398" t="s">
        <v>267</v>
      </c>
      <c r="AA1398" t="str">
        <f>VLOOKUP(Z1398,'[1]Unique players'!AG$2:$AM$2107,4,FALSE)</f>
        <v>Big Ten</v>
      </c>
      <c r="AB1398">
        <f>VLOOKUP(Z1398,[1]Sheet3!B$3:$G$122,3,FALSE)</f>
        <v>138</v>
      </c>
      <c r="AC1398">
        <f>VLOOKUP(Z1398,[1]Sheet3!B$3:$G$122,4,FALSE)</f>
        <v>41</v>
      </c>
      <c r="AD1398">
        <v>32429</v>
      </c>
      <c r="AE1398">
        <v>0</v>
      </c>
      <c r="AF1398">
        <v>0</v>
      </c>
      <c r="AG1398">
        <v>0</v>
      </c>
      <c r="AH1398">
        <v>4.5599999999999996</v>
      </c>
      <c r="AI1398">
        <v>0</v>
      </c>
      <c r="AJ1398">
        <v>33.5</v>
      </c>
      <c r="AK1398">
        <v>118</v>
      </c>
      <c r="AL1398">
        <v>3.97</v>
      </c>
      <c r="AM1398">
        <v>6.46</v>
      </c>
    </row>
    <row r="1399" spans="1:39" x14ac:dyDescent="0.3">
      <c r="A1399">
        <v>2011</v>
      </c>
      <c r="B1399" t="s">
        <v>566</v>
      </c>
      <c r="C1399">
        <v>22</v>
      </c>
      <c r="D1399" t="s">
        <v>567</v>
      </c>
      <c r="E1399" t="s">
        <v>98</v>
      </c>
      <c r="F1399" t="s">
        <v>66</v>
      </c>
      <c r="G1399">
        <v>14</v>
      </c>
      <c r="H1399">
        <v>4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Q1399">
        <v>0</v>
      </c>
      <c r="R1399">
        <v>19</v>
      </c>
      <c r="S1399">
        <v>329</v>
      </c>
      <c r="T1399">
        <v>17.32</v>
      </c>
      <c r="U1399">
        <v>2</v>
      </c>
      <c r="V1399" t="s">
        <v>135</v>
      </c>
      <c r="W1399">
        <v>45</v>
      </c>
      <c r="X1399">
        <v>12</v>
      </c>
      <c r="Y1399">
        <v>0</v>
      </c>
      <c r="Z1399" t="s">
        <v>1178</v>
      </c>
      <c r="AA1399" t="str">
        <f>VLOOKUP(Z1399,'[1]Unique players'!AG$2:$AM$2107,4,FALSE)</f>
        <v>Mountain West</v>
      </c>
      <c r="AB1399">
        <f>VLOOKUP(Z1399,[1]Sheet3!B$3:$G$122,3,FALSE)</f>
        <v>77</v>
      </c>
      <c r="AC1399">
        <f>VLOOKUP(Z1399,[1]Sheet3!B$3:$G$122,4,FALSE)</f>
        <v>104</v>
      </c>
      <c r="AD1399">
        <v>32533</v>
      </c>
      <c r="AE1399">
        <v>3</v>
      </c>
      <c r="AF1399">
        <v>2011</v>
      </c>
      <c r="AG1399">
        <v>0</v>
      </c>
      <c r="AH1399">
        <v>4.68</v>
      </c>
      <c r="AI1399">
        <v>12</v>
      </c>
      <c r="AJ1399">
        <v>33.5</v>
      </c>
      <c r="AK1399">
        <v>121</v>
      </c>
      <c r="AL1399">
        <v>4.25</v>
      </c>
      <c r="AM1399">
        <v>6.64</v>
      </c>
    </row>
    <row r="1400" spans="1:39" x14ac:dyDescent="0.3">
      <c r="A1400">
        <v>2011</v>
      </c>
      <c r="B1400" t="s">
        <v>1252</v>
      </c>
      <c r="C1400">
        <v>28</v>
      </c>
      <c r="D1400" t="s">
        <v>1253</v>
      </c>
      <c r="E1400" t="s">
        <v>83</v>
      </c>
      <c r="F1400" t="s">
        <v>148</v>
      </c>
      <c r="G1400">
        <v>16</v>
      </c>
      <c r="H1400">
        <v>10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Q1400">
        <v>0</v>
      </c>
      <c r="R1400">
        <v>27</v>
      </c>
      <c r="S1400">
        <v>271</v>
      </c>
      <c r="T1400">
        <v>10.039999999999999</v>
      </c>
      <c r="U1400">
        <v>3</v>
      </c>
      <c r="V1400" t="s">
        <v>144</v>
      </c>
      <c r="W1400">
        <v>45</v>
      </c>
      <c r="X1400">
        <v>77</v>
      </c>
      <c r="Y1400">
        <v>250</v>
      </c>
      <c r="Z1400" t="s">
        <v>1131</v>
      </c>
      <c r="AA1400" t="str">
        <f>VLOOKUP(Z1400,'[1]Unique players'!AG$2:$AM$2107,4,FALSE)</f>
        <v>ACC</v>
      </c>
      <c r="AB1400">
        <f>VLOOKUP(Z1400,[1]Sheet3!B$3:$G$122,3,FALSE)</f>
        <v>147</v>
      </c>
      <c r="AC1400">
        <f>VLOOKUP(Z1400,[1]Sheet3!B$3:$G$122,4,FALSE)</f>
        <v>50</v>
      </c>
      <c r="AD1400">
        <v>30366</v>
      </c>
      <c r="AE1400">
        <v>5</v>
      </c>
      <c r="AF1400">
        <v>2006</v>
      </c>
      <c r="AG1400">
        <v>0</v>
      </c>
      <c r="AH1400">
        <v>4.83</v>
      </c>
      <c r="AI1400">
        <v>21</v>
      </c>
      <c r="AJ1400">
        <v>32.5</v>
      </c>
      <c r="AK1400">
        <v>109</v>
      </c>
      <c r="AL1400">
        <v>4.13</v>
      </c>
      <c r="AM1400">
        <v>6.99</v>
      </c>
    </row>
    <row r="1401" spans="1:39" x14ac:dyDescent="0.3">
      <c r="A1401">
        <v>2011</v>
      </c>
      <c r="B1401" t="s">
        <v>1272</v>
      </c>
      <c r="C1401">
        <v>28</v>
      </c>
      <c r="D1401" t="s">
        <v>508</v>
      </c>
      <c r="E1401" t="s">
        <v>98</v>
      </c>
      <c r="F1401" t="s">
        <v>41</v>
      </c>
      <c r="G1401">
        <v>16</v>
      </c>
      <c r="H1401">
        <v>15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Q1401">
        <v>0</v>
      </c>
      <c r="R1401">
        <v>19</v>
      </c>
      <c r="S1401">
        <v>256</v>
      </c>
      <c r="T1401">
        <v>13.47</v>
      </c>
      <c r="U1401">
        <v>3</v>
      </c>
      <c r="V1401" t="s">
        <v>144</v>
      </c>
      <c r="W1401">
        <v>44</v>
      </c>
      <c r="X1401">
        <v>76</v>
      </c>
      <c r="Y1401">
        <v>252</v>
      </c>
      <c r="Z1401" t="s">
        <v>1273</v>
      </c>
      <c r="AA1401" t="s">
        <v>1212</v>
      </c>
      <c r="AB1401" t="e">
        <f>VLOOKUP(Z1401,[1]Sheet3!B$3:$G$122,3,FALSE)</f>
        <v>#N/A</v>
      </c>
      <c r="AC1401" t="e">
        <f>VLOOKUP(Z1401,[1]Sheet3!B$3:$G$122,4,FALSE)</f>
        <v>#N/A</v>
      </c>
      <c r="AD1401">
        <v>30582</v>
      </c>
      <c r="AE1401">
        <v>0</v>
      </c>
      <c r="AF1401">
        <v>0</v>
      </c>
      <c r="AG1401">
        <v>0</v>
      </c>
      <c r="AH1401">
        <v>4.95</v>
      </c>
      <c r="AI1401">
        <v>19</v>
      </c>
      <c r="AJ1401">
        <v>29.5</v>
      </c>
      <c r="AK1401">
        <v>108</v>
      </c>
      <c r="AL1401">
        <v>4.5199999999999996</v>
      </c>
      <c r="AM1401">
        <v>7.29</v>
      </c>
    </row>
    <row r="1402" spans="1:39" x14ac:dyDescent="0.3">
      <c r="A1402">
        <v>2011</v>
      </c>
      <c r="B1402" t="s">
        <v>481</v>
      </c>
      <c r="C1402">
        <v>21</v>
      </c>
      <c r="D1402">
        <v>0</v>
      </c>
      <c r="F1402" t="s">
        <v>160</v>
      </c>
      <c r="G1402">
        <v>15</v>
      </c>
      <c r="H1402">
        <v>0</v>
      </c>
      <c r="I1402">
        <v>0</v>
      </c>
      <c r="J1402">
        <v>1</v>
      </c>
      <c r="K1402">
        <v>0</v>
      </c>
      <c r="L1402">
        <v>0</v>
      </c>
      <c r="M1402">
        <v>0</v>
      </c>
      <c r="N1402">
        <v>2</v>
      </c>
      <c r="O1402">
        <v>5</v>
      </c>
      <c r="P1402">
        <v>2.5</v>
      </c>
      <c r="Q1402">
        <v>0</v>
      </c>
      <c r="R1402">
        <v>25</v>
      </c>
      <c r="S1402">
        <v>375</v>
      </c>
      <c r="T1402">
        <v>15</v>
      </c>
      <c r="U1402">
        <v>1</v>
      </c>
      <c r="V1402" t="s">
        <v>135</v>
      </c>
      <c r="W1402">
        <v>44</v>
      </c>
      <c r="X1402">
        <v>12</v>
      </c>
      <c r="Y1402">
        <v>191</v>
      </c>
      <c r="Z1402" t="s">
        <v>468</v>
      </c>
      <c r="AA1402" t="str">
        <f>VLOOKUP(Z1402,'[1]Unique players'!AG$2:$AM$2107,4,FALSE)</f>
        <v>SEC</v>
      </c>
      <c r="AB1402">
        <f>VLOOKUP(Z1402,[1]Sheet3!B$3:$G$122,3,FALSE)</f>
        <v>71</v>
      </c>
      <c r="AC1402">
        <f>VLOOKUP(Z1402,[1]Sheet3!B$3:$G$122,4,FALSE)</f>
        <v>110</v>
      </c>
      <c r="AD1402">
        <v>0</v>
      </c>
      <c r="AE1402">
        <v>2</v>
      </c>
      <c r="AF1402">
        <v>2011</v>
      </c>
      <c r="AG1402">
        <v>0</v>
      </c>
      <c r="AH1402">
        <v>4.46</v>
      </c>
      <c r="AI1402">
        <v>16</v>
      </c>
      <c r="AJ1402">
        <v>33.5</v>
      </c>
      <c r="AK1402">
        <v>115</v>
      </c>
      <c r="AL1402">
        <v>4.34</v>
      </c>
      <c r="AM1402">
        <v>7.08</v>
      </c>
    </row>
    <row r="1403" spans="1:39" x14ac:dyDescent="0.3">
      <c r="A1403">
        <v>2011</v>
      </c>
      <c r="B1403" t="s">
        <v>583</v>
      </c>
      <c r="C1403">
        <v>24</v>
      </c>
      <c r="D1403" t="s">
        <v>334</v>
      </c>
      <c r="E1403" t="s">
        <v>65</v>
      </c>
      <c r="F1403" t="s">
        <v>88</v>
      </c>
      <c r="G1403">
        <v>11</v>
      </c>
      <c r="H1403">
        <v>4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Q1403">
        <v>0</v>
      </c>
      <c r="R1403">
        <v>24</v>
      </c>
      <c r="S1403">
        <v>381</v>
      </c>
      <c r="T1403">
        <v>15.88</v>
      </c>
      <c r="U1403">
        <v>1</v>
      </c>
      <c r="V1403" t="s">
        <v>135</v>
      </c>
      <c r="W1403">
        <v>44</v>
      </c>
      <c r="X1403">
        <v>73</v>
      </c>
      <c r="Y1403">
        <v>205</v>
      </c>
      <c r="Z1403" t="s">
        <v>227</v>
      </c>
      <c r="AA1403" t="str">
        <f>VLOOKUP(Z1403,'[1]Unique players'!AG$2:$AM$2107,4,FALSE)</f>
        <v>SEC</v>
      </c>
      <c r="AB1403">
        <f>VLOOKUP(Z1403,[1]Sheet3!B$3:$G$122,3,FALSE)</f>
        <v>65</v>
      </c>
      <c r="AC1403">
        <f>VLOOKUP(Z1403,[1]Sheet3!B$3:$G$122,4,FALSE)</f>
        <v>114</v>
      </c>
      <c r="AD1403">
        <v>31859</v>
      </c>
      <c r="AE1403">
        <v>3</v>
      </c>
      <c r="AF1403">
        <v>2008</v>
      </c>
      <c r="AG1403">
        <v>0</v>
      </c>
      <c r="AH1403">
        <v>4.4800000000000004</v>
      </c>
      <c r="AI1403">
        <v>15</v>
      </c>
      <c r="AJ1403">
        <v>26</v>
      </c>
      <c r="AK1403">
        <v>110</v>
      </c>
      <c r="AL1403">
        <v>4.22</v>
      </c>
      <c r="AM1403">
        <v>7.15</v>
      </c>
    </row>
    <row r="1404" spans="1:39" x14ac:dyDescent="0.3">
      <c r="A1404">
        <v>2011</v>
      </c>
      <c r="B1404" t="s">
        <v>1311</v>
      </c>
      <c r="C1404">
        <v>24</v>
      </c>
      <c r="D1404" t="s">
        <v>806</v>
      </c>
      <c r="E1404" t="s">
        <v>106</v>
      </c>
      <c r="F1404" t="s">
        <v>183</v>
      </c>
      <c r="G1404">
        <v>12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59</v>
      </c>
      <c r="O1404">
        <v>185</v>
      </c>
      <c r="P1404">
        <v>3.14</v>
      </c>
      <c r="Q1404">
        <v>1</v>
      </c>
      <c r="R1404">
        <v>28</v>
      </c>
      <c r="S1404">
        <v>187</v>
      </c>
      <c r="T1404">
        <v>6.68</v>
      </c>
      <c r="U1404">
        <v>0</v>
      </c>
      <c r="V1404" t="s">
        <v>37</v>
      </c>
      <c r="W1404">
        <v>43</v>
      </c>
      <c r="X1404">
        <v>69</v>
      </c>
      <c r="Y1404">
        <v>200</v>
      </c>
      <c r="Z1404" t="s">
        <v>213</v>
      </c>
      <c r="AA1404" t="str">
        <f>VLOOKUP(Z1404,'[1]Unique players'!AG$2:$AM$2107,4,FALSE)</f>
        <v>Big Ten</v>
      </c>
      <c r="AB1404">
        <f>VLOOKUP(Z1404,[1]Sheet3!B$3:$G$122,3,FALSE)</f>
        <v>112</v>
      </c>
      <c r="AC1404">
        <f>VLOOKUP(Z1404,[1]Sheet3!B$3:$G$122,4,FALSE)</f>
        <v>76</v>
      </c>
      <c r="AD1404">
        <v>31810</v>
      </c>
      <c r="AE1404">
        <v>5</v>
      </c>
      <c r="AF1404">
        <v>2009</v>
      </c>
      <c r="AG1404">
        <v>0</v>
      </c>
      <c r="AH1404">
        <v>4.55</v>
      </c>
      <c r="AI1404">
        <v>23</v>
      </c>
      <c r="AJ1404">
        <v>34</v>
      </c>
      <c r="AK1404">
        <v>115</v>
      </c>
      <c r="AL1404">
        <v>4.1100000000000003</v>
      </c>
      <c r="AM1404">
        <v>6.87</v>
      </c>
    </row>
    <row r="1405" spans="1:39" x14ac:dyDescent="0.3">
      <c r="A1405">
        <v>2011</v>
      </c>
      <c r="B1405" t="s">
        <v>929</v>
      </c>
      <c r="C1405">
        <v>28</v>
      </c>
      <c r="D1405" t="s">
        <v>930</v>
      </c>
      <c r="E1405" t="s">
        <v>106</v>
      </c>
      <c r="F1405" t="s">
        <v>198</v>
      </c>
      <c r="G1405">
        <v>15</v>
      </c>
      <c r="H1405">
        <v>5</v>
      </c>
      <c r="I1405">
        <v>0</v>
      </c>
      <c r="J1405">
        <v>1</v>
      </c>
      <c r="K1405">
        <v>0</v>
      </c>
      <c r="L1405">
        <v>0</v>
      </c>
      <c r="M1405">
        <v>1</v>
      </c>
      <c r="N1405">
        <v>20</v>
      </c>
      <c r="O1405">
        <v>87</v>
      </c>
      <c r="P1405">
        <v>4.3499999999999996</v>
      </c>
      <c r="Q1405">
        <v>1</v>
      </c>
      <c r="R1405">
        <v>23</v>
      </c>
      <c r="S1405">
        <v>240</v>
      </c>
      <c r="T1405">
        <v>10.43</v>
      </c>
      <c r="U1405">
        <v>1</v>
      </c>
      <c r="V1405" t="s">
        <v>42</v>
      </c>
      <c r="W1405">
        <v>43</v>
      </c>
      <c r="X1405">
        <v>74</v>
      </c>
      <c r="Y1405">
        <v>210</v>
      </c>
      <c r="Z1405" t="s">
        <v>740</v>
      </c>
      <c r="AA1405" t="str">
        <f>VLOOKUP(Z1405,'[1]Unique players'!AG$2:$AM$2107,4,FALSE)</f>
        <v>SEC</v>
      </c>
      <c r="AB1405">
        <f>VLOOKUP(Z1405,[1]Sheet3!B$3:$G$122,3,FALSE)</f>
        <v>109</v>
      </c>
      <c r="AC1405">
        <f>VLOOKUP(Z1405,[1]Sheet3!B$3:$G$122,4,FALSE)</f>
        <v>78</v>
      </c>
      <c r="AD1405">
        <v>30662</v>
      </c>
      <c r="AE1405">
        <v>4</v>
      </c>
      <c r="AF1405">
        <v>2006</v>
      </c>
      <c r="AG1405">
        <v>24</v>
      </c>
      <c r="AH1405">
        <v>4.46</v>
      </c>
      <c r="AI1405">
        <v>0</v>
      </c>
      <c r="AJ1405">
        <v>39.5</v>
      </c>
      <c r="AK1405">
        <v>128</v>
      </c>
      <c r="AL1405">
        <v>4.33</v>
      </c>
      <c r="AM1405">
        <v>7.01</v>
      </c>
    </row>
    <row r="1406" spans="1:39" x14ac:dyDescent="0.3">
      <c r="A1406">
        <v>2011</v>
      </c>
      <c r="B1406" t="s">
        <v>589</v>
      </c>
      <c r="C1406">
        <v>22</v>
      </c>
      <c r="D1406" t="s">
        <v>448</v>
      </c>
      <c r="E1406" t="s">
        <v>106</v>
      </c>
      <c r="F1406" t="s">
        <v>174</v>
      </c>
      <c r="G1406">
        <v>15</v>
      </c>
      <c r="H1406">
        <v>8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Q1406">
        <v>0</v>
      </c>
      <c r="R1406">
        <v>26</v>
      </c>
      <c r="S1406">
        <v>249</v>
      </c>
      <c r="T1406">
        <v>9.58</v>
      </c>
      <c r="U1406">
        <v>3</v>
      </c>
      <c r="V1406" t="s">
        <v>144</v>
      </c>
      <c r="W1406">
        <v>43</v>
      </c>
      <c r="X1406">
        <v>77</v>
      </c>
      <c r="Y1406">
        <v>265</v>
      </c>
      <c r="Z1406" t="s">
        <v>301</v>
      </c>
      <c r="AA1406" t="str">
        <f>VLOOKUP(Z1406,'[1]Unique players'!AG$2:$AM$2107,4,FALSE)</f>
        <v>Independent</v>
      </c>
      <c r="AB1406">
        <f>VLOOKUP(Z1406,[1]Sheet3!B$3:$G$122,3,FALSE)</f>
        <v>112</v>
      </c>
      <c r="AC1406">
        <f>VLOOKUP(Z1406,[1]Sheet3!B$3:$G$122,4,FALSE)</f>
        <v>74</v>
      </c>
      <c r="AD1406">
        <v>32821</v>
      </c>
      <c r="AE1406">
        <v>2</v>
      </c>
      <c r="AF1406">
        <v>2011</v>
      </c>
      <c r="AG1406" t="e">
        <v>#N/A</v>
      </c>
      <c r="AH1406" t="e">
        <v>#N/A</v>
      </c>
      <c r="AI1406" t="e">
        <v>#N/A</v>
      </c>
      <c r="AJ1406" t="e">
        <v>#N/A</v>
      </c>
      <c r="AK1406" t="e">
        <v>#N/A</v>
      </c>
      <c r="AL1406" t="e">
        <v>#N/A</v>
      </c>
      <c r="AM1406" t="e">
        <v>#N/A</v>
      </c>
    </row>
    <row r="1407" spans="1:39" x14ac:dyDescent="0.3">
      <c r="A1407">
        <v>2011</v>
      </c>
      <c r="B1407" t="s">
        <v>1266</v>
      </c>
      <c r="C1407">
        <v>31</v>
      </c>
      <c r="D1407" t="s">
        <v>754</v>
      </c>
      <c r="E1407" t="s">
        <v>98</v>
      </c>
      <c r="F1407" t="s">
        <v>153</v>
      </c>
      <c r="G1407">
        <v>11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2</v>
      </c>
      <c r="O1407">
        <v>1</v>
      </c>
      <c r="P1407">
        <v>0.5</v>
      </c>
      <c r="Q1407">
        <v>0</v>
      </c>
      <c r="R1407">
        <v>22</v>
      </c>
      <c r="S1407">
        <v>309</v>
      </c>
      <c r="T1407">
        <v>14.05</v>
      </c>
      <c r="U1407">
        <v>2</v>
      </c>
      <c r="V1407" t="s">
        <v>135</v>
      </c>
      <c r="W1407">
        <v>43</v>
      </c>
      <c r="X1407">
        <v>73</v>
      </c>
      <c r="Y1407">
        <v>197</v>
      </c>
      <c r="Z1407" t="s">
        <v>43</v>
      </c>
      <c r="AA1407" t="str">
        <f>VLOOKUP(Z1407,'[1]Unique players'!AG$2:$AM$2107,4,FALSE)</f>
        <v>SEC</v>
      </c>
      <c r="AB1407">
        <f>VLOOKUP(Z1407,[1]Sheet3!B$3:$G$122,3,FALSE)</f>
        <v>113</v>
      </c>
      <c r="AC1407">
        <f>VLOOKUP(Z1407,[1]Sheet3!B$3:$G$122,4,FALSE)</f>
        <v>75</v>
      </c>
      <c r="AD1407">
        <v>29535</v>
      </c>
      <c r="AE1407">
        <v>1</v>
      </c>
      <c r="AF1407">
        <v>2002</v>
      </c>
      <c r="AG1407" t="e">
        <v>#N/A</v>
      </c>
      <c r="AH1407" t="e">
        <v>#N/A</v>
      </c>
      <c r="AI1407" t="e">
        <v>#N/A</v>
      </c>
      <c r="AJ1407" t="e">
        <v>#N/A</v>
      </c>
      <c r="AK1407" t="e">
        <v>#N/A</v>
      </c>
      <c r="AL1407" t="e">
        <v>#N/A</v>
      </c>
      <c r="AM1407" t="e">
        <v>#N/A</v>
      </c>
    </row>
    <row r="1408" spans="1:39" x14ac:dyDescent="0.3">
      <c r="A1408">
        <v>2011</v>
      </c>
      <c r="B1408" t="s">
        <v>394</v>
      </c>
      <c r="C1408">
        <v>23</v>
      </c>
      <c r="D1408" t="s">
        <v>395</v>
      </c>
      <c r="E1408" t="s">
        <v>46</v>
      </c>
      <c r="F1408" t="s">
        <v>47</v>
      </c>
      <c r="G1408">
        <v>6</v>
      </c>
      <c r="H1408">
        <v>2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79</v>
      </c>
      <c r="O1408">
        <v>374</v>
      </c>
      <c r="P1408">
        <v>4.7300000000000004</v>
      </c>
      <c r="Q1408">
        <v>1</v>
      </c>
      <c r="R1408">
        <v>0</v>
      </c>
      <c r="S1408">
        <v>0</v>
      </c>
      <c r="U1408">
        <v>0</v>
      </c>
      <c r="V1408" t="s">
        <v>37</v>
      </c>
      <c r="W1408">
        <v>43</v>
      </c>
      <c r="X1408">
        <v>73</v>
      </c>
      <c r="Y1408">
        <v>222</v>
      </c>
      <c r="Z1408" t="s">
        <v>1142</v>
      </c>
      <c r="AA1408" t="str">
        <f>VLOOKUP(Z1408,'[1]Unique players'!AG$2:$AM$2107,4,FALSE)</f>
        <v>Pac 12</v>
      </c>
      <c r="AB1408">
        <f>VLOOKUP(Z1408,[1]Sheet3!B$3:$G$122,3,FALSE)</f>
        <v>75</v>
      </c>
      <c r="AC1408">
        <f>VLOOKUP(Z1408,[1]Sheet3!B$3:$G$122,4,FALSE)</f>
        <v>106</v>
      </c>
      <c r="AD1408">
        <v>32224</v>
      </c>
      <c r="AE1408">
        <v>0</v>
      </c>
      <c r="AF1408">
        <v>0</v>
      </c>
      <c r="AG1408" t="e">
        <v>#N/A</v>
      </c>
      <c r="AH1408" t="e">
        <v>#N/A</v>
      </c>
      <c r="AI1408" t="e">
        <v>#N/A</v>
      </c>
      <c r="AJ1408" t="e">
        <v>#N/A</v>
      </c>
      <c r="AK1408" t="e">
        <v>#N/A</v>
      </c>
      <c r="AL1408" t="e">
        <v>#N/A</v>
      </c>
      <c r="AM1408" t="e">
        <v>#N/A</v>
      </c>
    </row>
    <row r="1409" spans="1:39" x14ac:dyDescent="0.3">
      <c r="A1409">
        <v>2011</v>
      </c>
      <c r="B1409" t="s">
        <v>1196</v>
      </c>
      <c r="C1409">
        <v>29</v>
      </c>
      <c r="D1409" t="s">
        <v>1197</v>
      </c>
      <c r="E1409" t="s">
        <v>35</v>
      </c>
      <c r="F1409" t="s">
        <v>88</v>
      </c>
      <c r="G1409">
        <v>16</v>
      </c>
      <c r="H1409">
        <v>8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1</v>
      </c>
      <c r="O1409">
        <v>-6</v>
      </c>
      <c r="P1409">
        <v>-6</v>
      </c>
      <c r="Q1409">
        <v>0</v>
      </c>
      <c r="R1409">
        <v>26</v>
      </c>
      <c r="S1409">
        <v>369</v>
      </c>
      <c r="T1409">
        <v>14.19</v>
      </c>
      <c r="U1409">
        <v>1</v>
      </c>
      <c r="V1409" t="s">
        <v>135</v>
      </c>
      <c r="W1409">
        <v>42</v>
      </c>
      <c r="X1409">
        <v>12</v>
      </c>
      <c r="Y1409">
        <v>185</v>
      </c>
      <c r="Z1409" t="s">
        <v>145</v>
      </c>
      <c r="AA1409" t="str">
        <f>VLOOKUP(Z1409,'[1]Unique players'!AG$2:$AM$2107,4,FALSE)</f>
        <v>ACC</v>
      </c>
      <c r="AB1409">
        <f>VLOOKUP(Z1409,[1]Sheet3!B$3:$G$122,3,FALSE)</f>
        <v>130</v>
      </c>
      <c r="AC1409">
        <f>VLOOKUP(Z1409,[1]Sheet3!B$3:$G$122,4,FALSE)</f>
        <v>58</v>
      </c>
      <c r="AD1409">
        <v>30259</v>
      </c>
      <c r="AE1409">
        <v>2</v>
      </c>
      <c r="AF1409">
        <v>2006</v>
      </c>
      <c r="AG1409">
        <v>0</v>
      </c>
      <c r="AH1409">
        <v>4.41</v>
      </c>
      <c r="AI1409">
        <v>16</v>
      </c>
      <c r="AJ1409">
        <v>38</v>
      </c>
      <c r="AK1409">
        <v>124</v>
      </c>
      <c r="AL1409">
        <v>0</v>
      </c>
      <c r="AM1409">
        <v>0</v>
      </c>
    </row>
    <row r="1410" spans="1:39" x14ac:dyDescent="0.3">
      <c r="A1410">
        <v>2011</v>
      </c>
      <c r="B1410" t="s">
        <v>491</v>
      </c>
      <c r="C1410">
        <v>23</v>
      </c>
      <c r="D1410" t="s">
        <v>492</v>
      </c>
      <c r="E1410" t="s">
        <v>46</v>
      </c>
      <c r="F1410" t="s">
        <v>190</v>
      </c>
      <c r="G1410">
        <v>14</v>
      </c>
      <c r="H1410">
        <v>1</v>
      </c>
      <c r="I1410">
        <v>1</v>
      </c>
      <c r="J1410">
        <v>1</v>
      </c>
      <c r="K1410">
        <v>41</v>
      </c>
      <c r="L1410">
        <v>0</v>
      </c>
      <c r="M1410">
        <v>0</v>
      </c>
      <c r="N1410">
        <v>5</v>
      </c>
      <c r="O1410">
        <v>28</v>
      </c>
      <c r="P1410">
        <v>5.6</v>
      </c>
      <c r="Q1410">
        <v>0</v>
      </c>
      <c r="R1410">
        <v>29</v>
      </c>
      <c r="S1410">
        <v>314</v>
      </c>
      <c r="T1410">
        <v>10.83</v>
      </c>
      <c r="U1410">
        <v>1</v>
      </c>
      <c r="V1410" t="s">
        <v>135</v>
      </c>
      <c r="W1410">
        <v>42</v>
      </c>
      <c r="X1410">
        <v>69</v>
      </c>
      <c r="Y1410">
        <v>188</v>
      </c>
      <c r="Z1410" t="s">
        <v>71</v>
      </c>
      <c r="AA1410" t="str">
        <f>VLOOKUP(Z1410,'[1]Unique players'!AG$2:$AM$2107,4,FALSE)</f>
        <v>Big 12</v>
      </c>
      <c r="AB1410">
        <f>VLOOKUP(Z1410,[1]Sheet3!B$3:$G$122,3,FALSE)</f>
        <v>138</v>
      </c>
      <c r="AC1410">
        <f>VLOOKUP(Z1410,[1]Sheet3!B$3:$G$122,4,FALSE)</f>
        <v>49</v>
      </c>
      <c r="AD1410">
        <v>32455</v>
      </c>
      <c r="AE1410">
        <v>5</v>
      </c>
      <c r="AF1410">
        <v>2011</v>
      </c>
      <c r="AG1410">
        <v>0</v>
      </c>
      <c r="AH1410">
        <v>4.5599999999999996</v>
      </c>
      <c r="AI1410">
        <v>16</v>
      </c>
      <c r="AJ1410">
        <v>34.5</v>
      </c>
      <c r="AK1410">
        <v>120</v>
      </c>
      <c r="AL1410">
        <v>0</v>
      </c>
      <c r="AM1410">
        <v>0</v>
      </c>
    </row>
    <row r="1411" spans="1:39" x14ac:dyDescent="0.3">
      <c r="A1411">
        <v>2011</v>
      </c>
      <c r="B1411" t="s">
        <v>354</v>
      </c>
      <c r="C1411">
        <v>24</v>
      </c>
      <c r="D1411" t="s">
        <v>355</v>
      </c>
      <c r="E1411" t="s">
        <v>46</v>
      </c>
      <c r="F1411" t="s">
        <v>107</v>
      </c>
      <c r="G1411">
        <v>11</v>
      </c>
      <c r="H1411">
        <v>0</v>
      </c>
      <c r="I1411">
        <v>1</v>
      </c>
      <c r="J1411">
        <v>1</v>
      </c>
      <c r="K1411">
        <v>15</v>
      </c>
      <c r="L1411">
        <v>0</v>
      </c>
      <c r="M1411">
        <v>0</v>
      </c>
      <c r="N1411">
        <v>0</v>
      </c>
      <c r="O1411">
        <v>0</v>
      </c>
      <c r="Q1411">
        <v>0</v>
      </c>
      <c r="R1411">
        <v>22</v>
      </c>
      <c r="S1411">
        <v>288</v>
      </c>
      <c r="T1411">
        <v>13.09</v>
      </c>
      <c r="U1411">
        <v>2</v>
      </c>
      <c r="V1411" t="s">
        <v>135</v>
      </c>
      <c r="W1411">
        <v>41</v>
      </c>
      <c r="X1411">
        <v>12</v>
      </c>
      <c r="Y1411">
        <v>186</v>
      </c>
      <c r="Z1411" t="s">
        <v>294</v>
      </c>
      <c r="AA1411" t="str">
        <f>VLOOKUP(Z1411,'[1]Unique players'!AG$2:$AM$2107,4,FALSE)</f>
        <v>American</v>
      </c>
      <c r="AB1411">
        <f>VLOOKUP(Z1411,[1]Sheet3!B$3:$G$122,3,FALSE)</f>
        <v>65</v>
      </c>
      <c r="AC1411">
        <f>VLOOKUP(Z1411,[1]Sheet3!B$3:$G$122,4,FALSE)</f>
        <v>115</v>
      </c>
      <c r="AD1411">
        <v>31853</v>
      </c>
      <c r="AE1411">
        <v>3</v>
      </c>
      <c r="AF1411">
        <v>2010</v>
      </c>
      <c r="AG1411">
        <v>0</v>
      </c>
      <c r="AH1411">
        <v>4.4000000000000004</v>
      </c>
      <c r="AI1411">
        <v>12</v>
      </c>
      <c r="AJ1411">
        <v>39.5</v>
      </c>
      <c r="AK1411">
        <v>126</v>
      </c>
      <c r="AL1411">
        <v>4.0999999999999996</v>
      </c>
      <c r="AM1411">
        <v>6.64</v>
      </c>
    </row>
    <row r="1412" spans="1:39" x14ac:dyDescent="0.3">
      <c r="A1412">
        <v>2011</v>
      </c>
      <c r="B1412" t="s">
        <v>1449</v>
      </c>
      <c r="C1412">
        <v>28</v>
      </c>
      <c r="D1412" t="s">
        <v>133</v>
      </c>
      <c r="E1412" t="s">
        <v>46</v>
      </c>
      <c r="F1412" t="s">
        <v>79</v>
      </c>
      <c r="G1412">
        <v>7</v>
      </c>
      <c r="H1412">
        <v>3</v>
      </c>
      <c r="I1412">
        <v>66</v>
      </c>
      <c r="J1412">
        <v>114</v>
      </c>
      <c r="K1412">
        <v>866</v>
      </c>
      <c r="L1412">
        <v>4</v>
      </c>
      <c r="M1412">
        <v>9</v>
      </c>
      <c r="N1412">
        <v>18</v>
      </c>
      <c r="O1412">
        <v>79</v>
      </c>
      <c r="P1412">
        <v>4.3899999999999997</v>
      </c>
      <c r="Q1412">
        <v>0</v>
      </c>
      <c r="R1412">
        <v>0</v>
      </c>
      <c r="S1412">
        <v>0</v>
      </c>
      <c r="U1412">
        <v>0</v>
      </c>
      <c r="V1412" t="s">
        <v>42</v>
      </c>
      <c r="W1412">
        <v>41</v>
      </c>
      <c r="X1412">
        <v>77</v>
      </c>
      <c r="Y1412">
        <v>230</v>
      </c>
      <c r="Z1412" t="s">
        <v>52</v>
      </c>
      <c r="AA1412" t="str">
        <f>VLOOKUP(Z1412,'[1]Unique players'!AG$2:$AM$2107,4,FALSE)</f>
        <v>Big 12</v>
      </c>
      <c r="AB1412">
        <f>VLOOKUP(Z1412,[1]Sheet3!B$3:$G$122,3,FALSE)</f>
        <v>149</v>
      </c>
      <c r="AC1412">
        <f>VLOOKUP(Z1412,[1]Sheet3!B$3:$G$122,4,FALSE)</f>
        <v>45</v>
      </c>
      <c r="AD1412">
        <v>30454</v>
      </c>
      <c r="AE1412">
        <v>1</v>
      </c>
      <c r="AF1412">
        <v>2006</v>
      </c>
      <c r="AG1412">
        <v>15</v>
      </c>
      <c r="AH1412">
        <v>4.4800000000000004</v>
      </c>
      <c r="AI1412">
        <v>0</v>
      </c>
      <c r="AJ1412">
        <v>0</v>
      </c>
      <c r="AK1412">
        <v>0</v>
      </c>
      <c r="AL1412">
        <v>0</v>
      </c>
      <c r="AM1412">
        <v>0</v>
      </c>
    </row>
    <row r="1413" spans="1:39" x14ac:dyDescent="0.3">
      <c r="A1413">
        <v>2011</v>
      </c>
      <c r="B1413" t="s">
        <v>343</v>
      </c>
      <c r="C1413">
        <v>22</v>
      </c>
      <c r="D1413">
        <v>0</v>
      </c>
      <c r="F1413" t="s">
        <v>127</v>
      </c>
      <c r="G1413">
        <v>14</v>
      </c>
      <c r="H1413">
        <v>9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Q1413">
        <v>0</v>
      </c>
      <c r="R1413">
        <v>16</v>
      </c>
      <c r="S1413">
        <v>233</v>
      </c>
      <c r="T1413">
        <v>14.56</v>
      </c>
      <c r="U1413">
        <v>3</v>
      </c>
      <c r="V1413" t="s">
        <v>37</v>
      </c>
      <c r="W1413">
        <v>41</v>
      </c>
      <c r="X1413">
        <v>75</v>
      </c>
      <c r="Y1413">
        <v>245</v>
      </c>
      <c r="Z1413" t="s">
        <v>344</v>
      </c>
      <c r="AA1413" t="str">
        <f>VLOOKUP(Z1413,'[1]Unique players'!AG$2:$AM$2107,4,FALSE)</f>
        <v>American</v>
      </c>
      <c r="AB1413">
        <f>VLOOKUP(Z1413,[1]Sheet3!B$3:$G$122,3,FALSE)</f>
        <v>96</v>
      </c>
      <c r="AC1413">
        <f>VLOOKUP(Z1413,[1]Sheet3!B$3:$G$122,4,FALSE)</f>
        <v>93</v>
      </c>
      <c r="AD1413">
        <v>0</v>
      </c>
      <c r="AE1413">
        <v>6</v>
      </c>
      <c r="AF1413">
        <v>2011</v>
      </c>
      <c r="AG1413">
        <v>0</v>
      </c>
      <c r="AH1413">
        <v>4.6900000000000004</v>
      </c>
      <c r="AI1413">
        <v>18</v>
      </c>
      <c r="AJ1413">
        <v>33.5</v>
      </c>
      <c r="AK1413">
        <v>118</v>
      </c>
      <c r="AL1413">
        <v>4.1500000000000004</v>
      </c>
      <c r="AM1413">
        <v>7.07</v>
      </c>
    </row>
    <row r="1414" spans="1:39" x14ac:dyDescent="0.3">
      <c r="A1414">
        <v>2011</v>
      </c>
      <c r="B1414" t="s">
        <v>1319</v>
      </c>
      <c r="C1414">
        <v>27</v>
      </c>
      <c r="D1414" t="s">
        <v>830</v>
      </c>
      <c r="E1414" t="s">
        <v>55</v>
      </c>
      <c r="F1414" t="s">
        <v>238</v>
      </c>
      <c r="G1414">
        <v>16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31</v>
      </c>
      <c r="O1414">
        <v>105</v>
      </c>
      <c r="P1414">
        <v>3.39</v>
      </c>
      <c r="Q1414">
        <v>0</v>
      </c>
      <c r="R1414">
        <v>41</v>
      </c>
      <c r="S1414">
        <v>291</v>
      </c>
      <c r="T1414">
        <v>7.1</v>
      </c>
      <c r="U1414">
        <v>0</v>
      </c>
      <c r="V1414" t="s">
        <v>37</v>
      </c>
      <c r="W1414">
        <v>40</v>
      </c>
      <c r="X1414">
        <v>12</v>
      </c>
      <c r="Y1414">
        <v>222</v>
      </c>
      <c r="Z1414" t="s">
        <v>75</v>
      </c>
      <c r="AA1414" t="str">
        <f>VLOOKUP(Z1414,'[1]Unique players'!AG$2:$AM$2107,4,FALSE)</f>
        <v>SEC</v>
      </c>
      <c r="AB1414">
        <f>VLOOKUP(Z1414,[1]Sheet3!B$3:$G$122,3,FALSE)</f>
        <v>142</v>
      </c>
      <c r="AC1414">
        <f>VLOOKUP(Z1414,[1]Sheet3!B$3:$G$122,4,FALSE)</f>
        <v>53</v>
      </c>
      <c r="AD1414">
        <v>30817</v>
      </c>
      <c r="AE1414">
        <v>0</v>
      </c>
      <c r="AF1414">
        <v>0</v>
      </c>
      <c r="AG1414">
        <v>0</v>
      </c>
      <c r="AH1414">
        <v>4.68</v>
      </c>
      <c r="AI1414">
        <v>22</v>
      </c>
      <c r="AJ1414">
        <v>28</v>
      </c>
      <c r="AK1414">
        <v>111</v>
      </c>
      <c r="AL1414">
        <v>0</v>
      </c>
      <c r="AM1414">
        <v>0</v>
      </c>
    </row>
    <row r="1415" spans="1:39" x14ac:dyDescent="0.3">
      <c r="A1415">
        <v>2011</v>
      </c>
      <c r="B1415" t="s">
        <v>1085</v>
      </c>
      <c r="C1415">
        <v>24</v>
      </c>
      <c r="D1415" t="s">
        <v>1086</v>
      </c>
      <c r="E1415" t="s">
        <v>83</v>
      </c>
      <c r="F1415" t="s">
        <v>153</v>
      </c>
      <c r="G1415">
        <v>6</v>
      </c>
      <c r="H1415">
        <v>2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56</v>
      </c>
      <c r="O1415">
        <v>328</v>
      </c>
      <c r="P1415">
        <v>5.86</v>
      </c>
      <c r="Q1415">
        <v>0</v>
      </c>
      <c r="R1415">
        <v>10</v>
      </c>
      <c r="S1415">
        <v>76</v>
      </c>
      <c r="T1415">
        <v>7.6</v>
      </c>
      <c r="U1415">
        <v>0</v>
      </c>
      <c r="V1415" t="s">
        <v>37</v>
      </c>
      <c r="W1415">
        <v>40</v>
      </c>
      <c r="X1415">
        <v>73</v>
      </c>
      <c r="Y1415">
        <v>218</v>
      </c>
      <c r="Z1415" t="s">
        <v>470</v>
      </c>
      <c r="AA1415" t="str">
        <f>VLOOKUP(Z1415,'[1]Unique players'!AG$2:$AM$2107,4,FALSE)</f>
        <v>Big Ten</v>
      </c>
      <c r="AB1415">
        <f>VLOOKUP(Z1415,[1]Sheet3!B$3:$G$122,3,FALSE)</f>
        <v>15</v>
      </c>
      <c r="AC1415">
        <f>VLOOKUP(Z1415,[1]Sheet3!B$3:$G$122,4,FALSE)</f>
        <v>68</v>
      </c>
      <c r="AD1415">
        <v>32107</v>
      </c>
      <c r="AE1415">
        <v>6</v>
      </c>
      <c r="AF1415">
        <v>2011</v>
      </c>
      <c r="AG1415">
        <v>0</v>
      </c>
      <c r="AH1415">
        <v>4.6500000000000004</v>
      </c>
      <c r="AI1415">
        <v>20</v>
      </c>
      <c r="AJ1415">
        <v>34</v>
      </c>
      <c r="AK1415">
        <v>113</v>
      </c>
      <c r="AL1415">
        <v>4.18</v>
      </c>
      <c r="AM1415">
        <v>7.07</v>
      </c>
    </row>
    <row r="1416" spans="1:39" x14ac:dyDescent="0.3">
      <c r="A1416">
        <v>2011</v>
      </c>
      <c r="B1416" t="s">
        <v>1183</v>
      </c>
      <c r="C1416">
        <v>26</v>
      </c>
      <c r="D1416" t="s">
        <v>1184</v>
      </c>
      <c r="E1416" t="s">
        <v>98</v>
      </c>
      <c r="F1416" t="s">
        <v>266</v>
      </c>
      <c r="G1416">
        <v>15</v>
      </c>
      <c r="H1416">
        <v>5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Q1416">
        <v>0</v>
      </c>
      <c r="R1416">
        <v>23</v>
      </c>
      <c r="S1416">
        <v>271</v>
      </c>
      <c r="T1416">
        <v>11.78</v>
      </c>
      <c r="U1416">
        <v>2</v>
      </c>
      <c r="V1416" t="s">
        <v>135</v>
      </c>
      <c r="W1416">
        <v>39</v>
      </c>
      <c r="X1416">
        <v>76</v>
      </c>
      <c r="Y1416">
        <v>225</v>
      </c>
      <c r="Z1416" t="s">
        <v>1178</v>
      </c>
      <c r="AA1416" t="str">
        <f>VLOOKUP(Z1416,'[1]Unique players'!AG$2:$AM$2107,4,FALSE)</f>
        <v>Mountain West</v>
      </c>
      <c r="AB1416">
        <f>VLOOKUP(Z1416,[1]Sheet3!B$3:$G$122,3,FALSE)</f>
        <v>77</v>
      </c>
      <c r="AC1416">
        <f>VLOOKUP(Z1416,[1]Sheet3!B$3:$G$122,4,FALSE)</f>
        <v>104</v>
      </c>
      <c r="AD1416">
        <v>31358</v>
      </c>
      <c r="AE1416">
        <v>7</v>
      </c>
      <c r="AF1416">
        <v>2008</v>
      </c>
      <c r="AG1416" t="e">
        <v>#N/A</v>
      </c>
      <c r="AH1416" t="e">
        <v>#N/A</v>
      </c>
      <c r="AI1416" t="e">
        <v>#N/A</v>
      </c>
      <c r="AJ1416" t="e">
        <v>#N/A</v>
      </c>
      <c r="AK1416" t="e">
        <v>#N/A</v>
      </c>
      <c r="AL1416" t="e">
        <v>#N/A</v>
      </c>
      <c r="AM1416" t="e">
        <v>#N/A</v>
      </c>
    </row>
    <row r="1417" spans="1:39" x14ac:dyDescent="0.3">
      <c r="A1417">
        <v>2011</v>
      </c>
      <c r="B1417" t="s">
        <v>1186</v>
      </c>
      <c r="C1417">
        <v>24</v>
      </c>
      <c r="D1417" t="s">
        <v>1187</v>
      </c>
      <c r="E1417" t="s">
        <v>143</v>
      </c>
      <c r="F1417" t="s">
        <v>134</v>
      </c>
      <c r="G1417">
        <v>10</v>
      </c>
      <c r="H1417">
        <v>4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88</v>
      </c>
      <c r="O1417">
        <v>266</v>
      </c>
      <c r="P1417">
        <v>3.02</v>
      </c>
      <c r="Q1417">
        <v>0</v>
      </c>
      <c r="R1417">
        <v>14</v>
      </c>
      <c r="S1417">
        <v>122</v>
      </c>
      <c r="T1417">
        <v>8.7100000000000009</v>
      </c>
      <c r="U1417">
        <v>0</v>
      </c>
      <c r="V1417" t="s">
        <v>37</v>
      </c>
      <c r="W1417">
        <v>39</v>
      </c>
      <c r="X1417">
        <v>12</v>
      </c>
      <c r="Y1417">
        <v>205</v>
      </c>
      <c r="Z1417" t="s">
        <v>43</v>
      </c>
      <c r="AA1417" t="str">
        <f>VLOOKUP(Z1417,'[1]Unique players'!AG$2:$AM$2107,4,FALSE)</f>
        <v>SEC</v>
      </c>
      <c r="AB1417">
        <f>VLOOKUP(Z1417,[1]Sheet3!B$3:$G$122,3,FALSE)</f>
        <v>113</v>
      </c>
      <c r="AC1417">
        <f>VLOOKUP(Z1417,[1]Sheet3!B$3:$G$122,4,FALSE)</f>
        <v>75</v>
      </c>
      <c r="AD1417">
        <v>31809</v>
      </c>
      <c r="AE1417">
        <v>2</v>
      </c>
      <c r="AF1417">
        <v>2010</v>
      </c>
      <c r="AG1417">
        <v>25</v>
      </c>
      <c r="AH1417">
        <v>4.49</v>
      </c>
      <c r="AI1417">
        <v>21</v>
      </c>
      <c r="AJ1417">
        <v>41</v>
      </c>
      <c r="AK1417">
        <v>124</v>
      </c>
      <c r="AL1417">
        <v>4.1399999999999997</v>
      </c>
      <c r="AM1417">
        <v>6.87</v>
      </c>
    </row>
    <row r="1418" spans="1:39" x14ac:dyDescent="0.3">
      <c r="A1418">
        <v>2011</v>
      </c>
      <c r="B1418" t="s">
        <v>516</v>
      </c>
      <c r="C1418">
        <v>28</v>
      </c>
      <c r="D1418" t="s">
        <v>517</v>
      </c>
      <c r="E1418" t="s">
        <v>131</v>
      </c>
      <c r="F1418" t="s">
        <v>120</v>
      </c>
      <c r="G1418">
        <v>15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44</v>
      </c>
      <c r="O1418">
        <v>151</v>
      </c>
      <c r="P1418">
        <v>3.43</v>
      </c>
      <c r="Q1418">
        <v>0</v>
      </c>
      <c r="R1418">
        <v>26</v>
      </c>
      <c r="S1418">
        <v>179</v>
      </c>
      <c r="T1418">
        <v>6.88</v>
      </c>
      <c r="U1418">
        <v>1</v>
      </c>
      <c r="V1418" t="s">
        <v>37</v>
      </c>
      <c r="W1418">
        <v>39</v>
      </c>
      <c r="X1418">
        <v>12</v>
      </c>
      <c r="Y1418">
        <v>235</v>
      </c>
      <c r="Z1418" t="s">
        <v>381</v>
      </c>
      <c r="AA1418" t="str">
        <f>VLOOKUP(Z1418,'[1]Unique players'!AG$2:$AM$2107,4,FALSE)</f>
        <v>ACC</v>
      </c>
      <c r="AB1418">
        <f>VLOOKUP(Z1418,[1]Sheet3!B$3:$G$122,3,FALSE)</f>
        <v>90</v>
      </c>
      <c r="AC1418">
        <f>VLOOKUP(Z1418,[1]Sheet3!B$3:$G$122,4,FALSE)</f>
        <v>95</v>
      </c>
      <c r="AD1418">
        <v>30679</v>
      </c>
      <c r="AE1418">
        <v>7</v>
      </c>
      <c r="AF1418">
        <v>2007</v>
      </c>
      <c r="AG1418">
        <v>0</v>
      </c>
      <c r="AH1418">
        <v>4.79</v>
      </c>
      <c r="AI1418">
        <v>0</v>
      </c>
      <c r="AJ1418">
        <v>30</v>
      </c>
      <c r="AK1418">
        <v>111</v>
      </c>
      <c r="AL1418">
        <v>4.38</v>
      </c>
      <c r="AM1418">
        <v>7.06</v>
      </c>
    </row>
    <row r="1419" spans="1:39" x14ac:dyDescent="0.3">
      <c r="A1419">
        <v>2011</v>
      </c>
      <c r="B1419" t="s">
        <v>420</v>
      </c>
      <c r="C1419">
        <v>27</v>
      </c>
      <c r="D1419" t="s">
        <v>421</v>
      </c>
      <c r="E1419" t="s">
        <v>98</v>
      </c>
      <c r="F1419" t="s">
        <v>93</v>
      </c>
      <c r="G1419">
        <v>15</v>
      </c>
      <c r="H1419">
        <v>7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3</v>
      </c>
      <c r="O1419">
        <v>5</v>
      </c>
      <c r="P1419">
        <v>1.67</v>
      </c>
      <c r="Q1419">
        <v>0</v>
      </c>
      <c r="R1419">
        <v>19</v>
      </c>
      <c r="S1419">
        <v>198</v>
      </c>
      <c r="T1419">
        <v>10.42</v>
      </c>
      <c r="U1419">
        <v>3</v>
      </c>
      <c r="V1419" t="s">
        <v>144</v>
      </c>
      <c r="W1419">
        <v>38</v>
      </c>
      <c r="X1419">
        <v>73</v>
      </c>
      <c r="Y1419">
        <v>241</v>
      </c>
      <c r="Z1419" t="s">
        <v>1172</v>
      </c>
      <c r="AA1419" t="e">
        <f>VLOOKUP(Z1419,'[1]Unique players'!AG$2:$AM$2107,4,FALSE)</f>
        <v>#N/A</v>
      </c>
      <c r="AB1419" t="e">
        <f>VLOOKUP(Z1419,[1]Sheet3!B$3:$G$122,3,FALSE)</f>
        <v>#N/A</v>
      </c>
      <c r="AC1419" t="e">
        <f>VLOOKUP(Z1419,[1]Sheet3!B$3:$G$122,4,FALSE)</f>
        <v>#N/A</v>
      </c>
      <c r="AD1419">
        <v>30906</v>
      </c>
      <c r="AE1419">
        <v>6</v>
      </c>
      <c r="AF1419">
        <v>0</v>
      </c>
      <c r="AG1419">
        <v>0</v>
      </c>
      <c r="AH1419">
        <v>4.49</v>
      </c>
      <c r="AI1419">
        <v>0</v>
      </c>
      <c r="AJ1419">
        <v>36.5</v>
      </c>
      <c r="AK1419">
        <v>118</v>
      </c>
      <c r="AL1419">
        <v>0</v>
      </c>
      <c r="AM1419">
        <v>0</v>
      </c>
    </row>
    <row r="1420" spans="1:39" x14ac:dyDescent="0.3">
      <c r="A1420">
        <v>2011</v>
      </c>
      <c r="B1420" t="s">
        <v>289</v>
      </c>
      <c r="C1420">
        <v>24</v>
      </c>
      <c r="D1420" t="s">
        <v>286</v>
      </c>
      <c r="E1420" t="s">
        <v>287</v>
      </c>
      <c r="F1420" t="s">
        <v>79</v>
      </c>
      <c r="G1420">
        <v>16</v>
      </c>
      <c r="H1420">
        <v>3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Q1420">
        <v>0</v>
      </c>
      <c r="R1420">
        <v>16</v>
      </c>
      <c r="S1420">
        <v>315</v>
      </c>
      <c r="T1420">
        <v>19.690000000000001</v>
      </c>
      <c r="U1420">
        <v>1</v>
      </c>
      <c r="V1420" t="s">
        <v>135</v>
      </c>
      <c r="W1420">
        <v>38</v>
      </c>
      <c r="X1420">
        <v>75</v>
      </c>
      <c r="Y1420">
        <v>214</v>
      </c>
      <c r="Z1420" t="s">
        <v>290</v>
      </c>
      <c r="AA1420" t="str">
        <f>VLOOKUP(Z1420,'[1]Unique players'!AG$2:$AM$2107,4,FALSE)</f>
        <v>SEC</v>
      </c>
      <c r="AB1420">
        <f>VLOOKUP(Z1420,[1]Sheet3!B$3:$G$122,3,FALSE)</f>
        <v>139</v>
      </c>
      <c r="AC1420">
        <f>VLOOKUP(Z1420,[1]Sheet3!B$3:$G$122,4,FALSE)</f>
        <v>55</v>
      </c>
      <c r="AD1420">
        <v>32029</v>
      </c>
      <c r="AE1420">
        <v>5</v>
      </c>
      <c r="AF1420">
        <v>2010</v>
      </c>
      <c r="AG1420">
        <v>0</v>
      </c>
      <c r="AH1420">
        <v>4.53</v>
      </c>
      <c r="AI1420">
        <v>0</v>
      </c>
      <c r="AJ1420">
        <v>33</v>
      </c>
      <c r="AK1420">
        <v>114</v>
      </c>
      <c r="AL1420">
        <v>0</v>
      </c>
      <c r="AM1420">
        <v>0</v>
      </c>
    </row>
    <row r="1421" spans="1:39" x14ac:dyDescent="0.3">
      <c r="A1421">
        <v>2011</v>
      </c>
      <c r="B1421" t="s">
        <v>1450</v>
      </c>
      <c r="C1421">
        <v>25</v>
      </c>
      <c r="D1421" t="s">
        <v>1177</v>
      </c>
      <c r="E1421" t="s">
        <v>40</v>
      </c>
      <c r="F1421" t="s">
        <v>74</v>
      </c>
      <c r="G1421">
        <v>15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58</v>
      </c>
      <c r="O1421">
        <v>195</v>
      </c>
      <c r="P1421">
        <v>3.36</v>
      </c>
      <c r="Q1421">
        <v>2</v>
      </c>
      <c r="R1421">
        <v>8</v>
      </c>
      <c r="S1421">
        <v>62</v>
      </c>
      <c r="T1421">
        <v>7.75</v>
      </c>
      <c r="U1421">
        <v>0</v>
      </c>
      <c r="V1421" t="s">
        <v>37</v>
      </c>
      <c r="W1421">
        <v>38</v>
      </c>
      <c r="X1421">
        <v>12</v>
      </c>
      <c r="Y1421">
        <v>225</v>
      </c>
      <c r="Z1421" t="s">
        <v>1451</v>
      </c>
      <c r="AA1421" t="e">
        <f>VLOOKUP(Z1421,'[1]Unique players'!AG$2:$AM$2107,4,FALSE)</f>
        <v>#N/A</v>
      </c>
      <c r="AB1421" t="e">
        <f>VLOOKUP(Z1421,[1]Sheet3!B$3:$G$122,3,FALSE)</f>
        <v>#N/A</v>
      </c>
      <c r="AC1421" t="e">
        <f>VLOOKUP(Z1421,[1]Sheet3!B$3:$G$122,4,FALSE)</f>
        <v>#N/A</v>
      </c>
      <c r="AD1421">
        <v>31638</v>
      </c>
      <c r="AE1421">
        <v>0</v>
      </c>
      <c r="AF1421">
        <v>0</v>
      </c>
      <c r="AG1421" t="e">
        <v>#N/A</v>
      </c>
      <c r="AH1421" t="e">
        <v>#N/A</v>
      </c>
      <c r="AI1421" t="e">
        <v>#N/A</v>
      </c>
      <c r="AJ1421" t="e">
        <v>#N/A</v>
      </c>
      <c r="AK1421" t="e">
        <v>#N/A</v>
      </c>
      <c r="AL1421" t="e">
        <v>#N/A</v>
      </c>
      <c r="AM1421" t="e">
        <v>#N/A</v>
      </c>
    </row>
    <row r="1422" spans="1:39" x14ac:dyDescent="0.3">
      <c r="A1422">
        <v>2011</v>
      </c>
      <c r="B1422" t="s">
        <v>443</v>
      </c>
      <c r="C1422">
        <v>28</v>
      </c>
      <c r="D1422" t="s">
        <v>444</v>
      </c>
      <c r="E1422" t="s">
        <v>445</v>
      </c>
      <c r="F1422" t="s">
        <v>252</v>
      </c>
      <c r="G1422">
        <v>3</v>
      </c>
      <c r="H1422">
        <v>3</v>
      </c>
      <c r="I1422">
        <v>48</v>
      </c>
      <c r="J1422">
        <v>91</v>
      </c>
      <c r="K1422">
        <v>546</v>
      </c>
      <c r="L1422">
        <v>2</v>
      </c>
      <c r="M1422">
        <v>1</v>
      </c>
      <c r="N1422">
        <v>6</v>
      </c>
      <c r="O1422">
        <v>37</v>
      </c>
      <c r="P1422">
        <v>6.17</v>
      </c>
      <c r="Q1422">
        <v>1</v>
      </c>
      <c r="R1422">
        <v>0</v>
      </c>
      <c r="S1422">
        <v>0</v>
      </c>
      <c r="U1422">
        <v>0</v>
      </c>
      <c r="V1422" t="s">
        <v>42</v>
      </c>
      <c r="W1422">
        <v>38</v>
      </c>
      <c r="X1422">
        <v>74</v>
      </c>
      <c r="Y1422">
        <v>224</v>
      </c>
      <c r="Z1422" t="s">
        <v>342</v>
      </c>
      <c r="AA1422" t="str">
        <f>VLOOKUP(Z1422,'[1]Unique players'!AG$2:$AM$2107,4,FALSE)</f>
        <v>Pac 12</v>
      </c>
      <c r="AB1422">
        <f>VLOOKUP(Z1422,[1]Sheet3!B$3:$G$122,3,FALSE)</f>
        <v>143</v>
      </c>
      <c r="AC1422">
        <f>VLOOKUP(Z1422,[1]Sheet3!B$3:$G$122,4,FALSE)</f>
        <v>47</v>
      </c>
      <c r="AD1422">
        <v>30473</v>
      </c>
      <c r="AE1422">
        <v>2</v>
      </c>
      <c r="AF1422">
        <v>2006</v>
      </c>
      <c r="AG1422">
        <v>35</v>
      </c>
      <c r="AH1422">
        <v>4.8899999999999997</v>
      </c>
      <c r="AI1422">
        <v>0</v>
      </c>
      <c r="AJ1422">
        <v>0</v>
      </c>
      <c r="AK1422">
        <v>0</v>
      </c>
      <c r="AL1422">
        <v>0</v>
      </c>
      <c r="AM1422">
        <v>0</v>
      </c>
    </row>
    <row r="1423" spans="1:39" x14ac:dyDescent="0.3">
      <c r="A1423">
        <v>2011</v>
      </c>
      <c r="B1423" t="s">
        <v>807</v>
      </c>
      <c r="C1423">
        <v>24</v>
      </c>
      <c r="D1423" t="s">
        <v>233</v>
      </c>
      <c r="E1423" t="s">
        <v>35</v>
      </c>
      <c r="F1423" t="s">
        <v>266</v>
      </c>
      <c r="G1423">
        <v>8</v>
      </c>
      <c r="H1423">
        <v>3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4</v>
      </c>
      <c r="O1423">
        <v>31</v>
      </c>
      <c r="P1423">
        <v>7.75</v>
      </c>
      <c r="Q1423">
        <v>0</v>
      </c>
      <c r="R1423">
        <v>19</v>
      </c>
      <c r="S1423">
        <v>279</v>
      </c>
      <c r="T1423">
        <v>14.68</v>
      </c>
      <c r="U1423">
        <v>1</v>
      </c>
      <c r="V1423" t="s">
        <v>135</v>
      </c>
      <c r="W1423">
        <v>37</v>
      </c>
      <c r="X1423">
        <v>69</v>
      </c>
      <c r="Y1423">
        <v>181</v>
      </c>
      <c r="Z1423" t="s">
        <v>309</v>
      </c>
      <c r="AA1423" t="str">
        <f>VLOOKUP(Z1423,'[1]Unique players'!AG$2:$AM$2107,4,FALSE)</f>
        <v>ACC</v>
      </c>
      <c r="AB1423">
        <f>VLOOKUP(Z1423,[1]Sheet3!B$3:$G$122,3,FALSE)</f>
        <v>123</v>
      </c>
      <c r="AC1423">
        <f>VLOOKUP(Z1423,[1]Sheet3!B$3:$G$122,4,FALSE)</f>
        <v>68</v>
      </c>
      <c r="AD1423">
        <v>31985</v>
      </c>
      <c r="AE1423">
        <v>4</v>
      </c>
      <c r="AF1423">
        <v>2010</v>
      </c>
      <c r="AG1423">
        <v>0</v>
      </c>
      <c r="AH1423">
        <v>4.22</v>
      </c>
      <c r="AI1423">
        <v>15</v>
      </c>
      <c r="AJ1423">
        <v>33.5</v>
      </c>
      <c r="AK1423">
        <v>115</v>
      </c>
      <c r="AL1423">
        <v>4.4400000000000004</v>
      </c>
      <c r="AM1423">
        <v>7</v>
      </c>
    </row>
    <row r="1424" spans="1:39" x14ac:dyDescent="0.3">
      <c r="A1424">
        <v>2011</v>
      </c>
      <c r="B1424" t="s">
        <v>1452</v>
      </c>
      <c r="C1424">
        <v>31</v>
      </c>
      <c r="D1424" t="s">
        <v>1323</v>
      </c>
      <c r="E1424" t="s">
        <v>35</v>
      </c>
      <c r="F1424" t="s">
        <v>238</v>
      </c>
      <c r="G1424">
        <v>7</v>
      </c>
      <c r="H1424">
        <v>2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37</v>
      </c>
      <c r="O1424">
        <v>206</v>
      </c>
      <c r="P1424">
        <v>5.57</v>
      </c>
      <c r="Q1424">
        <v>0</v>
      </c>
      <c r="R1424">
        <v>26</v>
      </c>
      <c r="S1424">
        <v>163</v>
      </c>
      <c r="T1424">
        <v>6.27</v>
      </c>
      <c r="U1424">
        <v>0</v>
      </c>
      <c r="V1424" t="s">
        <v>37</v>
      </c>
      <c r="W1424">
        <v>37</v>
      </c>
      <c r="X1424">
        <v>69</v>
      </c>
      <c r="Y1424">
        <v>215</v>
      </c>
      <c r="Z1424" t="s">
        <v>290</v>
      </c>
      <c r="AA1424" t="str">
        <f>VLOOKUP(Z1424,'[1]Unique players'!AG$2:$AM$2107,4,FALSE)</f>
        <v>SEC</v>
      </c>
      <c r="AB1424">
        <f>VLOOKUP(Z1424,[1]Sheet3!B$3:$G$122,3,FALSE)</f>
        <v>139</v>
      </c>
      <c r="AC1424">
        <f>VLOOKUP(Z1424,[1]Sheet3!B$3:$G$122,4,FALSE)</f>
        <v>55</v>
      </c>
      <c r="AD1424">
        <v>29235</v>
      </c>
      <c r="AE1424">
        <v>0</v>
      </c>
      <c r="AF1424">
        <v>0</v>
      </c>
      <c r="AG1424">
        <v>0</v>
      </c>
      <c r="AH1424">
        <v>4.5</v>
      </c>
      <c r="AI1424">
        <v>22</v>
      </c>
      <c r="AJ1424">
        <v>0</v>
      </c>
      <c r="AK1424">
        <v>0</v>
      </c>
      <c r="AL1424">
        <v>0</v>
      </c>
      <c r="AM1424">
        <v>0</v>
      </c>
    </row>
    <row r="1425" spans="1:39" x14ac:dyDescent="0.3">
      <c r="A1425">
        <v>2011</v>
      </c>
      <c r="B1425" t="s">
        <v>819</v>
      </c>
      <c r="C1425">
        <v>24</v>
      </c>
      <c r="D1425" t="s">
        <v>820</v>
      </c>
      <c r="E1425" t="s">
        <v>35</v>
      </c>
      <c r="F1425" t="s">
        <v>266</v>
      </c>
      <c r="G1425">
        <v>11</v>
      </c>
      <c r="H1425">
        <v>1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6</v>
      </c>
      <c r="O1425">
        <v>69</v>
      </c>
      <c r="P1425">
        <v>11.5</v>
      </c>
      <c r="Q1425">
        <v>1</v>
      </c>
      <c r="R1425">
        <v>15</v>
      </c>
      <c r="S1425">
        <v>241</v>
      </c>
      <c r="T1425">
        <v>16.07</v>
      </c>
      <c r="U1425">
        <v>0</v>
      </c>
      <c r="V1425" t="s">
        <v>135</v>
      </c>
      <c r="W1425">
        <v>37</v>
      </c>
      <c r="X1425">
        <v>74</v>
      </c>
      <c r="Y1425">
        <v>200</v>
      </c>
      <c r="Z1425" t="s">
        <v>290</v>
      </c>
      <c r="AA1425" t="str">
        <f>VLOOKUP(Z1425,'[1]Unique players'!AG$2:$AM$2107,4,FALSE)</f>
        <v>SEC</v>
      </c>
      <c r="AB1425">
        <f>VLOOKUP(Z1425,[1]Sheet3!B$3:$G$122,3,FALSE)</f>
        <v>139</v>
      </c>
      <c r="AC1425">
        <f>VLOOKUP(Z1425,[1]Sheet3!B$3:$G$122,4,FALSE)</f>
        <v>55</v>
      </c>
      <c r="AD1425">
        <v>31908</v>
      </c>
      <c r="AE1425">
        <v>4</v>
      </c>
      <c r="AF1425">
        <v>2009</v>
      </c>
      <c r="AG1425">
        <v>0</v>
      </c>
      <c r="AH1425">
        <v>4.32</v>
      </c>
      <c r="AI1425">
        <v>12</v>
      </c>
      <c r="AJ1425">
        <v>0</v>
      </c>
      <c r="AK1425">
        <v>0</v>
      </c>
      <c r="AL1425">
        <v>0</v>
      </c>
      <c r="AM1425">
        <v>0</v>
      </c>
    </row>
    <row r="1426" spans="1:39" x14ac:dyDescent="0.3">
      <c r="A1426">
        <v>2011</v>
      </c>
      <c r="B1426" t="s">
        <v>1238</v>
      </c>
      <c r="C1426">
        <v>26</v>
      </c>
      <c r="D1426" t="s">
        <v>1239</v>
      </c>
      <c r="E1426" t="s">
        <v>55</v>
      </c>
      <c r="F1426" t="s">
        <v>217</v>
      </c>
      <c r="G1426">
        <v>16</v>
      </c>
      <c r="H1426">
        <v>1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46</v>
      </c>
      <c r="O1426">
        <v>163</v>
      </c>
      <c r="P1426">
        <v>3.54</v>
      </c>
      <c r="Q1426">
        <v>0</v>
      </c>
      <c r="R1426">
        <v>27</v>
      </c>
      <c r="S1426">
        <v>170</v>
      </c>
      <c r="T1426">
        <v>6.3</v>
      </c>
      <c r="U1426">
        <v>0</v>
      </c>
      <c r="V1426" t="s">
        <v>37</v>
      </c>
      <c r="W1426">
        <v>37</v>
      </c>
      <c r="X1426">
        <v>73</v>
      </c>
      <c r="Y1426">
        <v>225</v>
      </c>
      <c r="Z1426" t="s">
        <v>75</v>
      </c>
      <c r="AA1426" t="str">
        <f>VLOOKUP(Z1426,'[1]Unique players'!AG$2:$AM$2107,4,FALSE)</f>
        <v>SEC</v>
      </c>
      <c r="AB1426">
        <f>VLOOKUP(Z1426,[1]Sheet3!B$3:$G$122,3,FALSE)</f>
        <v>142</v>
      </c>
      <c r="AC1426">
        <f>VLOOKUP(Z1426,[1]Sheet3!B$3:$G$122,4,FALSE)</f>
        <v>53</v>
      </c>
      <c r="AD1426">
        <v>31096</v>
      </c>
      <c r="AE1426">
        <v>0</v>
      </c>
      <c r="AF1426">
        <v>0</v>
      </c>
      <c r="AG1426" t="e">
        <v>#N/A</v>
      </c>
      <c r="AH1426" t="e">
        <v>#N/A</v>
      </c>
      <c r="AI1426" t="e">
        <v>#N/A</v>
      </c>
      <c r="AJ1426" t="e">
        <v>#N/A</v>
      </c>
      <c r="AK1426" t="e">
        <v>#N/A</v>
      </c>
      <c r="AL1426" t="e">
        <v>#N/A</v>
      </c>
      <c r="AM1426" t="e">
        <v>#N/A</v>
      </c>
    </row>
    <row r="1427" spans="1:39" x14ac:dyDescent="0.3">
      <c r="A1427">
        <v>2011</v>
      </c>
      <c r="B1427" t="s">
        <v>1237</v>
      </c>
      <c r="C1427">
        <v>29</v>
      </c>
      <c r="D1427" t="s">
        <v>34</v>
      </c>
      <c r="E1427" t="s">
        <v>35</v>
      </c>
      <c r="F1427" t="s">
        <v>84</v>
      </c>
      <c r="G1427">
        <v>16</v>
      </c>
      <c r="H1427">
        <v>1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53</v>
      </c>
      <c r="O1427">
        <v>248</v>
      </c>
      <c r="P1427">
        <v>4.68</v>
      </c>
      <c r="Q1427">
        <v>1</v>
      </c>
      <c r="R1427">
        <v>10</v>
      </c>
      <c r="S1427">
        <v>48</v>
      </c>
      <c r="T1427">
        <v>4.8</v>
      </c>
      <c r="U1427">
        <v>0</v>
      </c>
      <c r="V1427" t="s">
        <v>37</v>
      </c>
      <c r="W1427">
        <v>36</v>
      </c>
      <c r="X1427">
        <v>68</v>
      </c>
      <c r="Y1427">
        <v>210</v>
      </c>
      <c r="Z1427" t="s">
        <v>244</v>
      </c>
      <c r="AA1427" t="str">
        <f>VLOOKUP(Z1427,'[1]Unique players'!AG$2:$AM$2107,4,FALSE)</f>
        <v>ACC</v>
      </c>
      <c r="AB1427">
        <f>VLOOKUP(Z1427,[1]Sheet3!B$3:$G$122,3,FALSE)</f>
        <v>130</v>
      </c>
      <c r="AC1427">
        <f>VLOOKUP(Z1427,[1]Sheet3!B$3:$G$122,4,FALSE)</f>
        <v>54</v>
      </c>
      <c r="AD1427">
        <v>30192</v>
      </c>
      <c r="AE1427">
        <v>4</v>
      </c>
      <c r="AF1427">
        <v>2006</v>
      </c>
      <c r="AG1427">
        <v>0</v>
      </c>
      <c r="AH1427">
        <v>4.42</v>
      </c>
      <c r="AI1427">
        <v>17</v>
      </c>
      <c r="AJ1427">
        <v>32.5</v>
      </c>
      <c r="AK1427">
        <v>105</v>
      </c>
      <c r="AL1427">
        <v>4.37</v>
      </c>
      <c r="AM1427">
        <v>6.96</v>
      </c>
    </row>
    <row r="1428" spans="1:39" x14ac:dyDescent="0.3">
      <c r="A1428">
        <v>2011</v>
      </c>
      <c r="B1428" t="s">
        <v>913</v>
      </c>
      <c r="C1428">
        <v>31</v>
      </c>
      <c r="D1428" t="s">
        <v>754</v>
      </c>
      <c r="E1428" t="s">
        <v>98</v>
      </c>
      <c r="F1428" t="s">
        <v>134</v>
      </c>
      <c r="G1428">
        <v>6</v>
      </c>
      <c r="H1428">
        <v>3</v>
      </c>
      <c r="I1428">
        <v>55</v>
      </c>
      <c r="J1428">
        <v>107</v>
      </c>
      <c r="K1428">
        <v>567</v>
      </c>
      <c r="L1428">
        <v>2</v>
      </c>
      <c r="M1428">
        <v>2</v>
      </c>
      <c r="N1428">
        <v>7</v>
      </c>
      <c r="O1428">
        <v>70</v>
      </c>
      <c r="P1428">
        <v>10</v>
      </c>
      <c r="Q1428">
        <v>0</v>
      </c>
      <c r="R1428">
        <v>1</v>
      </c>
      <c r="S1428">
        <v>21</v>
      </c>
      <c r="T1428">
        <v>21</v>
      </c>
      <c r="U1428">
        <v>0</v>
      </c>
      <c r="V1428" t="s">
        <v>42</v>
      </c>
      <c r="W1428">
        <v>36</v>
      </c>
      <c r="X1428">
        <v>12</v>
      </c>
      <c r="Y1428">
        <v>196</v>
      </c>
      <c r="Z1428" t="s">
        <v>1453</v>
      </c>
      <c r="AA1428" t="str">
        <f>VLOOKUP(Z1428,'[1]Unique players'!AG$2:$AM$2107,4,FALSE)</f>
        <v>Big 12</v>
      </c>
      <c r="AB1428">
        <f>VLOOKUP(Z1428,[1]Sheet3!B$3:$G$122,3,FALSE)</f>
        <v>79</v>
      </c>
      <c r="AC1428">
        <f>VLOOKUP(Z1428,[1]Sheet3!B$3:$G$122,4,FALSE)</f>
        <v>105</v>
      </c>
      <c r="AD1428">
        <v>29439</v>
      </c>
      <c r="AE1428">
        <v>4</v>
      </c>
      <c r="AF1428">
        <v>2003</v>
      </c>
      <c r="AG1428">
        <v>12</v>
      </c>
      <c r="AH1428">
        <v>4.5599999999999996</v>
      </c>
      <c r="AI1428">
        <v>0</v>
      </c>
      <c r="AJ1428">
        <v>38</v>
      </c>
      <c r="AK1428">
        <v>127</v>
      </c>
      <c r="AL1428">
        <v>4.1399999999999997</v>
      </c>
      <c r="AM1428">
        <v>6.98</v>
      </c>
    </row>
    <row r="1429" spans="1:39" x14ac:dyDescent="0.3">
      <c r="A1429">
        <v>2011</v>
      </c>
      <c r="B1429" t="s">
        <v>333</v>
      </c>
      <c r="C1429">
        <v>29</v>
      </c>
      <c r="D1429" t="s">
        <v>334</v>
      </c>
      <c r="E1429" t="s">
        <v>65</v>
      </c>
      <c r="F1429" t="s">
        <v>107</v>
      </c>
      <c r="G1429">
        <v>13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1</v>
      </c>
      <c r="O1429">
        <v>3</v>
      </c>
      <c r="P1429">
        <v>3</v>
      </c>
      <c r="Q1429">
        <v>0</v>
      </c>
      <c r="R1429">
        <v>16</v>
      </c>
      <c r="S1429">
        <v>237</v>
      </c>
      <c r="T1429">
        <v>14.81</v>
      </c>
      <c r="U1429">
        <v>2</v>
      </c>
      <c r="V1429" t="s">
        <v>135</v>
      </c>
      <c r="W1429">
        <v>36</v>
      </c>
      <c r="X1429">
        <v>73</v>
      </c>
      <c r="Y1429">
        <v>200</v>
      </c>
      <c r="Z1429" t="s">
        <v>67</v>
      </c>
      <c r="AA1429" t="str">
        <f>VLOOKUP(Z1429,'[1]Unique players'!AG$2:$AM$2107,4,FALSE)</f>
        <v>ACC</v>
      </c>
      <c r="AB1429">
        <f>VLOOKUP(Z1429,[1]Sheet3!B$3:$G$122,3,FALSE)</f>
        <v>98</v>
      </c>
      <c r="AC1429">
        <f>VLOOKUP(Z1429,[1]Sheet3!B$3:$G$122,4,FALSE)</f>
        <v>88</v>
      </c>
      <c r="AD1429">
        <v>30118</v>
      </c>
      <c r="AE1429">
        <v>4</v>
      </c>
      <c r="AF1429">
        <v>2004</v>
      </c>
      <c r="AG1429">
        <v>0</v>
      </c>
      <c r="AH1429">
        <v>4.54</v>
      </c>
      <c r="AI1429">
        <v>0</v>
      </c>
      <c r="AJ1429">
        <v>36</v>
      </c>
      <c r="AK1429">
        <v>121</v>
      </c>
      <c r="AL1429">
        <v>3.92</v>
      </c>
      <c r="AM1429">
        <v>6.95</v>
      </c>
    </row>
    <row r="1430" spans="1:39" x14ac:dyDescent="0.3">
      <c r="A1430">
        <v>2011</v>
      </c>
      <c r="B1430" t="s">
        <v>1454</v>
      </c>
      <c r="C1430">
        <v>26</v>
      </c>
      <c r="D1430" t="s">
        <v>1455</v>
      </c>
      <c r="E1430" t="s">
        <v>46</v>
      </c>
      <c r="F1430" t="s">
        <v>249</v>
      </c>
      <c r="G1430">
        <v>14</v>
      </c>
      <c r="H1430">
        <v>5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Q1430">
        <v>0</v>
      </c>
      <c r="R1430">
        <v>29</v>
      </c>
      <c r="S1430">
        <v>292</v>
      </c>
      <c r="T1430">
        <v>10.07</v>
      </c>
      <c r="U1430">
        <v>1</v>
      </c>
      <c r="V1430" t="s">
        <v>135</v>
      </c>
      <c r="W1430">
        <v>35</v>
      </c>
      <c r="X1430">
        <v>12</v>
      </c>
      <c r="Y1430">
        <v>185</v>
      </c>
      <c r="Z1430" t="s">
        <v>667</v>
      </c>
      <c r="AA1430" t="str">
        <f>VLOOKUP(Z1430,'[1]Unique players'!AG$2:$AM$2107,4,FALSE)</f>
        <v>Conference USA</v>
      </c>
      <c r="AB1430">
        <f>VLOOKUP(Z1430,[1]Sheet3!B$3:$G$122,3,FALSE)</f>
        <v>76</v>
      </c>
      <c r="AC1430">
        <f>VLOOKUP(Z1430,[1]Sheet3!B$3:$G$122,4,FALSE)</f>
        <v>104</v>
      </c>
      <c r="AD1430">
        <v>31402</v>
      </c>
      <c r="AE1430">
        <v>5</v>
      </c>
      <c r="AF1430">
        <v>2009</v>
      </c>
      <c r="AG1430">
        <v>0</v>
      </c>
      <c r="AH1430">
        <v>4.5199999999999996</v>
      </c>
      <c r="AI1430">
        <v>13</v>
      </c>
      <c r="AJ1430">
        <v>42.5</v>
      </c>
      <c r="AK1430">
        <v>129</v>
      </c>
      <c r="AL1430">
        <v>4.41</v>
      </c>
      <c r="AM1430">
        <v>7.1</v>
      </c>
    </row>
    <row r="1431" spans="1:39" x14ac:dyDescent="0.3">
      <c r="A1431">
        <v>2011</v>
      </c>
      <c r="B1431" t="s">
        <v>1271</v>
      </c>
      <c r="C1431">
        <v>31</v>
      </c>
      <c r="D1431" t="s">
        <v>1029</v>
      </c>
      <c r="E1431" t="s">
        <v>230</v>
      </c>
      <c r="F1431" t="s">
        <v>148</v>
      </c>
      <c r="G1431">
        <v>10</v>
      </c>
      <c r="H1431">
        <v>4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Q1431">
        <v>0</v>
      </c>
      <c r="R1431">
        <v>24</v>
      </c>
      <c r="S1431">
        <v>283</v>
      </c>
      <c r="T1431">
        <v>11.79</v>
      </c>
      <c r="U1431">
        <v>1</v>
      </c>
      <c r="V1431" t="s">
        <v>144</v>
      </c>
      <c r="W1431">
        <v>34</v>
      </c>
      <c r="X1431">
        <v>77</v>
      </c>
      <c r="Y1431">
        <v>252</v>
      </c>
      <c r="Z1431" t="s">
        <v>1166</v>
      </c>
      <c r="AA1431" t="str">
        <f>VLOOKUP(Z1431,'[1]Unique players'!AG$2:$AM$2107,4,FALSE)</f>
        <v>Pac 12</v>
      </c>
      <c r="AB1431">
        <f>VLOOKUP(Z1431,[1]Sheet3!B$3:$G$122,3,FALSE)</f>
        <v>101</v>
      </c>
      <c r="AC1431">
        <f>VLOOKUP(Z1431,[1]Sheet3!B$3:$G$122,4,FALSE)</f>
        <v>86</v>
      </c>
      <c r="AD1431">
        <v>29296</v>
      </c>
      <c r="AE1431">
        <v>1</v>
      </c>
      <c r="AF1431">
        <v>2001</v>
      </c>
      <c r="AG1431">
        <v>0</v>
      </c>
      <c r="AH1431">
        <v>4.68</v>
      </c>
      <c r="AI1431">
        <v>22</v>
      </c>
      <c r="AJ1431">
        <v>32</v>
      </c>
      <c r="AK1431">
        <v>0</v>
      </c>
      <c r="AL1431">
        <v>0</v>
      </c>
      <c r="AM1431">
        <v>0</v>
      </c>
    </row>
    <row r="1432" spans="1:39" x14ac:dyDescent="0.3">
      <c r="A1432">
        <v>2011</v>
      </c>
      <c r="B1432" t="s">
        <v>129</v>
      </c>
      <c r="C1432">
        <v>24</v>
      </c>
      <c r="D1432" t="s">
        <v>130</v>
      </c>
      <c r="E1432" t="s">
        <v>131</v>
      </c>
      <c r="F1432" t="s">
        <v>41</v>
      </c>
      <c r="G1432">
        <v>8</v>
      </c>
      <c r="H1432">
        <v>2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37</v>
      </c>
      <c r="O1432">
        <v>179</v>
      </c>
      <c r="P1432">
        <v>4.84</v>
      </c>
      <c r="Q1432">
        <v>0</v>
      </c>
      <c r="R1432">
        <v>11</v>
      </c>
      <c r="S1432">
        <v>101</v>
      </c>
      <c r="T1432">
        <v>9.18</v>
      </c>
      <c r="U1432">
        <v>1</v>
      </c>
      <c r="V1432" t="s">
        <v>37</v>
      </c>
      <c r="W1432">
        <v>34</v>
      </c>
      <c r="X1432">
        <v>12</v>
      </c>
      <c r="Y1432">
        <v>215</v>
      </c>
      <c r="Z1432" t="s">
        <v>75</v>
      </c>
      <c r="AA1432" t="str">
        <f>VLOOKUP(Z1432,'[1]Unique players'!AG$2:$AM$2107,4,FALSE)</f>
        <v>SEC</v>
      </c>
      <c r="AB1432">
        <f>VLOOKUP(Z1432,[1]Sheet3!B$3:$G$122,3,FALSE)</f>
        <v>142</v>
      </c>
      <c r="AC1432">
        <f>VLOOKUP(Z1432,[1]Sheet3!B$3:$G$122,4,FALSE)</f>
        <v>53</v>
      </c>
      <c r="AD1432">
        <v>31974</v>
      </c>
      <c r="AE1432">
        <v>1</v>
      </c>
      <c r="AF1432">
        <v>2009</v>
      </c>
      <c r="AG1432">
        <v>0</v>
      </c>
      <c r="AH1432">
        <v>4.5</v>
      </c>
      <c r="AI1432">
        <v>25</v>
      </c>
      <c r="AJ1432">
        <v>35.5</v>
      </c>
      <c r="AK1432">
        <v>115</v>
      </c>
      <c r="AL1432">
        <v>4.2699999999999996</v>
      </c>
      <c r="AM1432">
        <v>6.84</v>
      </c>
    </row>
    <row r="1433" spans="1:39" x14ac:dyDescent="0.3">
      <c r="A1433">
        <v>2011</v>
      </c>
      <c r="B1433" t="s">
        <v>1456</v>
      </c>
      <c r="C1433">
        <v>33</v>
      </c>
      <c r="D1433" t="s">
        <v>176</v>
      </c>
      <c r="E1433" t="s">
        <v>35</v>
      </c>
      <c r="F1433" t="s">
        <v>112</v>
      </c>
      <c r="G1433">
        <v>15</v>
      </c>
      <c r="H1433">
        <v>3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Q1433">
        <v>0</v>
      </c>
      <c r="R1433">
        <v>15</v>
      </c>
      <c r="S1433">
        <v>276</v>
      </c>
      <c r="T1433">
        <v>18.399999999999999</v>
      </c>
      <c r="U1433">
        <v>1</v>
      </c>
      <c r="V1433" t="s">
        <v>135</v>
      </c>
      <c r="W1433">
        <v>34</v>
      </c>
      <c r="X1433">
        <v>73</v>
      </c>
      <c r="Y1433">
        <v>192</v>
      </c>
      <c r="Z1433" t="s">
        <v>145</v>
      </c>
      <c r="AA1433" t="s">
        <v>68</v>
      </c>
      <c r="AB1433">
        <f>VLOOKUP(Z1433,[1]Sheet3!B$3:$G$122,3,FALSE)</f>
        <v>130</v>
      </c>
      <c r="AC1433">
        <f>VLOOKUP(Z1433,[1]Sheet3!B$3:$G$122,4,FALSE)</f>
        <v>58</v>
      </c>
      <c r="AD1433">
        <v>28499</v>
      </c>
      <c r="AE1433">
        <v>2</v>
      </c>
      <c r="AF1433">
        <v>0</v>
      </c>
      <c r="AG1433">
        <v>0</v>
      </c>
      <c r="AH1433">
        <v>4.57</v>
      </c>
      <c r="AI1433">
        <v>0</v>
      </c>
      <c r="AJ1433">
        <v>33</v>
      </c>
      <c r="AK1433">
        <v>108</v>
      </c>
      <c r="AL1433">
        <v>4.1399999999999997</v>
      </c>
      <c r="AM1433">
        <v>7.51</v>
      </c>
    </row>
    <row r="1434" spans="1:39" x14ac:dyDescent="0.3">
      <c r="A1434">
        <v>2011</v>
      </c>
      <c r="B1434" t="s">
        <v>584</v>
      </c>
      <c r="C1434">
        <v>23</v>
      </c>
      <c r="D1434" t="s">
        <v>91</v>
      </c>
      <c r="E1434" t="s">
        <v>92</v>
      </c>
      <c r="F1434" t="s">
        <v>252</v>
      </c>
      <c r="G1434">
        <v>15</v>
      </c>
      <c r="H1434">
        <v>10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1</v>
      </c>
      <c r="O1434">
        <v>-8</v>
      </c>
      <c r="P1434">
        <v>-8</v>
      </c>
      <c r="Q1434">
        <v>0</v>
      </c>
      <c r="R1434">
        <v>28</v>
      </c>
      <c r="S1434">
        <v>352</v>
      </c>
      <c r="T1434">
        <v>12.57</v>
      </c>
      <c r="U1434">
        <v>0</v>
      </c>
      <c r="V1434" t="s">
        <v>144</v>
      </c>
      <c r="W1434">
        <v>34</v>
      </c>
      <c r="X1434">
        <v>75</v>
      </c>
      <c r="Y1434">
        <v>240</v>
      </c>
      <c r="Z1434" t="s">
        <v>85</v>
      </c>
      <c r="AA1434" t="str">
        <f>VLOOKUP(Z1434,'[1]Unique players'!AG$2:$AM$2107,4,FALSE)</f>
        <v>Big Ten</v>
      </c>
      <c r="AB1434">
        <f>VLOOKUP(Z1434,[1]Sheet3!B$3:$G$122,3,FALSE)</f>
        <v>135</v>
      </c>
      <c r="AC1434">
        <f>VLOOKUP(Z1434,[1]Sheet3!B$3:$G$122,4,FALSE)</f>
        <v>60</v>
      </c>
      <c r="AD1434">
        <v>32172</v>
      </c>
      <c r="AE1434">
        <v>2</v>
      </c>
      <c r="AF1434">
        <v>2011</v>
      </c>
      <c r="AG1434">
        <v>0</v>
      </c>
      <c r="AH1434">
        <v>4.6500000000000004</v>
      </c>
      <c r="AI1434">
        <v>25</v>
      </c>
      <c r="AJ1434">
        <v>34.5</v>
      </c>
      <c r="AK1434">
        <v>122</v>
      </c>
      <c r="AL1434">
        <v>4.1500000000000004</v>
      </c>
      <c r="AM1434">
        <v>6.94</v>
      </c>
    </row>
    <row r="1435" spans="1:39" x14ac:dyDescent="0.3">
      <c r="A1435">
        <v>2011</v>
      </c>
      <c r="B1435" t="s">
        <v>1241</v>
      </c>
      <c r="C1435">
        <v>25</v>
      </c>
      <c r="D1435" t="s">
        <v>1242</v>
      </c>
      <c r="E1435" t="s">
        <v>873</v>
      </c>
      <c r="F1435" t="s">
        <v>134</v>
      </c>
      <c r="G1435">
        <v>14</v>
      </c>
      <c r="H1435">
        <v>4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Q1435">
        <v>0</v>
      </c>
      <c r="R1435">
        <v>23</v>
      </c>
      <c r="S1435">
        <v>268</v>
      </c>
      <c r="T1435">
        <v>11.65</v>
      </c>
      <c r="U1435">
        <v>1</v>
      </c>
      <c r="V1435" t="s">
        <v>135</v>
      </c>
      <c r="W1435">
        <v>33</v>
      </c>
      <c r="X1435">
        <v>12</v>
      </c>
      <c r="Y1435">
        <v>171</v>
      </c>
      <c r="Z1435">
        <v>0</v>
      </c>
      <c r="AA1435" t="e">
        <f>VLOOKUP(Z1435,'[1]Unique players'!AG$2:$AM$2107,4,FALSE)</f>
        <v>#N/A</v>
      </c>
      <c r="AB1435" t="e">
        <f>VLOOKUP(Z1435,[1]Sheet3!B$3:$G$122,3,FALSE)</f>
        <v>#N/A</v>
      </c>
      <c r="AC1435" t="e">
        <f>VLOOKUP(Z1435,[1]Sheet3!B$3:$G$122,4,FALSE)</f>
        <v>#N/A</v>
      </c>
      <c r="AD1435">
        <v>31684</v>
      </c>
      <c r="AE1435">
        <v>0</v>
      </c>
      <c r="AF1435">
        <v>0</v>
      </c>
      <c r="AG1435" t="e">
        <v>#N/A</v>
      </c>
      <c r="AH1435" t="e">
        <v>#N/A</v>
      </c>
      <c r="AI1435" t="e">
        <v>#N/A</v>
      </c>
      <c r="AJ1435" t="e">
        <v>#N/A</v>
      </c>
      <c r="AK1435" t="e">
        <v>#N/A</v>
      </c>
      <c r="AL1435" t="e">
        <v>#N/A</v>
      </c>
      <c r="AM1435" t="e">
        <v>#N/A</v>
      </c>
    </row>
    <row r="1436" spans="1:39" x14ac:dyDescent="0.3">
      <c r="A1436">
        <v>2011</v>
      </c>
      <c r="B1436" t="s">
        <v>792</v>
      </c>
      <c r="C1436">
        <v>26</v>
      </c>
      <c r="D1436" t="s">
        <v>385</v>
      </c>
      <c r="E1436" t="s">
        <v>35</v>
      </c>
      <c r="F1436" t="s">
        <v>84</v>
      </c>
      <c r="G1436">
        <v>16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46</v>
      </c>
      <c r="O1436">
        <v>145</v>
      </c>
      <c r="P1436">
        <v>3.15</v>
      </c>
      <c r="Q1436">
        <v>1</v>
      </c>
      <c r="R1436">
        <v>23</v>
      </c>
      <c r="S1436">
        <v>128</v>
      </c>
      <c r="T1436">
        <v>5.57</v>
      </c>
      <c r="U1436">
        <v>0</v>
      </c>
      <c r="V1436" t="s">
        <v>37</v>
      </c>
      <c r="W1436">
        <v>33</v>
      </c>
      <c r="X1436">
        <v>68</v>
      </c>
      <c r="Y1436">
        <v>190</v>
      </c>
      <c r="Z1436" t="s">
        <v>1173</v>
      </c>
      <c r="AA1436" t="e">
        <f>VLOOKUP(Z1436,'[1]Unique players'!AG$2:$AM$2107,4,FALSE)</f>
        <v>#N/A</v>
      </c>
      <c r="AB1436" t="e">
        <f>VLOOKUP(Z1436,[1]Sheet3!B$3:$G$122,3,FALSE)</f>
        <v>#N/A</v>
      </c>
      <c r="AC1436" t="e">
        <f>VLOOKUP(Z1436,[1]Sheet3!B$3:$G$122,4,FALSE)</f>
        <v>#N/A</v>
      </c>
      <c r="AD1436">
        <v>31334</v>
      </c>
      <c r="AE1436">
        <v>7</v>
      </c>
      <c r="AF1436">
        <v>0</v>
      </c>
      <c r="AG1436" t="e">
        <v>#N/A</v>
      </c>
      <c r="AH1436" t="e">
        <v>#N/A</v>
      </c>
      <c r="AI1436" t="e">
        <v>#N/A</v>
      </c>
      <c r="AJ1436" t="e">
        <v>#N/A</v>
      </c>
      <c r="AK1436" t="e">
        <v>#N/A</v>
      </c>
      <c r="AL1436" t="e">
        <v>#N/A</v>
      </c>
      <c r="AM1436" t="e">
        <v>#N/A</v>
      </c>
    </row>
    <row r="1437" spans="1:39" x14ac:dyDescent="0.3">
      <c r="A1437">
        <v>2011</v>
      </c>
      <c r="B1437" t="s">
        <v>940</v>
      </c>
      <c r="C1437">
        <v>27</v>
      </c>
      <c r="D1437" t="s">
        <v>197</v>
      </c>
      <c r="E1437" t="s">
        <v>46</v>
      </c>
      <c r="F1437" t="s">
        <v>215</v>
      </c>
      <c r="G1437">
        <v>14</v>
      </c>
      <c r="H1437">
        <v>7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1</v>
      </c>
      <c r="O1437">
        <v>11</v>
      </c>
      <c r="P1437">
        <v>11</v>
      </c>
      <c r="Q1437">
        <v>0</v>
      </c>
      <c r="R1437">
        <v>18</v>
      </c>
      <c r="S1437">
        <v>260</v>
      </c>
      <c r="T1437">
        <v>14.44</v>
      </c>
      <c r="U1437">
        <v>1</v>
      </c>
      <c r="V1437" t="s">
        <v>37</v>
      </c>
      <c r="W1437">
        <v>33</v>
      </c>
      <c r="X1437">
        <v>75</v>
      </c>
      <c r="Y1437">
        <v>235</v>
      </c>
      <c r="Z1437" t="s">
        <v>667</v>
      </c>
      <c r="AA1437" t="str">
        <f>VLOOKUP(Z1437,'[1]Unique players'!AG$2:$AM$2107,4,FALSE)</f>
        <v>Conference USA</v>
      </c>
      <c r="AB1437">
        <f>VLOOKUP(Z1437,[1]Sheet3!B$3:$G$122,3,FALSE)</f>
        <v>76</v>
      </c>
      <c r="AC1437">
        <f>VLOOKUP(Z1437,[1]Sheet3!B$3:$G$122,4,FALSE)</f>
        <v>104</v>
      </c>
      <c r="AD1437">
        <v>30947</v>
      </c>
      <c r="AE1437">
        <v>5</v>
      </c>
      <c r="AF1437">
        <v>2009</v>
      </c>
      <c r="AG1437">
        <v>0</v>
      </c>
      <c r="AH1437">
        <v>4.74</v>
      </c>
      <c r="AI1437">
        <v>28</v>
      </c>
      <c r="AJ1437">
        <v>36</v>
      </c>
      <c r="AK1437">
        <v>111</v>
      </c>
      <c r="AL1437">
        <v>4.4800000000000004</v>
      </c>
      <c r="AM1437">
        <v>7</v>
      </c>
    </row>
    <row r="1438" spans="1:39" x14ac:dyDescent="0.3">
      <c r="A1438">
        <v>2011</v>
      </c>
      <c r="B1438" t="s">
        <v>1276</v>
      </c>
      <c r="C1438">
        <v>27</v>
      </c>
      <c r="D1438" t="s">
        <v>374</v>
      </c>
      <c r="E1438" t="s">
        <v>46</v>
      </c>
      <c r="F1438" t="s">
        <v>41</v>
      </c>
      <c r="G1438">
        <v>16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Q1438">
        <v>0</v>
      </c>
      <c r="R1438">
        <v>18</v>
      </c>
      <c r="S1438">
        <v>267</v>
      </c>
      <c r="T1438">
        <v>14.83</v>
      </c>
      <c r="U1438">
        <v>1</v>
      </c>
      <c r="V1438" t="s">
        <v>135</v>
      </c>
      <c r="W1438">
        <v>33</v>
      </c>
      <c r="X1438">
        <v>12</v>
      </c>
      <c r="Y1438">
        <v>185</v>
      </c>
      <c r="Z1438" t="s">
        <v>270</v>
      </c>
      <c r="AA1438" t="str">
        <f>VLOOKUP(Z1438,'[1]Unique players'!AG$2:$AM$2107,4,FALSE)</f>
        <v>Pac 12</v>
      </c>
      <c r="AB1438">
        <f>VLOOKUP(Z1438,[1]Sheet3!B$3:$G$122,3,FALSE)</f>
        <v>100</v>
      </c>
      <c r="AC1438">
        <f>VLOOKUP(Z1438,[1]Sheet3!B$3:$G$122,4,FALSE)</f>
        <v>88</v>
      </c>
      <c r="AD1438">
        <v>30785</v>
      </c>
      <c r="AE1438">
        <v>0</v>
      </c>
      <c r="AF1438">
        <v>0</v>
      </c>
      <c r="AG1438" t="e">
        <v>#N/A</v>
      </c>
      <c r="AH1438" t="e">
        <v>#N/A</v>
      </c>
      <c r="AI1438" t="e">
        <v>#N/A</v>
      </c>
      <c r="AJ1438" t="e">
        <v>#N/A</v>
      </c>
      <c r="AK1438" t="e">
        <v>#N/A</v>
      </c>
      <c r="AL1438" t="e">
        <v>#N/A</v>
      </c>
      <c r="AM1438" t="e">
        <v>#N/A</v>
      </c>
    </row>
    <row r="1439" spans="1:39" x14ac:dyDescent="0.3">
      <c r="A1439">
        <v>2011</v>
      </c>
      <c r="B1439" t="s">
        <v>1457</v>
      </c>
      <c r="C1439">
        <v>24</v>
      </c>
      <c r="D1439" t="s">
        <v>457</v>
      </c>
      <c r="E1439" t="s">
        <v>337</v>
      </c>
      <c r="F1439" t="s">
        <v>198</v>
      </c>
      <c r="G1439">
        <v>11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Q1439">
        <v>0</v>
      </c>
      <c r="R1439">
        <v>16</v>
      </c>
      <c r="S1439">
        <v>257</v>
      </c>
      <c r="T1439">
        <v>16.059999999999999</v>
      </c>
      <c r="U1439">
        <v>1</v>
      </c>
      <c r="V1439" t="s">
        <v>135</v>
      </c>
      <c r="W1439">
        <v>32</v>
      </c>
      <c r="X1439">
        <v>73</v>
      </c>
      <c r="Y1439">
        <v>189</v>
      </c>
      <c r="Z1439" t="s">
        <v>457</v>
      </c>
      <c r="AA1439" t="s">
        <v>109</v>
      </c>
      <c r="AB1439">
        <f>VLOOKUP(Z1439,[1]Sheet3!B$3:$G$122,3,FALSE)</f>
        <v>47</v>
      </c>
      <c r="AC1439">
        <f>VLOOKUP(Z1439,[1]Sheet3!B$3:$G$122,4,FALSE)</f>
        <v>131</v>
      </c>
      <c r="AD1439">
        <v>32135</v>
      </c>
      <c r="AE1439">
        <v>0</v>
      </c>
      <c r="AF1439">
        <v>0</v>
      </c>
      <c r="AG1439" t="e">
        <v>#N/A</v>
      </c>
      <c r="AH1439" t="e">
        <v>#N/A</v>
      </c>
      <c r="AI1439" t="e">
        <v>#N/A</v>
      </c>
      <c r="AJ1439" t="e">
        <v>#N/A</v>
      </c>
      <c r="AK1439" t="e">
        <v>#N/A</v>
      </c>
      <c r="AL1439" t="e">
        <v>#N/A</v>
      </c>
      <c r="AM1439" t="e">
        <v>#N/A</v>
      </c>
    </row>
    <row r="1440" spans="1:39" x14ac:dyDescent="0.3">
      <c r="A1440">
        <v>2011</v>
      </c>
      <c r="B1440" t="s">
        <v>1245</v>
      </c>
      <c r="C1440">
        <v>29</v>
      </c>
      <c r="D1440" t="s">
        <v>1246</v>
      </c>
      <c r="E1440" t="s">
        <v>40</v>
      </c>
      <c r="F1440" t="s">
        <v>107</v>
      </c>
      <c r="G1440">
        <v>12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22</v>
      </c>
      <c r="O1440">
        <v>157</v>
      </c>
      <c r="P1440">
        <v>7.14</v>
      </c>
      <c r="Q1440">
        <v>0</v>
      </c>
      <c r="R1440">
        <v>11</v>
      </c>
      <c r="S1440">
        <v>104</v>
      </c>
      <c r="T1440">
        <v>9.4499999999999993</v>
      </c>
      <c r="U1440">
        <v>1</v>
      </c>
      <c r="V1440" t="s">
        <v>37</v>
      </c>
      <c r="W1440">
        <v>32</v>
      </c>
      <c r="X1440">
        <v>12</v>
      </c>
      <c r="Y1440">
        <v>210</v>
      </c>
      <c r="Z1440" t="s">
        <v>89</v>
      </c>
      <c r="AA1440" t="str">
        <f>VLOOKUP(Z1440,'[1]Unique players'!AG$2:$AM$2107,4,FALSE)</f>
        <v>American</v>
      </c>
      <c r="AB1440">
        <f>VLOOKUP(Z1440,[1]Sheet3!B$3:$G$122,3,FALSE)</f>
        <v>60</v>
      </c>
      <c r="AC1440">
        <f>VLOOKUP(Z1440,[1]Sheet3!B$3:$G$122,4,FALSE)</f>
        <v>119</v>
      </c>
      <c r="AD1440">
        <v>30156</v>
      </c>
      <c r="AE1440">
        <v>4</v>
      </c>
      <c r="AF1440">
        <v>2004</v>
      </c>
      <c r="AG1440">
        <v>0</v>
      </c>
      <c r="AH1440">
        <v>4.6500000000000004</v>
      </c>
      <c r="AI1440">
        <v>0</v>
      </c>
      <c r="AJ1440">
        <v>35</v>
      </c>
      <c r="AK1440">
        <v>118</v>
      </c>
      <c r="AL1440">
        <v>4.1399999999999997</v>
      </c>
      <c r="AM1440">
        <v>7.07</v>
      </c>
    </row>
    <row r="1441" spans="1:39" x14ac:dyDescent="0.3">
      <c r="A1441">
        <v>2011</v>
      </c>
      <c r="B1441" t="s">
        <v>1247</v>
      </c>
      <c r="C1441">
        <v>28</v>
      </c>
      <c r="D1441" t="s">
        <v>1248</v>
      </c>
      <c r="E1441" t="s">
        <v>55</v>
      </c>
      <c r="F1441" t="s">
        <v>51</v>
      </c>
      <c r="G1441">
        <v>16</v>
      </c>
      <c r="H1441">
        <v>10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Q1441">
        <v>0</v>
      </c>
      <c r="R1441">
        <v>24</v>
      </c>
      <c r="S1441">
        <v>247</v>
      </c>
      <c r="T1441">
        <v>10.29</v>
      </c>
      <c r="U1441">
        <v>1</v>
      </c>
      <c r="V1441" t="s">
        <v>144</v>
      </c>
      <c r="W1441">
        <v>31</v>
      </c>
      <c r="X1441">
        <v>80</v>
      </c>
      <c r="Y1441">
        <v>264</v>
      </c>
      <c r="Z1441" t="s">
        <v>75</v>
      </c>
      <c r="AA1441" t="s">
        <v>1249</v>
      </c>
      <c r="AB1441">
        <f>VLOOKUP(Z1441,[1]Sheet3!B$3:$G$122,3,FALSE)</f>
        <v>142</v>
      </c>
      <c r="AC1441">
        <f>VLOOKUP(Z1441,[1]Sheet3!B$3:$G$122,4,FALSE)</f>
        <v>53</v>
      </c>
      <c r="AD1441">
        <v>30569</v>
      </c>
      <c r="AE1441">
        <v>3</v>
      </c>
      <c r="AF1441">
        <v>0</v>
      </c>
      <c r="AG1441">
        <v>0</v>
      </c>
      <c r="AH1441">
        <v>4.62</v>
      </c>
      <c r="AI1441">
        <v>22</v>
      </c>
      <c r="AJ1441">
        <v>37.5</v>
      </c>
      <c r="AK1441">
        <v>118</v>
      </c>
      <c r="AL1441">
        <v>4.67</v>
      </c>
      <c r="AM1441">
        <v>7.48</v>
      </c>
    </row>
    <row r="1442" spans="1:39" x14ac:dyDescent="0.3">
      <c r="A1442">
        <v>2011</v>
      </c>
      <c r="B1442" t="s">
        <v>1458</v>
      </c>
      <c r="C1442">
        <v>32</v>
      </c>
      <c r="D1442" t="s">
        <v>1459</v>
      </c>
      <c r="E1442" t="s">
        <v>46</v>
      </c>
      <c r="F1442" t="s">
        <v>66</v>
      </c>
      <c r="G1442">
        <v>14</v>
      </c>
      <c r="H1442">
        <v>1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Q1442">
        <v>0</v>
      </c>
      <c r="R1442">
        <v>23</v>
      </c>
      <c r="S1442">
        <v>248</v>
      </c>
      <c r="T1442">
        <v>10.78</v>
      </c>
      <c r="U1442">
        <v>1</v>
      </c>
      <c r="V1442" t="s">
        <v>135</v>
      </c>
      <c r="W1442">
        <v>31</v>
      </c>
      <c r="X1442">
        <v>73</v>
      </c>
      <c r="Y1442">
        <v>205</v>
      </c>
      <c r="Z1442" t="s">
        <v>1460</v>
      </c>
      <c r="AA1442" t="str">
        <f>VLOOKUP(Z1442,'[1]Unique players'!AG$2:$AM$2107,4,FALSE)</f>
        <v>Division II</v>
      </c>
      <c r="AB1442" t="e">
        <f>VLOOKUP(Z1442,[1]Sheet3!B$3:$G$122,3,FALSE)</f>
        <v>#N/A</v>
      </c>
      <c r="AC1442" t="e">
        <f>VLOOKUP(Z1442,[1]Sheet3!B$3:$G$122,4,FALSE)</f>
        <v>#N/A</v>
      </c>
      <c r="AD1442">
        <v>28952</v>
      </c>
      <c r="AE1442">
        <v>7</v>
      </c>
      <c r="AF1442">
        <v>0</v>
      </c>
      <c r="AG1442" t="e">
        <v>#N/A</v>
      </c>
      <c r="AH1442" t="e">
        <v>#N/A</v>
      </c>
      <c r="AI1442" t="e">
        <v>#N/A</v>
      </c>
      <c r="AJ1442" t="e">
        <v>#N/A</v>
      </c>
      <c r="AK1442" t="e">
        <v>#N/A</v>
      </c>
      <c r="AL1442" t="e">
        <v>#N/A</v>
      </c>
      <c r="AM1442" t="e">
        <v>#N/A</v>
      </c>
    </row>
    <row r="1443" spans="1:39" x14ac:dyDescent="0.3">
      <c r="A1443">
        <v>2011</v>
      </c>
      <c r="B1443" t="s">
        <v>936</v>
      </c>
      <c r="C1443">
        <v>22</v>
      </c>
      <c r="D1443" t="s">
        <v>937</v>
      </c>
      <c r="E1443" t="s">
        <v>78</v>
      </c>
      <c r="F1443" t="s">
        <v>51</v>
      </c>
      <c r="G1443">
        <v>11</v>
      </c>
      <c r="H1443">
        <v>3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Q1443">
        <v>0</v>
      </c>
      <c r="R1443">
        <v>21</v>
      </c>
      <c r="S1443">
        <v>254</v>
      </c>
      <c r="T1443">
        <v>12.1</v>
      </c>
      <c r="U1443">
        <v>1</v>
      </c>
      <c r="V1443" t="s">
        <v>135</v>
      </c>
      <c r="W1443">
        <v>31</v>
      </c>
      <c r="X1443">
        <v>76</v>
      </c>
      <c r="Y1443">
        <v>225</v>
      </c>
      <c r="Z1443" t="s">
        <v>80</v>
      </c>
      <c r="AA1443" t="str">
        <f>VLOOKUP(Z1443,'[1]Unique players'!AG$2:$AM$2107,4,FALSE)</f>
        <v>ACC</v>
      </c>
      <c r="AB1443">
        <f>VLOOKUP(Z1443,[1]Sheet3!B$3:$G$122,3,FALSE)</f>
        <v>106</v>
      </c>
      <c r="AC1443">
        <f>VLOOKUP(Z1443,[1]Sheet3!B$3:$G$122,4,FALSE)</f>
        <v>80</v>
      </c>
      <c r="AD1443">
        <v>32730</v>
      </c>
      <c r="AE1443">
        <v>1</v>
      </c>
      <c r="AF1443">
        <v>2011</v>
      </c>
      <c r="AG1443" t="e">
        <v>#N/A</v>
      </c>
      <c r="AH1443" t="e">
        <v>#N/A</v>
      </c>
      <c r="AI1443" t="e">
        <v>#N/A</v>
      </c>
      <c r="AJ1443" t="e">
        <v>#N/A</v>
      </c>
      <c r="AK1443" t="e">
        <v>#N/A</v>
      </c>
      <c r="AL1443" t="e">
        <v>#N/A</v>
      </c>
      <c r="AM1443" t="e">
        <v>#N/A</v>
      </c>
    </row>
    <row r="1444" spans="1:39" x14ac:dyDescent="0.3">
      <c r="A1444">
        <v>2011</v>
      </c>
      <c r="B1444" t="s">
        <v>638</v>
      </c>
      <c r="C1444">
        <v>27</v>
      </c>
      <c r="D1444" t="s">
        <v>639</v>
      </c>
      <c r="E1444" t="s">
        <v>337</v>
      </c>
      <c r="F1444" t="s">
        <v>70</v>
      </c>
      <c r="G1444">
        <v>13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17</v>
      </c>
      <c r="O1444">
        <v>85</v>
      </c>
      <c r="P1444">
        <v>5</v>
      </c>
      <c r="Q1444">
        <v>0</v>
      </c>
      <c r="R1444">
        <v>22</v>
      </c>
      <c r="S1444">
        <v>210</v>
      </c>
      <c r="T1444">
        <v>9.5500000000000007</v>
      </c>
      <c r="U1444">
        <v>0</v>
      </c>
      <c r="V1444" t="s">
        <v>37</v>
      </c>
      <c r="W1444">
        <v>30</v>
      </c>
      <c r="X1444">
        <v>74</v>
      </c>
      <c r="Y1444">
        <v>226</v>
      </c>
      <c r="Z1444" t="s">
        <v>338</v>
      </c>
      <c r="AA1444" t="str">
        <f>VLOOKUP(Z1444,'[1]Unique players'!AG$2:$AM$2107,4,FALSE)</f>
        <v>Big Ten</v>
      </c>
      <c r="AB1444">
        <f>VLOOKUP(Z1444,[1]Sheet3!B$3:$G$122,3,FALSE)</f>
        <v>87</v>
      </c>
      <c r="AC1444">
        <f>VLOOKUP(Z1444,[1]Sheet3!B$3:$G$122,4,FALSE)</f>
        <v>96</v>
      </c>
      <c r="AD1444">
        <v>30715</v>
      </c>
      <c r="AE1444">
        <v>2</v>
      </c>
      <c r="AF1444">
        <v>2007</v>
      </c>
      <c r="AG1444">
        <v>0</v>
      </c>
      <c r="AH1444">
        <v>4.5199999999999996</v>
      </c>
      <c r="AI1444">
        <v>28</v>
      </c>
      <c r="AJ1444">
        <v>34.5</v>
      </c>
      <c r="AK1444">
        <v>122</v>
      </c>
      <c r="AL1444">
        <v>4.22</v>
      </c>
      <c r="AM1444">
        <v>6.88</v>
      </c>
    </row>
    <row r="1445" spans="1:39" x14ac:dyDescent="0.3">
      <c r="A1445">
        <v>2011</v>
      </c>
      <c r="B1445" t="s">
        <v>655</v>
      </c>
      <c r="C1445">
        <v>27</v>
      </c>
      <c r="D1445" t="s">
        <v>73</v>
      </c>
      <c r="E1445" t="s">
        <v>35</v>
      </c>
      <c r="F1445" t="s">
        <v>84</v>
      </c>
      <c r="G1445">
        <v>12</v>
      </c>
      <c r="H1445">
        <v>10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Q1445">
        <v>0</v>
      </c>
      <c r="R1445">
        <v>18</v>
      </c>
      <c r="S1445">
        <v>236</v>
      </c>
      <c r="T1445">
        <v>13.11</v>
      </c>
      <c r="U1445">
        <v>1</v>
      </c>
      <c r="V1445" t="s">
        <v>135</v>
      </c>
      <c r="W1445">
        <v>30</v>
      </c>
      <c r="X1445">
        <v>77</v>
      </c>
      <c r="Y1445">
        <v>229</v>
      </c>
      <c r="Z1445" t="s">
        <v>149</v>
      </c>
      <c r="AA1445" t="str">
        <f>VLOOKUP(Z1445,'[1]Unique players'!AG$2:$AM$2107,4,FALSE)</f>
        <v>Pac 12</v>
      </c>
      <c r="AB1445">
        <f>VLOOKUP(Z1445,[1]Sheet3!B$3:$G$122,3,FALSE)</f>
        <v>129</v>
      </c>
      <c r="AC1445">
        <f>VLOOKUP(Z1445,[1]Sheet3!B$3:$G$122,4,FALSE)</f>
        <v>49</v>
      </c>
      <c r="AD1445">
        <v>30685</v>
      </c>
      <c r="AE1445">
        <v>1</v>
      </c>
      <c r="AF1445">
        <v>2005</v>
      </c>
      <c r="AG1445">
        <v>0</v>
      </c>
      <c r="AH1445">
        <v>4.53</v>
      </c>
      <c r="AI1445">
        <v>8</v>
      </c>
      <c r="AJ1445">
        <v>33.5</v>
      </c>
      <c r="AK1445">
        <v>116</v>
      </c>
      <c r="AL1445">
        <v>4.3099999999999996</v>
      </c>
      <c r="AM1445">
        <v>6.9</v>
      </c>
    </row>
    <row r="1446" spans="1:39" x14ac:dyDescent="0.3">
      <c r="A1446">
        <v>2011</v>
      </c>
      <c r="B1446" t="s">
        <v>426</v>
      </c>
      <c r="C1446">
        <v>26</v>
      </c>
      <c r="D1446" t="s">
        <v>413</v>
      </c>
      <c r="E1446" t="s">
        <v>106</v>
      </c>
      <c r="F1446" t="s">
        <v>93</v>
      </c>
      <c r="G1446">
        <v>14</v>
      </c>
      <c r="H1446">
        <v>3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8</v>
      </c>
      <c r="O1446">
        <v>68</v>
      </c>
      <c r="P1446">
        <v>8.5</v>
      </c>
      <c r="Q1446">
        <v>0</v>
      </c>
      <c r="R1446">
        <v>19</v>
      </c>
      <c r="S1446">
        <v>220</v>
      </c>
      <c r="T1446">
        <v>11.58</v>
      </c>
      <c r="U1446">
        <v>0</v>
      </c>
      <c r="V1446" t="s">
        <v>135</v>
      </c>
      <c r="W1446">
        <v>29</v>
      </c>
      <c r="X1446">
        <v>12</v>
      </c>
      <c r="Y1446">
        <v>178</v>
      </c>
      <c r="Z1446" t="s">
        <v>267</v>
      </c>
      <c r="AA1446" t="str">
        <f>VLOOKUP(Z1446,'[1]Unique players'!AG$2:$AM$2107,4,FALSE)</f>
        <v>Big Ten</v>
      </c>
      <c r="AB1446">
        <f>VLOOKUP(Z1446,[1]Sheet3!B$3:$G$122,3,FALSE)</f>
        <v>138</v>
      </c>
      <c r="AC1446">
        <f>VLOOKUP(Z1446,[1]Sheet3!B$3:$G$122,4,FALSE)</f>
        <v>41</v>
      </c>
      <c r="AD1446">
        <v>31149</v>
      </c>
      <c r="AE1446">
        <v>1</v>
      </c>
      <c r="AF1446">
        <v>2007</v>
      </c>
      <c r="AG1446" t="e">
        <v>#N/A</v>
      </c>
      <c r="AH1446" t="e">
        <v>#N/A</v>
      </c>
      <c r="AI1446" t="e">
        <v>#N/A</v>
      </c>
      <c r="AJ1446" t="e">
        <v>#N/A</v>
      </c>
      <c r="AK1446" t="e">
        <v>#N/A</v>
      </c>
      <c r="AL1446" t="e">
        <v>#N/A</v>
      </c>
      <c r="AM1446" t="e">
        <v>#N/A</v>
      </c>
    </row>
    <row r="1447" spans="1:39" x14ac:dyDescent="0.3">
      <c r="A1447">
        <v>2011</v>
      </c>
      <c r="B1447" t="s">
        <v>722</v>
      </c>
      <c r="C1447">
        <v>25</v>
      </c>
      <c r="D1447" t="s">
        <v>723</v>
      </c>
      <c r="E1447" t="s">
        <v>78</v>
      </c>
      <c r="F1447" t="s">
        <v>70</v>
      </c>
      <c r="G1447">
        <v>13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5</v>
      </c>
      <c r="O1447">
        <v>25</v>
      </c>
      <c r="P1447">
        <v>5</v>
      </c>
      <c r="Q1447">
        <v>0</v>
      </c>
      <c r="R1447">
        <v>23</v>
      </c>
      <c r="S1447">
        <v>263</v>
      </c>
      <c r="T1447">
        <v>11.43</v>
      </c>
      <c r="U1447">
        <v>0</v>
      </c>
      <c r="V1447" t="s">
        <v>135</v>
      </c>
      <c r="W1447">
        <v>29</v>
      </c>
      <c r="X1447">
        <v>67</v>
      </c>
      <c r="Y1447">
        <v>175</v>
      </c>
      <c r="Z1447" t="s">
        <v>365</v>
      </c>
      <c r="AA1447" t="str">
        <f>VLOOKUP(Z1447,'[1]Unique players'!AG$2:$AM$2107,4,FALSE)</f>
        <v>MAC</v>
      </c>
      <c r="AB1447">
        <f>VLOOKUP(Z1447,[1]Sheet3!B$3:$G$122,3,FALSE)</f>
        <v>112</v>
      </c>
      <c r="AC1447">
        <f>VLOOKUP(Z1447,[1]Sheet3!B$3:$G$122,4,FALSE)</f>
        <v>72</v>
      </c>
      <c r="AD1447">
        <v>31481</v>
      </c>
      <c r="AE1447">
        <v>0</v>
      </c>
      <c r="AF1447">
        <v>0</v>
      </c>
      <c r="AG1447" t="e">
        <v>#N/A</v>
      </c>
      <c r="AH1447" t="e">
        <v>#N/A</v>
      </c>
      <c r="AI1447" t="e">
        <v>#N/A</v>
      </c>
      <c r="AJ1447" t="e">
        <v>#N/A</v>
      </c>
      <c r="AK1447" t="e">
        <v>#N/A</v>
      </c>
      <c r="AL1447" t="e">
        <v>#N/A</v>
      </c>
      <c r="AM1447" t="e">
        <v>#N/A</v>
      </c>
    </row>
    <row r="1448" spans="1:39" x14ac:dyDescent="0.3">
      <c r="A1448">
        <v>2011</v>
      </c>
      <c r="B1448" t="s">
        <v>742</v>
      </c>
      <c r="C1448">
        <v>25</v>
      </c>
      <c r="D1448">
        <v>0</v>
      </c>
      <c r="F1448" t="s">
        <v>47</v>
      </c>
      <c r="G1448">
        <v>16</v>
      </c>
      <c r="H1448">
        <v>11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4</v>
      </c>
      <c r="O1448">
        <v>4</v>
      </c>
      <c r="P1448">
        <v>1</v>
      </c>
      <c r="Q1448">
        <v>2</v>
      </c>
      <c r="R1448">
        <v>11</v>
      </c>
      <c r="S1448">
        <v>50</v>
      </c>
      <c r="T1448">
        <v>4.55</v>
      </c>
      <c r="U1448">
        <v>2</v>
      </c>
      <c r="V1448" t="s">
        <v>37</v>
      </c>
      <c r="W1448">
        <v>29</v>
      </c>
      <c r="X1448">
        <v>73</v>
      </c>
      <c r="Y1448">
        <v>255</v>
      </c>
      <c r="Z1448" t="s">
        <v>1142</v>
      </c>
      <c r="AA1448" t="str">
        <f>VLOOKUP(Z1448,'[1]Unique players'!AG$2:$AM$2107,4,FALSE)</f>
        <v>Pac 12</v>
      </c>
      <c r="AB1448">
        <f>VLOOKUP(Z1448,[1]Sheet3!B$3:$G$122,3,FALSE)</f>
        <v>75</v>
      </c>
      <c r="AC1448">
        <f>VLOOKUP(Z1448,[1]Sheet3!B$3:$G$122,4,FALSE)</f>
        <v>106</v>
      </c>
      <c r="AD1448">
        <v>0</v>
      </c>
      <c r="AE1448">
        <v>0</v>
      </c>
      <c r="AF1448">
        <v>0</v>
      </c>
      <c r="AG1448" t="e">
        <v>#N/A</v>
      </c>
      <c r="AH1448" t="e">
        <v>#N/A</v>
      </c>
      <c r="AI1448" t="e">
        <v>#N/A</v>
      </c>
      <c r="AJ1448" t="e">
        <v>#N/A</v>
      </c>
      <c r="AK1448" t="e">
        <v>#N/A</v>
      </c>
      <c r="AL1448" t="e">
        <v>#N/A</v>
      </c>
      <c r="AM1448" t="e">
        <v>#N/A</v>
      </c>
    </row>
    <row r="1449" spans="1:39" x14ac:dyDescent="0.3">
      <c r="A1449">
        <v>2011</v>
      </c>
      <c r="B1449" t="s">
        <v>1153</v>
      </c>
      <c r="C1449">
        <v>24</v>
      </c>
      <c r="D1449" t="s">
        <v>1154</v>
      </c>
      <c r="E1449" t="s">
        <v>131</v>
      </c>
      <c r="F1449" t="s">
        <v>198</v>
      </c>
      <c r="G1449">
        <v>8</v>
      </c>
      <c r="H1449">
        <v>7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1</v>
      </c>
      <c r="O1449">
        <v>2</v>
      </c>
      <c r="P1449">
        <v>2</v>
      </c>
      <c r="Q1449">
        <v>0</v>
      </c>
      <c r="R1449">
        <v>23</v>
      </c>
      <c r="S1449">
        <v>231</v>
      </c>
      <c r="T1449">
        <v>10.039999999999999</v>
      </c>
      <c r="U1449">
        <v>1</v>
      </c>
      <c r="V1449" t="s">
        <v>135</v>
      </c>
      <c r="W1449">
        <v>29</v>
      </c>
      <c r="X1449">
        <v>73</v>
      </c>
      <c r="Y1449">
        <v>214</v>
      </c>
      <c r="Z1449" t="s">
        <v>1155</v>
      </c>
      <c r="AA1449" t="str">
        <f>VLOOKUP(Z1449,'[1]Unique players'!AG$2:$AM$2107,4,FALSE)</f>
        <v>Missouri Valley</v>
      </c>
      <c r="AB1449" t="e">
        <f>VLOOKUP(Z1449,[1]Sheet3!B$3:$G$122,3,FALSE)</f>
        <v>#N/A</v>
      </c>
      <c r="AC1449" t="e">
        <f>VLOOKUP(Z1449,[1]Sheet3!B$3:$G$122,4,FALSE)</f>
        <v>#N/A</v>
      </c>
      <c r="AD1449">
        <v>32128</v>
      </c>
      <c r="AE1449">
        <v>0</v>
      </c>
      <c r="AF1449">
        <v>0</v>
      </c>
      <c r="AG1449">
        <v>0</v>
      </c>
      <c r="AH1449">
        <v>4.46</v>
      </c>
      <c r="AI1449">
        <v>20</v>
      </c>
      <c r="AJ1449">
        <v>41</v>
      </c>
      <c r="AK1449">
        <v>119</v>
      </c>
      <c r="AL1449">
        <v>4.2</v>
      </c>
      <c r="AM1449">
        <v>6.9</v>
      </c>
    </row>
    <row r="1450" spans="1:39" x14ac:dyDescent="0.3">
      <c r="A1450">
        <v>2011</v>
      </c>
      <c r="B1450" t="s">
        <v>1365</v>
      </c>
      <c r="C1450">
        <v>25</v>
      </c>
      <c r="D1450" t="s">
        <v>1366</v>
      </c>
      <c r="E1450" t="s">
        <v>208</v>
      </c>
      <c r="F1450" t="s">
        <v>153</v>
      </c>
      <c r="G1450">
        <v>9</v>
      </c>
      <c r="H1450">
        <v>4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59</v>
      </c>
      <c r="O1450">
        <v>200</v>
      </c>
      <c r="P1450">
        <v>3.39</v>
      </c>
      <c r="Q1450">
        <v>1</v>
      </c>
      <c r="R1450">
        <v>6</v>
      </c>
      <c r="S1450">
        <v>23</v>
      </c>
      <c r="T1450">
        <v>3.83</v>
      </c>
      <c r="U1450">
        <v>0</v>
      </c>
      <c r="V1450" t="s">
        <v>37</v>
      </c>
      <c r="W1450">
        <v>28</v>
      </c>
      <c r="X1450">
        <v>73</v>
      </c>
      <c r="Y1450">
        <v>213</v>
      </c>
      <c r="Z1450" t="s">
        <v>1166</v>
      </c>
      <c r="AA1450" t="str">
        <f>VLOOKUP(Z1450,'[1]Unique players'!AG$2:$AM$2107,4,FALSE)</f>
        <v>Pac 12</v>
      </c>
      <c r="AB1450">
        <f>VLOOKUP(Z1450,[1]Sheet3!B$3:$G$122,3,FALSE)</f>
        <v>101</v>
      </c>
      <c r="AC1450">
        <f>VLOOKUP(Z1450,[1]Sheet3!B$3:$G$122,4,FALSE)</f>
        <v>86</v>
      </c>
      <c r="AD1450">
        <v>31634</v>
      </c>
      <c r="AE1450">
        <v>5</v>
      </c>
      <c r="AF1450">
        <v>2008</v>
      </c>
      <c r="AG1450">
        <v>0</v>
      </c>
      <c r="AH1450">
        <v>4.6100000000000003</v>
      </c>
      <c r="AI1450">
        <v>21</v>
      </c>
      <c r="AJ1450">
        <v>34</v>
      </c>
      <c r="AK1450">
        <v>120</v>
      </c>
      <c r="AL1450">
        <v>0</v>
      </c>
      <c r="AM1450">
        <v>0</v>
      </c>
    </row>
    <row r="1451" spans="1:39" x14ac:dyDescent="0.3">
      <c r="A1451">
        <v>2011</v>
      </c>
      <c r="B1451" t="s">
        <v>1461</v>
      </c>
      <c r="C1451">
        <v>26</v>
      </c>
      <c r="D1451" t="s">
        <v>374</v>
      </c>
      <c r="E1451" t="s">
        <v>46</v>
      </c>
      <c r="F1451" t="s">
        <v>88</v>
      </c>
      <c r="G1451">
        <v>6</v>
      </c>
      <c r="H1451">
        <v>4</v>
      </c>
      <c r="I1451">
        <v>51</v>
      </c>
      <c r="J1451">
        <v>102</v>
      </c>
      <c r="K1451">
        <v>613</v>
      </c>
      <c r="L1451">
        <v>3</v>
      </c>
      <c r="M1451">
        <v>9</v>
      </c>
      <c r="N1451">
        <v>13</v>
      </c>
      <c r="O1451">
        <v>98</v>
      </c>
      <c r="P1451">
        <v>7.54</v>
      </c>
      <c r="Q1451">
        <v>0</v>
      </c>
      <c r="R1451">
        <v>0</v>
      </c>
      <c r="S1451">
        <v>0</v>
      </c>
      <c r="U1451">
        <v>0</v>
      </c>
      <c r="V1451" t="s">
        <v>42</v>
      </c>
      <c r="W1451">
        <v>28</v>
      </c>
      <c r="X1451">
        <v>74</v>
      </c>
      <c r="Y1451">
        <v>236</v>
      </c>
      <c r="Z1451" t="s">
        <v>1156</v>
      </c>
      <c r="AA1451" t="str">
        <f>VLOOKUP(Z1451,'[1]Unique players'!AG$2:$AM$2107,4,FALSE)</f>
        <v>Mountain West</v>
      </c>
      <c r="AB1451">
        <f>VLOOKUP(Z1451,[1]Sheet3!B$3:$G$122,3,FALSE)</f>
        <v>87</v>
      </c>
      <c r="AC1451">
        <f>VLOOKUP(Z1451,[1]Sheet3!B$3:$G$122,4,FALSE)</f>
        <v>98</v>
      </c>
      <c r="AD1451">
        <v>31301</v>
      </c>
      <c r="AE1451">
        <v>0</v>
      </c>
      <c r="AF1451">
        <v>0</v>
      </c>
      <c r="AG1451" t="e">
        <v>#N/A</v>
      </c>
      <c r="AH1451" t="e">
        <v>#N/A</v>
      </c>
      <c r="AI1451" t="e">
        <v>#N/A</v>
      </c>
      <c r="AJ1451" t="e">
        <v>#N/A</v>
      </c>
      <c r="AK1451" t="e">
        <v>#N/A</v>
      </c>
      <c r="AL1451" t="e">
        <v>#N/A</v>
      </c>
      <c r="AM1451" t="e">
        <v>#N/A</v>
      </c>
    </row>
    <row r="1452" spans="1:39" x14ac:dyDescent="0.3">
      <c r="A1452">
        <v>2011</v>
      </c>
      <c r="B1452" t="s">
        <v>1462</v>
      </c>
      <c r="C1452">
        <v>24</v>
      </c>
      <c r="D1452" t="s">
        <v>665</v>
      </c>
      <c r="E1452" t="s">
        <v>98</v>
      </c>
      <c r="F1452" t="s">
        <v>249</v>
      </c>
      <c r="G1452">
        <v>12</v>
      </c>
      <c r="H1452">
        <v>1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Q1452">
        <v>0</v>
      </c>
      <c r="R1452">
        <v>13</v>
      </c>
      <c r="S1452">
        <v>163</v>
      </c>
      <c r="T1452">
        <v>12.54</v>
      </c>
      <c r="U1452">
        <v>2</v>
      </c>
      <c r="V1452" t="s">
        <v>135</v>
      </c>
      <c r="W1452">
        <v>28</v>
      </c>
      <c r="X1452">
        <v>73</v>
      </c>
      <c r="Y1452">
        <v>216</v>
      </c>
      <c r="Z1452" t="s">
        <v>1143</v>
      </c>
      <c r="AA1452" t="str">
        <f>VLOOKUP(Z1452,'[1]Unique players'!AG$2:$AM$2107,4,FALSE)</f>
        <v>Mountain West</v>
      </c>
      <c r="AB1452">
        <f>VLOOKUP(Z1452,[1]Sheet3!B$3:$G$122,3,FALSE)</f>
        <v>121</v>
      </c>
      <c r="AC1452">
        <f>VLOOKUP(Z1452,[1]Sheet3!B$3:$G$122,4,FALSE)</f>
        <v>74</v>
      </c>
      <c r="AD1452">
        <v>31898</v>
      </c>
      <c r="AE1452">
        <v>0</v>
      </c>
      <c r="AF1452">
        <v>0</v>
      </c>
      <c r="AG1452" t="e">
        <v>#N/A</v>
      </c>
      <c r="AH1452" t="e">
        <v>#N/A</v>
      </c>
      <c r="AI1452" t="e">
        <v>#N/A</v>
      </c>
      <c r="AJ1452" t="e">
        <v>#N/A</v>
      </c>
      <c r="AK1452" t="e">
        <v>#N/A</v>
      </c>
      <c r="AL1452" t="e">
        <v>#N/A</v>
      </c>
      <c r="AM1452" t="e">
        <v>#N/A</v>
      </c>
    </row>
    <row r="1453" spans="1:39" x14ac:dyDescent="0.3">
      <c r="A1453">
        <v>2011</v>
      </c>
      <c r="B1453" t="s">
        <v>709</v>
      </c>
      <c r="C1453">
        <v>26</v>
      </c>
      <c r="D1453" t="s">
        <v>59</v>
      </c>
      <c r="E1453" t="s">
        <v>60</v>
      </c>
      <c r="F1453" t="s">
        <v>93</v>
      </c>
      <c r="G1453">
        <v>5</v>
      </c>
      <c r="H1453">
        <v>5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Q1453">
        <v>0</v>
      </c>
      <c r="R1453">
        <v>15</v>
      </c>
      <c r="S1453">
        <v>220</v>
      </c>
      <c r="T1453">
        <v>14.67</v>
      </c>
      <c r="U1453">
        <v>1</v>
      </c>
      <c r="V1453" t="s">
        <v>135</v>
      </c>
      <c r="W1453">
        <v>28</v>
      </c>
      <c r="X1453">
        <v>73</v>
      </c>
      <c r="Y1453">
        <v>218</v>
      </c>
      <c r="Z1453" t="s">
        <v>1131</v>
      </c>
      <c r="AA1453" t="str">
        <f>VLOOKUP(Z1453,'[1]Unique players'!AG$2:$AM$2107,4,FALSE)</f>
        <v>ACC</v>
      </c>
      <c r="AB1453">
        <f>VLOOKUP(Z1453,[1]Sheet3!B$3:$G$122,3,FALSE)</f>
        <v>147</v>
      </c>
      <c r="AC1453">
        <f>VLOOKUP(Z1453,[1]Sheet3!B$3:$G$122,4,FALSE)</f>
        <v>50</v>
      </c>
      <c r="AD1453">
        <v>31218</v>
      </c>
      <c r="AE1453">
        <v>6</v>
      </c>
      <c r="AF1453">
        <v>2008</v>
      </c>
      <c r="AG1453" t="e">
        <v>#N/A</v>
      </c>
      <c r="AH1453" t="e">
        <v>#N/A</v>
      </c>
      <c r="AI1453" t="e">
        <v>#N/A</v>
      </c>
      <c r="AJ1453" t="e">
        <v>#N/A</v>
      </c>
      <c r="AK1453" t="e">
        <v>#N/A</v>
      </c>
      <c r="AL1453" t="e">
        <v>#N/A</v>
      </c>
      <c r="AM1453" t="e">
        <v>#N/A</v>
      </c>
    </row>
    <row r="1454" spans="1:39" x14ac:dyDescent="0.3">
      <c r="A1454">
        <v>2011</v>
      </c>
      <c r="B1454" t="s">
        <v>1463</v>
      </c>
      <c r="C1454">
        <v>31</v>
      </c>
      <c r="D1454" t="s">
        <v>280</v>
      </c>
      <c r="E1454" t="s">
        <v>98</v>
      </c>
      <c r="F1454" t="s">
        <v>215</v>
      </c>
      <c r="G1454">
        <v>12</v>
      </c>
      <c r="H1454">
        <v>1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45</v>
      </c>
      <c r="O1454">
        <v>154</v>
      </c>
      <c r="P1454">
        <v>3.42</v>
      </c>
      <c r="Q1454">
        <v>2</v>
      </c>
      <c r="R1454">
        <v>0</v>
      </c>
      <c r="S1454">
        <v>0</v>
      </c>
      <c r="U1454">
        <v>0</v>
      </c>
      <c r="V1454" t="s">
        <v>37</v>
      </c>
      <c r="W1454">
        <v>27</v>
      </c>
      <c r="X1454">
        <v>12</v>
      </c>
      <c r="Y1454">
        <v>233</v>
      </c>
      <c r="Z1454" t="s">
        <v>1143</v>
      </c>
      <c r="AA1454" t="str">
        <f>VLOOKUP(Z1454,'[1]Unique players'!AG$2:$AM$2107,4,FALSE)</f>
        <v>Mountain West</v>
      </c>
      <c r="AB1454">
        <f>VLOOKUP(Z1454,[1]Sheet3!B$3:$G$122,3,FALSE)</f>
        <v>121</v>
      </c>
      <c r="AC1454">
        <f>VLOOKUP(Z1454,[1]Sheet3!B$3:$G$122,4,FALSE)</f>
        <v>74</v>
      </c>
      <c r="AD1454">
        <v>29463</v>
      </c>
      <c r="AE1454">
        <v>7</v>
      </c>
      <c r="AF1454">
        <v>2004</v>
      </c>
      <c r="AG1454" t="e">
        <v>#N/A</v>
      </c>
      <c r="AH1454" t="e">
        <v>#N/A</v>
      </c>
      <c r="AI1454" t="e">
        <v>#N/A</v>
      </c>
      <c r="AJ1454" t="e">
        <v>#N/A</v>
      </c>
      <c r="AK1454" t="e">
        <v>#N/A</v>
      </c>
      <c r="AL1454" t="e">
        <v>#N/A</v>
      </c>
      <c r="AM1454" t="e">
        <v>#N/A</v>
      </c>
    </row>
    <row r="1455" spans="1:39" x14ac:dyDescent="0.3">
      <c r="A1455">
        <v>2011</v>
      </c>
      <c r="B1455" t="s">
        <v>1293</v>
      </c>
      <c r="C1455">
        <v>32</v>
      </c>
      <c r="D1455" t="s">
        <v>1294</v>
      </c>
      <c r="E1455" t="s">
        <v>55</v>
      </c>
      <c r="F1455" t="s">
        <v>66</v>
      </c>
      <c r="G1455">
        <v>16</v>
      </c>
      <c r="H1455">
        <v>14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Q1455">
        <v>0</v>
      </c>
      <c r="R1455">
        <v>30</v>
      </c>
      <c r="S1455">
        <v>271</v>
      </c>
      <c r="T1455">
        <v>9.0299999999999994</v>
      </c>
      <c r="U1455">
        <v>0</v>
      </c>
      <c r="V1455" t="s">
        <v>144</v>
      </c>
      <c r="W1455">
        <v>27</v>
      </c>
      <c r="X1455">
        <v>75</v>
      </c>
      <c r="Y1455">
        <v>250</v>
      </c>
      <c r="Z1455" t="s">
        <v>75</v>
      </c>
      <c r="AA1455" t="str">
        <f>VLOOKUP(Z1455,'[1]Unique players'!AG$2:$AM$2107,4,FALSE)</f>
        <v>SEC</v>
      </c>
      <c r="AB1455">
        <f>VLOOKUP(Z1455,[1]Sheet3!B$3:$G$122,3,FALSE)</f>
        <v>142</v>
      </c>
      <c r="AC1455">
        <f>VLOOKUP(Z1455,[1]Sheet3!B$3:$G$122,4,FALSE)</f>
        <v>53</v>
      </c>
      <c r="AD1455">
        <v>29034</v>
      </c>
      <c r="AE1455">
        <v>4</v>
      </c>
      <c r="AF1455">
        <v>2002</v>
      </c>
      <c r="AG1455">
        <v>0</v>
      </c>
      <c r="AH1455">
        <v>4.88</v>
      </c>
      <c r="AI1455">
        <v>18</v>
      </c>
      <c r="AJ1455">
        <v>29.5</v>
      </c>
      <c r="AK1455">
        <v>112</v>
      </c>
      <c r="AL1455">
        <v>4.28</v>
      </c>
      <c r="AM1455">
        <v>7.56</v>
      </c>
    </row>
    <row r="1456" spans="1:39" x14ac:dyDescent="0.3">
      <c r="A1456">
        <v>2011</v>
      </c>
      <c r="B1456" t="s">
        <v>758</v>
      </c>
      <c r="C1456">
        <v>23</v>
      </c>
      <c r="D1456" t="s">
        <v>759</v>
      </c>
      <c r="E1456" t="s">
        <v>98</v>
      </c>
      <c r="F1456" t="s">
        <v>252</v>
      </c>
      <c r="G1456">
        <v>6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1</v>
      </c>
      <c r="O1456">
        <v>8</v>
      </c>
      <c r="P1456">
        <v>8</v>
      </c>
      <c r="Q1456">
        <v>0</v>
      </c>
      <c r="R1456">
        <v>27</v>
      </c>
      <c r="S1456">
        <v>264</v>
      </c>
      <c r="T1456">
        <v>9.7799999999999994</v>
      </c>
      <c r="U1456">
        <v>0</v>
      </c>
      <c r="V1456" t="s">
        <v>135</v>
      </c>
      <c r="W1456">
        <v>27</v>
      </c>
      <c r="X1456">
        <v>73</v>
      </c>
      <c r="Y1456">
        <v>206</v>
      </c>
      <c r="Z1456" t="s">
        <v>593</v>
      </c>
      <c r="AA1456" t="str">
        <f>VLOOKUP(Z1456,'[1]Unique players'!AG$2:$AM$2107,4,FALSE)</f>
        <v>Mountain West</v>
      </c>
      <c r="AB1456">
        <f>VLOOKUP(Z1456,[1]Sheet3!B$3:$G$122,3,FALSE)</f>
        <v>109</v>
      </c>
      <c r="AC1456">
        <f>VLOOKUP(Z1456,[1]Sheet3!B$3:$G$122,4,FALSE)</f>
        <v>86</v>
      </c>
      <c r="AD1456">
        <v>32380</v>
      </c>
      <c r="AE1456">
        <v>4</v>
      </c>
      <c r="AF1456">
        <v>2011</v>
      </c>
      <c r="AG1456">
        <v>0</v>
      </c>
      <c r="AH1456">
        <v>4.53</v>
      </c>
      <c r="AI1456">
        <v>15</v>
      </c>
      <c r="AJ1456">
        <v>37</v>
      </c>
      <c r="AK1456">
        <v>120</v>
      </c>
      <c r="AL1456">
        <v>4.0999999999999996</v>
      </c>
      <c r="AM1456">
        <v>6.65</v>
      </c>
    </row>
    <row r="1457" spans="1:39" x14ac:dyDescent="0.3">
      <c r="A1457">
        <v>2011</v>
      </c>
      <c r="B1457" t="s">
        <v>1228</v>
      </c>
      <c r="C1457">
        <v>23</v>
      </c>
      <c r="D1457" t="s">
        <v>1229</v>
      </c>
      <c r="E1457" t="s">
        <v>40</v>
      </c>
      <c r="F1457" t="s">
        <v>190</v>
      </c>
      <c r="G1457">
        <v>15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43</v>
      </c>
      <c r="O1457">
        <v>134</v>
      </c>
      <c r="P1457">
        <v>3.12</v>
      </c>
      <c r="Q1457">
        <v>0</v>
      </c>
      <c r="R1457">
        <v>13</v>
      </c>
      <c r="S1457">
        <v>139</v>
      </c>
      <c r="T1457">
        <v>10.69</v>
      </c>
      <c r="U1457">
        <v>0</v>
      </c>
      <c r="V1457" t="s">
        <v>37</v>
      </c>
      <c r="W1457">
        <v>27</v>
      </c>
      <c r="X1457">
        <v>73</v>
      </c>
      <c r="Y1457">
        <v>190</v>
      </c>
      <c r="Z1457" t="s">
        <v>1230</v>
      </c>
      <c r="AA1457" t="e">
        <f>VLOOKUP(Z1457,'[1]Unique players'!AG$2:$AM$2107,4,FALSE)</f>
        <v>#N/A</v>
      </c>
      <c r="AB1457" t="e">
        <f>VLOOKUP(Z1457,[1]Sheet3!B$3:$G$122,3,FALSE)</f>
        <v>#N/A</v>
      </c>
      <c r="AC1457" t="e">
        <f>VLOOKUP(Z1457,[1]Sheet3!B$3:$G$122,4,FALSE)</f>
        <v>#N/A</v>
      </c>
      <c r="AD1457">
        <v>32249</v>
      </c>
      <c r="AE1457">
        <v>4</v>
      </c>
      <c r="AF1457">
        <v>0</v>
      </c>
      <c r="AG1457">
        <v>0</v>
      </c>
      <c r="AH1457">
        <v>4.4000000000000004</v>
      </c>
      <c r="AI1457">
        <v>18</v>
      </c>
      <c r="AJ1457">
        <v>36.5</v>
      </c>
      <c r="AK1457">
        <v>120</v>
      </c>
      <c r="AL1457">
        <v>0</v>
      </c>
      <c r="AM1457">
        <v>0</v>
      </c>
    </row>
    <row r="1458" spans="1:39" x14ac:dyDescent="0.3">
      <c r="A1458">
        <v>2011</v>
      </c>
      <c r="B1458" t="s">
        <v>1464</v>
      </c>
      <c r="C1458">
        <v>28</v>
      </c>
      <c r="D1458" t="s">
        <v>1465</v>
      </c>
      <c r="E1458" t="s">
        <v>78</v>
      </c>
      <c r="F1458" t="s">
        <v>51</v>
      </c>
      <c r="G1458">
        <v>6</v>
      </c>
      <c r="H1458">
        <v>4</v>
      </c>
      <c r="I1458">
        <v>80</v>
      </c>
      <c r="J1458">
        <v>134</v>
      </c>
      <c r="K1458">
        <v>796</v>
      </c>
      <c r="L1458">
        <v>2</v>
      </c>
      <c r="M1458">
        <v>7</v>
      </c>
      <c r="N1458">
        <v>5</v>
      </c>
      <c r="O1458">
        <v>15</v>
      </c>
      <c r="P1458">
        <v>3</v>
      </c>
      <c r="Q1458">
        <v>0</v>
      </c>
      <c r="R1458">
        <v>0</v>
      </c>
      <c r="S1458">
        <v>0</v>
      </c>
      <c r="U1458">
        <v>0</v>
      </c>
      <c r="V1458" t="s">
        <v>42</v>
      </c>
      <c r="W1458">
        <v>27</v>
      </c>
      <c r="X1458">
        <v>73</v>
      </c>
      <c r="Y1458">
        <v>215</v>
      </c>
      <c r="Z1458" t="s">
        <v>80</v>
      </c>
      <c r="AA1458" t="str">
        <f>VLOOKUP(Z1458,'[1]Unique players'!AG$2:$AM$2107,4,FALSE)</f>
        <v>ACC</v>
      </c>
      <c r="AB1458">
        <f>VLOOKUP(Z1458,[1]Sheet3!B$3:$G$122,3,FALSE)</f>
        <v>106</v>
      </c>
      <c r="AC1458">
        <f>VLOOKUP(Z1458,[1]Sheet3!B$3:$G$122,4,FALSE)</f>
        <v>80</v>
      </c>
      <c r="AD1458">
        <v>30537</v>
      </c>
      <c r="AE1458">
        <v>0</v>
      </c>
      <c r="AF1458">
        <v>0</v>
      </c>
      <c r="AG1458">
        <v>18</v>
      </c>
      <c r="AH1458">
        <v>4.83</v>
      </c>
      <c r="AI1458">
        <v>0</v>
      </c>
      <c r="AJ1458">
        <v>31.5</v>
      </c>
      <c r="AK1458">
        <v>112</v>
      </c>
      <c r="AL1458">
        <v>4.3600000000000003</v>
      </c>
      <c r="AM1458">
        <v>7.05</v>
      </c>
    </row>
    <row r="1459" spans="1:39" x14ac:dyDescent="0.3">
      <c r="A1459">
        <v>2011</v>
      </c>
      <c r="B1459" t="s">
        <v>362</v>
      </c>
      <c r="C1459">
        <v>25</v>
      </c>
      <c r="D1459" t="s">
        <v>363</v>
      </c>
      <c r="E1459" t="s">
        <v>83</v>
      </c>
      <c r="F1459" t="s">
        <v>41</v>
      </c>
      <c r="G1459">
        <v>12</v>
      </c>
      <c r="H1459">
        <v>8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7</v>
      </c>
      <c r="O1459">
        <v>48</v>
      </c>
      <c r="P1459">
        <v>6.86</v>
      </c>
      <c r="Q1459">
        <v>0</v>
      </c>
      <c r="R1459">
        <v>19</v>
      </c>
      <c r="S1459">
        <v>155</v>
      </c>
      <c r="T1459">
        <v>8.16</v>
      </c>
      <c r="U1459">
        <v>1</v>
      </c>
      <c r="V1459" t="s">
        <v>135</v>
      </c>
      <c r="W1459">
        <v>26</v>
      </c>
      <c r="X1459">
        <v>12</v>
      </c>
      <c r="Y1459">
        <v>182</v>
      </c>
      <c r="Z1459" t="s">
        <v>1131</v>
      </c>
      <c r="AA1459" t="str">
        <f>VLOOKUP(Z1459,'[1]Unique players'!AG$2:$AM$2107,4,FALSE)</f>
        <v>ACC</v>
      </c>
      <c r="AB1459">
        <f>VLOOKUP(Z1459,[1]Sheet3!B$3:$G$122,3,FALSE)</f>
        <v>147</v>
      </c>
      <c r="AC1459">
        <f>VLOOKUP(Z1459,[1]Sheet3!B$3:$G$122,4,FALSE)</f>
        <v>50</v>
      </c>
      <c r="AD1459">
        <v>31553</v>
      </c>
      <c r="AE1459">
        <v>2</v>
      </c>
      <c r="AF1459">
        <v>2008</v>
      </c>
      <c r="AG1459">
        <v>0</v>
      </c>
      <c r="AH1459">
        <v>4.3899999999999997</v>
      </c>
      <c r="AI1459">
        <v>24</v>
      </c>
      <c r="AJ1459">
        <v>36</v>
      </c>
      <c r="AK1459">
        <v>124</v>
      </c>
      <c r="AL1459">
        <v>4.34</v>
      </c>
      <c r="AM1459">
        <v>7.07</v>
      </c>
    </row>
    <row r="1460" spans="1:39" x14ac:dyDescent="0.3">
      <c r="A1460">
        <v>2011</v>
      </c>
      <c r="B1460" t="s">
        <v>914</v>
      </c>
      <c r="C1460">
        <v>27</v>
      </c>
      <c r="D1460" t="s">
        <v>915</v>
      </c>
      <c r="E1460" t="s">
        <v>226</v>
      </c>
      <c r="F1460" t="s">
        <v>51</v>
      </c>
      <c r="G1460">
        <v>16</v>
      </c>
      <c r="H1460">
        <v>10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15</v>
      </c>
      <c r="O1460">
        <v>51</v>
      </c>
      <c r="P1460">
        <v>3.4</v>
      </c>
      <c r="Q1460">
        <v>1</v>
      </c>
      <c r="R1460">
        <v>14</v>
      </c>
      <c r="S1460">
        <v>82</v>
      </c>
      <c r="T1460">
        <v>5.86</v>
      </c>
      <c r="U1460">
        <v>1</v>
      </c>
      <c r="V1460" t="s">
        <v>37</v>
      </c>
      <c r="W1460">
        <v>25</v>
      </c>
      <c r="X1460">
        <v>73</v>
      </c>
      <c r="Y1460">
        <v>260</v>
      </c>
      <c r="Z1460" t="s">
        <v>161</v>
      </c>
      <c r="AA1460" t="str">
        <f>VLOOKUP(Z1460,'[1]Unique players'!AG$2:$AM$2107,4,FALSE)</f>
        <v>SEC</v>
      </c>
      <c r="AB1460">
        <f>VLOOKUP(Z1460,[1]Sheet3!B$3:$G$122,3,FALSE)</f>
        <v>114</v>
      </c>
      <c r="AC1460">
        <f>VLOOKUP(Z1460,[1]Sheet3!B$3:$G$122,4,FALSE)</f>
        <v>58</v>
      </c>
      <c r="AD1460">
        <v>31043</v>
      </c>
      <c r="AE1460">
        <v>4</v>
      </c>
      <c r="AF1460">
        <v>2007</v>
      </c>
      <c r="AG1460">
        <v>0</v>
      </c>
      <c r="AH1460">
        <v>4.8499999999999996</v>
      </c>
      <c r="AI1460">
        <v>14</v>
      </c>
      <c r="AJ1460">
        <v>29.5</v>
      </c>
      <c r="AK1460">
        <v>113</v>
      </c>
      <c r="AL1460">
        <v>4.47</v>
      </c>
      <c r="AM1460">
        <v>7.14</v>
      </c>
    </row>
    <row r="1461" spans="1:39" x14ac:dyDescent="0.3">
      <c r="A1461">
        <v>2011</v>
      </c>
      <c r="B1461" t="s">
        <v>507</v>
      </c>
      <c r="C1461">
        <v>23</v>
      </c>
      <c r="D1461" t="s">
        <v>508</v>
      </c>
      <c r="E1461" t="s">
        <v>98</v>
      </c>
      <c r="F1461" t="s">
        <v>252</v>
      </c>
      <c r="G1461">
        <v>12</v>
      </c>
      <c r="H1461">
        <v>3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1</v>
      </c>
      <c r="O1461">
        <v>-6</v>
      </c>
      <c r="P1461">
        <v>-6</v>
      </c>
      <c r="Q1461">
        <v>0</v>
      </c>
      <c r="R1461">
        <v>27</v>
      </c>
      <c r="S1461">
        <v>256</v>
      </c>
      <c r="T1461">
        <v>9.48</v>
      </c>
      <c r="U1461">
        <v>0</v>
      </c>
      <c r="V1461" t="s">
        <v>135</v>
      </c>
      <c r="W1461">
        <v>25</v>
      </c>
      <c r="X1461">
        <v>74</v>
      </c>
      <c r="Y1461">
        <v>205</v>
      </c>
      <c r="Z1461" t="s">
        <v>1124</v>
      </c>
      <c r="AA1461" t="str">
        <f>VLOOKUP(Z1461,'[1]Unique players'!AG$2:$AM$2107,4,FALSE)</f>
        <v>Mountain West</v>
      </c>
      <c r="AB1461">
        <f>VLOOKUP(Z1461,[1]Sheet3!B$3:$G$122,3,FALSE)</f>
        <v>165</v>
      </c>
      <c r="AC1461">
        <f>VLOOKUP(Z1461,[1]Sheet3!B$3:$G$122,4,FALSE)</f>
        <v>29</v>
      </c>
      <c r="AD1461">
        <v>32270</v>
      </c>
      <c r="AE1461">
        <v>3</v>
      </c>
      <c r="AF1461">
        <v>2011</v>
      </c>
      <c r="AG1461">
        <v>0</v>
      </c>
      <c r="AH1461">
        <v>4.5599999999999996</v>
      </c>
      <c r="AI1461">
        <v>14</v>
      </c>
      <c r="AJ1461">
        <v>33.5</v>
      </c>
      <c r="AK1461">
        <v>120</v>
      </c>
      <c r="AL1461">
        <v>3.88</v>
      </c>
      <c r="AM1461">
        <v>6.68</v>
      </c>
    </row>
    <row r="1462" spans="1:39" x14ac:dyDescent="0.3">
      <c r="A1462">
        <v>2011</v>
      </c>
      <c r="B1462" t="s">
        <v>1466</v>
      </c>
      <c r="C1462">
        <v>39</v>
      </c>
      <c r="D1462" t="s">
        <v>1467</v>
      </c>
      <c r="E1462" t="s">
        <v>78</v>
      </c>
      <c r="F1462" t="s">
        <v>61</v>
      </c>
      <c r="G1462">
        <v>3</v>
      </c>
      <c r="H1462">
        <v>3</v>
      </c>
      <c r="I1462">
        <v>48</v>
      </c>
      <c r="J1462">
        <v>98</v>
      </c>
      <c r="K1462">
        <v>481</v>
      </c>
      <c r="L1462">
        <v>2</v>
      </c>
      <c r="M1462">
        <v>1</v>
      </c>
      <c r="N1462">
        <v>2</v>
      </c>
      <c r="O1462">
        <v>-1</v>
      </c>
      <c r="P1462">
        <v>-0.5</v>
      </c>
      <c r="Q1462">
        <v>0</v>
      </c>
      <c r="R1462">
        <v>0</v>
      </c>
      <c r="S1462">
        <v>0</v>
      </c>
      <c r="U1462">
        <v>0</v>
      </c>
      <c r="V1462" t="s">
        <v>42</v>
      </c>
      <c r="W1462">
        <v>25</v>
      </c>
      <c r="X1462">
        <v>77</v>
      </c>
      <c r="Y1462">
        <v>248</v>
      </c>
      <c r="Z1462" t="s">
        <v>470</v>
      </c>
      <c r="AA1462" t="str">
        <f>VLOOKUP(Z1462,'[1]Unique players'!AG$2:$AM$2107,4,FALSE)</f>
        <v>Big Ten</v>
      </c>
      <c r="AB1462">
        <f>VLOOKUP(Z1462,[1]Sheet3!B$3:$G$122,3,FALSE)</f>
        <v>15</v>
      </c>
      <c r="AC1462">
        <f>VLOOKUP(Z1462,[1]Sheet3!B$3:$G$122,4,FALSE)</f>
        <v>68</v>
      </c>
      <c r="AD1462">
        <v>26663</v>
      </c>
      <c r="AE1462">
        <v>1</v>
      </c>
      <c r="AF1462">
        <v>1995</v>
      </c>
      <c r="AG1462" t="e">
        <v>#N/A</v>
      </c>
      <c r="AH1462" t="e">
        <v>#N/A</v>
      </c>
      <c r="AI1462" t="e">
        <v>#N/A</v>
      </c>
      <c r="AJ1462" t="e">
        <v>#N/A</v>
      </c>
      <c r="AK1462" t="e">
        <v>#N/A</v>
      </c>
      <c r="AL1462" t="e">
        <v>#N/A</v>
      </c>
      <c r="AM1462" t="e">
        <v>#N/A</v>
      </c>
    </row>
    <row r="1463" spans="1:39" x14ac:dyDescent="0.3">
      <c r="A1463">
        <v>2011</v>
      </c>
      <c r="B1463" t="s">
        <v>293</v>
      </c>
      <c r="C1463">
        <v>32</v>
      </c>
      <c r="D1463" t="s">
        <v>34</v>
      </c>
      <c r="E1463" t="s">
        <v>46</v>
      </c>
      <c r="F1463" t="s">
        <v>88</v>
      </c>
      <c r="G1463">
        <v>3</v>
      </c>
      <c r="H1463">
        <v>2</v>
      </c>
      <c r="I1463">
        <v>35</v>
      </c>
      <c r="J1463">
        <v>55</v>
      </c>
      <c r="K1463">
        <v>414</v>
      </c>
      <c r="L1463">
        <v>2</v>
      </c>
      <c r="M1463">
        <v>4</v>
      </c>
      <c r="N1463">
        <v>12</v>
      </c>
      <c r="O1463">
        <v>68</v>
      </c>
      <c r="P1463">
        <v>5.67</v>
      </c>
      <c r="Q1463">
        <v>0</v>
      </c>
      <c r="R1463">
        <v>0</v>
      </c>
      <c r="S1463">
        <v>0</v>
      </c>
      <c r="U1463">
        <v>0</v>
      </c>
      <c r="V1463" t="s">
        <v>42</v>
      </c>
      <c r="W1463">
        <v>25</v>
      </c>
      <c r="X1463">
        <v>76</v>
      </c>
      <c r="Y1463">
        <v>212</v>
      </c>
      <c r="Z1463" t="s">
        <v>294</v>
      </c>
      <c r="AA1463" t="str">
        <f>VLOOKUP(Z1463,'[1]Unique players'!AG$2:$AM$2107,4,FALSE)</f>
        <v>American</v>
      </c>
      <c r="AB1463">
        <f>VLOOKUP(Z1463,[1]Sheet3!B$3:$G$122,3,FALSE)</f>
        <v>65</v>
      </c>
      <c r="AC1463">
        <f>VLOOKUP(Z1463,[1]Sheet3!B$3:$G$122,4,FALSE)</f>
        <v>115</v>
      </c>
      <c r="AD1463">
        <v>29040</v>
      </c>
      <c r="AE1463">
        <v>3</v>
      </c>
      <c r="AF1463">
        <v>2002</v>
      </c>
      <c r="AG1463">
        <v>30</v>
      </c>
      <c r="AH1463">
        <v>4.59</v>
      </c>
      <c r="AI1463">
        <v>0</v>
      </c>
      <c r="AJ1463">
        <v>38.5</v>
      </c>
      <c r="AK1463">
        <v>120</v>
      </c>
      <c r="AL1463">
        <v>3.9</v>
      </c>
      <c r="AM1463">
        <v>6.85</v>
      </c>
    </row>
    <row r="1464" spans="1:39" x14ac:dyDescent="0.3">
      <c r="A1464">
        <v>2011</v>
      </c>
      <c r="B1464" t="s">
        <v>886</v>
      </c>
      <c r="C1464">
        <v>25</v>
      </c>
      <c r="D1464" t="s">
        <v>286</v>
      </c>
      <c r="E1464" t="s">
        <v>287</v>
      </c>
      <c r="F1464" t="s">
        <v>249</v>
      </c>
      <c r="G1464">
        <v>12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63</v>
      </c>
      <c r="O1464">
        <v>130</v>
      </c>
      <c r="P1464">
        <v>2.06</v>
      </c>
      <c r="Q1464">
        <v>0</v>
      </c>
      <c r="R1464">
        <v>14</v>
      </c>
      <c r="S1464">
        <v>120</v>
      </c>
      <c r="T1464">
        <v>8.57</v>
      </c>
      <c r="U1464">
        <v>0</v>
      </c>
      <c r="V1464" t="s">
        <v>37</v>
      </c>
      <c r="W1464">
        <v>25</v>
      </c>
      <c r="X1464">
        <v>12</v>
      </c>
      <c r="Y1464">
        <v>200</v>
      </c>
      <c r="Z1464" t="s">
        <v>603</v>
      </c>
      <c r="AA1464" t="str">
        <f>VLOOKUP(Z1464,'[1]Unique players'!AG$2:$AM$2107,4,FALSE)</f>
        <v>Missouri Valley</v>
      </c>
      <c r="AB1464" t="e">
        <f>VLOOKUP(Z1464,[1]Sheet3!B$3:$G$122,3,FALSE)</f>
        <v>#N/A</v>
      </c>
      <c r="AC1464" t="e">
        <f>VLOOKUP(Z1464,[1]Sheet3!B$3:$G$122,4,FALSE)</f>
        <v>#N/A</v>
      </c>
      <c r="AD1464">
        <v>31734</v>
      </c>
      <c r="AE1464">
        <v>6</v>
      </c>
      <c r="AF1464">
        <v>0</v>
      </c>
      <c r="AG1464" t="e">
        <v>#N/A</v>
      </c>
      <c r="AH1464" t="e">
        <v>#N/A</v>
      </c>
      <c r="AI1464" t="e">
        <v>#N/A</v>
      </c>
      <c r="AJ1464" t="e">
        <v>#N/A</v>
      </c>
      <c r="AK1464" t="e">
        <v>#N/A</v>
      </c>
      <c r="AL1464" t="e">
        <v>#N/A</v>
      </c>
      <c r="AM1464" t="e">
        <v>#N/A</v>
      </c>
    </row>
    <row r="1465" spans="1:39" x14ac:dyDescent="0.3">
      <c r="A1465">
        <v>2011</v>
      </c>
      <c r="B1465" t="s">
        <v>697</v>
      </c>
      <c r="C1465">
        <v>26</v>
      </c>
      <c r="D1465" t="s">
        <v>698</v>
      </c>
      <c r="E1465" t="s">
        <v>588</v>
      </c>
      <c r="F1465" t="s">
        <v>61</v>
      </c>
      <c r="G1465">
        <v>16</v>
      </c>
      <c r="H1465">
        <v>5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Q1465">
        <v>0</v>
      </c>
      <c r="R1465">
        <v>19</v>
      </c>
      <c r="S1465">
        <v>177</v>
      </c>
      <c r="T1465">
        <v>9.32</v>
      </c>
      <c r="U1465">
        <v>1</v>
      </c>
      <c r="V1465" t="s">
        <v>144</v>
      </c>
      <c r="W1465">
        <v>24</v>
      </c>
      <c r="X1465">
        <v>76</v>
      </c>
      <c r="Y1465">
        <v>234</v>
      </c>
      <c r="Z1465" t="s">
        <v>468</v>
      </c>
      <c r="AA1465" t="str">
        <f>VLOOKUP(Z1465,'[1]Unique players'!AG$2:$AM$2107,4,FALSE)</f>
        <v>SEC</v>
      </c>
      <c r="AB1465">
        <f>VLOOKUP(Z1465,[1]Sheet3!B$3:$G$122,3,FALSE)</f>
        <v>71</v>
      </c>
      <c r="AC1465">
        <f>VLOOKUP(Z1465,[1]Sheet3!B$3:$G$122,4,FALSE)</f>
        <v>110</v>
      </c>
      <c r="AD1465">
        <v>31121</v>
      </c>
      <c r="AE1465">
        <v>4</v>
      </c>
      <c r="AF1465">
        <v>2008</v>
      </c>
      <c r="AG1465">
        <v>0</v>
      </c>
      <c r="AH1465">
        <v>4.58</v>
      </c>
      <c r="AI1465">
        <v>18</v>
      </c>
      <c r="AJ1465">
        <v>30</v>
      </c>
      <c r="AK1465">
        <v>109</v>
      </c>
      <c r="AL1465">
        <v>4.2699999999999996</v>
      </c>
      <c r="AM1465">
        <v>6.99</v>
      </c>
    </row>
    <row r="1466" spans="1:39" x14ac:dyDescent="0.3">
      <c r="A1466">
        <v>2011</v>
      </c>
      <c r="B1466" t="s">
        <v>1468</v>
      </c>
      <c r="C1466">
        <v>28</v>
      </c>
      <c r="D1466" t="s">
        <v>1338</v>
      </c>
      <c r="E1466" t="s">
        <v>226</v>
      </c>
      <c r="F1466" t="s">
        <v>153</v>
      </c>
      <c r="G1466">
        <v>14</v>
      </c>
      <c r="H1466">
        <v>2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2</v>
      </c>
      <c r="O1466">
        <v>19</v>
      </c>
      <c r="P1466">
        <v>9.5</v>
      </c>
      <c r="Q1466">
        <v>0</v>
      </c>
      <c r="R1466">
        <v>7</v>
      </c>
      <c r="S1466">
        <v>103</v>
      </c>
      <c r="T1466">
        <v>14.71</v>
      </c>
      <c r="U1466">
        <v>2</v>
      </c>
      <c r="V1466" t="s">
        <v>135</v>
      </c>
      <c r="W1466">
        <v>24</v>
      </c>
      <c r="X1466">
        <v>12</v>
      </c>
      <c r="Y1466">
        <v>175</v>
      </c>
      <c r="Z1466" t="s">
        <v>1307</v>
      </c>
      <c r="AA1466" t="s">
        <v>1308</v>
      </c>
      <c r="AB1466" t="e">
        <f>VLOOKUP(Z1466,[1]Sheet3!B$3:$G$122,3,FALSE)</f>
        <v>#N/A</v>
      </c>
      <c r="AC1466" t="e">
        <f>VLOOKUP(Z1466,[1]Sheet3!B$3:$G$122,4,FALSE)</f>
        <v>#N/A</v>
      </c>
      <c r="AD1466">
        <v>30404</v>
      </c>
      <c r="AE1466">
        <v>0</v>
      </c>
      <c r="AF1466">
        <v>0</v>
      </c>
      <c r="AG1466" t="e">
        <v>#N/A</v>
      </c>
      <c r="AH1466" t="e">
        <v>#N/A</v>
      </c>
      <c r="AI1466" t="e">
        <v>#N/A</v>
      </c>
      <c r="AJ1466" t="e">
        <v>#N/A</v>
      </c>
      <c r="AK1466" t="e">
        <v>#N/A</v>
      </c>
      <c r="AL1466" t="e">
        <v>#N/A</v>
      </c>
      <c r="AM1466" t="e">
        <v>#N/A</v>
      </c>
    </row>
    <row r="1467" spans="1:39" x14ac:dyDescent="0.3">
      <c r="A1467">
        <v>2011</v>
      </c>
      <c r="B1467" t="s">
        <v>976</v>
      </c>
      <c r="C1467">
        <v>27</v>
      </c>
      <c r="D1467" t="s">
        <v>977</v>
      </c>
      <c r="E1467" t="s">
        <v>98</v>
      </c>
      <c r="F1467" t="s">
        <v>183</v>
      </c>
      <c r="G1467">
        <v>15</v>
      </c>
      <c r="H1467">
        <v>11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Q1467">
        <v>0</v>
      </c>
      <c r="R1467">
        <v>9</v>
      </c>
      <c r="S1467">
        <v>166</v>
      </c>
      <c r="T1467">
        <v>18.440000000000001</v>
      </c>
      <c r="U1467">
        <v>1</v>
      </c>
      <c r="V1467" t="s">
        <v>144</v>
      </c>
      <c r="W1467">
        <v>23</v>
      </c>
      <c r="X1467">
        <v>75</v>
      </c>
      <c r="Y1467">
        <v>255</v>
      </c>
      <c r="Z1467" t="s">
        <v>124</v>
      </c>
      <c r="AA1467" t="str">
        <f>VLOOKUP(Z1467,'[1]Unique players'!AG$2:$AM$2107,4,FALSE)</f>
        <v>Pac 12</v>
      </c>
      <c r="AB1467">
        <f>VLOOKUP(Z1467,[1]Sheet3!B$3:$G$122,3,FALSE)</f>
        <v>90</v>
      </c>
      <c r="AC1467">
        <f>VLOOKUP(Z1467,[1]Sheet3!B$3:$G$122,4,FALSE)</f>
        <v>94</v>
      </c>
      <c r="AD1467">
        <v>30926</v>
      </c>
      <c r="AE1467">
        <v>3</v>
      </c>
      <c r="AF1467">
        <v>2008</v>
      </c>
      <c r="AG1467">
        <v>0</v>
      </c>
      <c r="AH1467">
        <v>4.59</v>
      </c>
      <c r="AI1467">
        <v>27</v>
      </c>
      <c r="AJ1467">
        <v>27.5</v>
      </c>
      <c r="AK1467">
        <v>114</v>
      </c>
      <c r="AL1467">
        <v>4.3099999999999996</v>
      </c>
      <c r="AM1467">
        <v>7.07</v>
      </c>
    </row>
    <row r="1468" spans="1:39" x14ac:dyDescent="0.3">
      <c r="A1468">
        <v>2011</v>
      </c>
      <c r="B1468" t="s">
        <v>497</v>
      </c>
      <c r="C1468">
        <v>26</v>
      </c>
      <c r="D1468" t="s">
        <v>1469</v>
      </c>
      <c r="E1468" t="s">
        <v>260</v>
      </c>
      <c r="F1468" t="s">
        <v>84</v>
      </c>
      <c r="G1468">
        <v>15</v>
      </c>
      <c r="H1468">
        <v>15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Q1468">
        <v>0</v>
      </c>
      <c r="R1468">
        <v>25</v>
      </c>
      <c r="S1468">
        <v>233</v>
      </c>
      <c r="T1468">
        <v>9.32</v>
      </c>
      <c r="U1468">
        <v>0</v>
      </c>
      <c r="V1468" t="s">
        <v>144</v>
      </c>
      <c r="W1468">
        <v>23</v>
      </c>
      <c r="X1468">
        <v>76</v>
      </c>
      <c r="Y1468">
        <v>233</v>
      </c>
      <c r="Z1468" t="s">
        <v>1389</v>
      </c>
      <c r="AA1468" t="str">
        <f>VLOOKUP(Z1468,'[1]Unique players'!AG$2:$AM$2107,4,FALSE)</f>
        <v>Summit League</v>
      </c>
      <c r="AB1468" t="e">
        <f>VLOOKUP(Z1468,[1]Sheet3!B$3:$G$122,3,FALSE)</f>
        <v>#N/A</v>
      </c>
      <c r="AC1468" t="e">
        <f>VLOOKUP(Z1468,[1]Sheet3!B$3:$G$122,4,FALSE)</f>
        <v>#N/A</v>
      </c>
      <c r="AD1468">
        <v>30959</v>
      </c>
      <c r="AE1468">
        <v>6</v>
      </c>
      <c r="AF1468">
        <v>0</v>
      </c>
      <c r="AG1468">
        <v>0</v>
      </c>
      <c r="AH1468">
        <v>4.87</v>
      </c>
      <c r="AI1468">
        <v>0</v>
      </c>
      <c r="AJ1468">
        <v>34</v>
      </c>
      <c r="AK1468">
        <v>115</v>
      </c>
      <c r="AL1468">
        <v>4.42</v>
      </c>
      <c r="AM1468">
        <v>7.01</v>
      </c>
    </row>
    <row r="1469" spans="1:39" x14ac:dyDescent="0.3">
      <c r="A1469">
        <v>2011</v>
      </c>
      <c r="B1469" t="s">
        <v>1470</v>
      </c>
      <c r="C1469">
        <v>32</v>
      </c>
      <c r="D1469" t="s">
        <v>1471</v>
      </c>
      <c r="E1469" t="s">
        <v>241</v>
      </c>
      <c r="F1469" t="s">
        <v>148</v>
      </c>
      <c r="G1469">
        <v>12</v>
      </c>
      <c r="H1469">
        <v>1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20</v>
      </c>
      <c r="O1469">
        <v>77</v>
      </c>
      <c r="P1469">
        <v>3.85</v>
      </c>
      <c r="Q1469">
        <v>1</v>
      </c>
      <c r="R1469">
        <v>14</v>
      </c>
      <c r="S1469">
        <v>91</v>
      </c>
      <c r="T1469">
        <v>6.5</v>
      </c>
      <c r="U1469">
        <v>0</v>
      </c>
      <c r="V1469" t="s">
        <v>37</v>
      </c>
      <c r="W1469">
        <v>23</v>
      </c>
      <c r="X1469">
        <v>12</v>
      </c>
      <c r="Y1469">
        <v>213</v>
      </c>
      <c r="Z1469" t="s">
        <v>365</v>
      </c>
      <c r="AA1469" t="str">
        <f>VLOOKUP(Z1469,'[1]Unique players'!AG$2:$AM$2107,4,FALSE)</f>
        <v>MAC</v>
      </c>
      <c r="AB1469">
        <f>VLOOKUP(Z1469,[1]Sheet3!B$3:$G$122,3,FALSE)</f>
        <v>112</v>
      </c>
      <c r="AC1469">
        <f>VLOOKUP(Z1469,[1]Sheet3!B$3:$G$122,4,FALSE)</f>
        <v>72</v>
      </c>
      <c r="AD1469">
        <v>29120</v>
      </c>
      <c r="AE1469">
        <v>6</v>
      </c>
      <c r="AF1469">
        <v>2002</v>
      </c>
      <c r="AG1469">
        <v>0</v>
      </c>
      <c r="AH1469">
        <v>4.58</v>
      </c>
      <c r="AI1469">
        <v>22</v>
      </c>
      <c r="AJ1469">
        <v>33</v>
      </c>
      <c r="AK1469">
        <v>114</v>
      </c>
      <c r="AL1469">
        <v>0</v>
      </c>
      <c r="AM1469">
        <v>0</v>
      </c>
    </row>
    <row r="1470" spans="1:39" x14ac:dyDescent="0.3">
      <c r="A1470">
        <v>2011</v>
      </c>
      <c r="B1470" t="s">
        <v>649</v>
      </c>
      <c r="C1470">
        <v>24</v>
      </c>
      <c r="D1470" t="s">
        <v>650</v>
      </c>
      <c r="E1470" t="s">
        <v>337</v>
      </c>
      <c r="F1470" t="s">
        <v>153</v>
      </c>
      <c r="G1470">
        <v>13</v>
      </c>
      <c r="H1470">
        <v>8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6</v>
      </c>
      <c r="O1470">
        <v>33</v>
      </c>
      <c r="P1470">
        <v>5.5</v>
      </c>
      <c r="Q1470">
        <v>1</v>
      </c>
      <c r="R1470">
        <v>14</v>
      </c>
      <c r="S1470">
        <v>138</v>
      </c>
      <c r="T1470">
        <v>9.86</v>
      </c>
      <c r="U1470">
        <v>0</v>
      </c>
      <c r="V1470" t="s">
        <v>37</v>
      </c>
      <c r="W1470">
        <v>23</v>
      </c>
      <c r="X1470">
        <v>12</v>
      </c>
      <c r="Y1470">
        <v>248</v>
      </c>
      <c r="Z1470" t="s">
        <v>651</v>
      </c>
      <c r="AA1470" t="str">
        <f>VLOOKUP(Z1470,'[1]Unique players'!AG$2:$AM$2107,4,FALSE)</f>
        <v>Big East</v>
      </c>
      <c r="AB1470" t="e">
        <f>VLOOKUP(Z1470,[1]Sheet3!B$3:$G$122,3,FALSE)</f>
        <v>#N/A</v>
      </c>
      <c r="AC1470" t="e">
        <f>VLOOKUP(Z1470,[1]Sheet3!B$3:$G$122,4,FALSE)</f>
        <v>#N/A</v>
      </c>
      <c r="AD1470">
        <v>31875</v>
      </c>
      <c r="AE1470">
        <v>0</v>
      </c>
      <c r="AF1470">
        <v>0</v>
      </c>
      <c r="AG1470" t="e">
        <v>#N/A</v>
      </c>
      <c r="AH1470" t="e">
        <v>#N/A</v>
      </c>
      <c r="AI1470" t="e">
        <v>#N/A</v>
      </c>
      <c r="AJ1470" t="e">
        <v>#N/A</v>
      </c>
      <c r="AK1470" t="e">
        <v>#N/A</v>
      </c>
      <c r="AL1470" t="e">
        <v>#N/A</v>
      </c>
      <c r="AM1470" t="e">
        <v>#N/A</v>
      </c>
    </row>
    <row r="1471" spans="1:39" x14ac:dyDescent="0.3">
      <c r="A1471">
        <v>2011</v>
      </c>
      <c r="B1471" t="s">
        <v>1472</v>
      </c>
      <c r="C1471">
        <v>34</v>
      </c>
      <c r="D1471" t="s">
        <v>1473</v>
      </c>
      <c r="E1471" t="s">
        <v>892</v>
      </c>
      <c r="F1471" t="s">
        <v>252</v>
      </c>
      <c r="G1471">
        <v>5</v>
      </c>
      <c r="H1471">
        <v>3</v>
      </c>
      <c r="I1471">
        <v>53</v>
      </c>
      <c r="J1471">
        <v>97</v>
      </c>
      <c r="K1471">
        <v>548</v>
      </c>
      <c r="L1471">
        <v>1</v>
      </c>
      <c r="M1471">
        <v>2</v>
      </c>
      <c r="N1471">
        <v>3</v>
      </c>
      <c r="O1471">
        <v>4</v>
      </c>
      <c r="P1471">
        <v>1.33</v>
      </c>
      <c r="Q1471">
        <v>0</v>
      </c>
      <c r="R1471">
        <v>0</v>
      </c>
      <c r="S1471">
        <v>0</v>
      </c>
      <c r="U1471">
        <v>0</v>
      </c>
      <c r="V1471" t="s">
        <v>42</v>
      </c>
      <c r="W1471">
        <v>22</v>
      </c>
      <c r="X1471">
        <v>75</v>
      </c>
      <c r="Y1471">
        <v>225</v>
      </c>
      <c r="Z1471" t="s">
        <v>342</v>
      </c>
      <c r="AA1471" t="str">
        <f>VLOOKUP(Z1471,'[1]Unique players'!AG$2:$AM$2107,4,FALSE)</f>
        <v>Pac 12</v>
      </c>
      <c r="AB1471">
        <f>VLOOKUP(Z1471,[1]Sheet3!B$3:$G$122,3,FALSE)</f>
        <v>143</v>
      </c>
      <c r="AC1471">
        <f>VLOOKUP(Z1471,[1]Sheet3!B$3:$G$122,4,FALSE)</f>
        <v>47</v>
      </c>
      <c r="AD1471">
        <v>28261</v>
      </c>
      <c r="AE1471">
        <v>5</v>
      </c>
      <c r="AF1471">
        <v>2001</v>
      </c>
      <c r="AG1471" t="e">
        <v>#N/A</v>
      </c>
      <c r="AH1471" t="e">
        <v>#N/A</v>
      </c>
      <c r="AI1471" t="e">
        <v>#N/A</v>
      </c>
      <c r="AJ1471" t="e">
        <v>#N/A</v>
      </c>
      <c r="AK1471" t="e">
        <v>#N/A</v>
      </c>
      <c r="AL1471" t="e">
        <v>#N/A</v>
      </c>
      <c r="AM1471" t="e">
        <v>#N/A</v>
      </c>
    </row>
    <row r="1472" spans="1:39" x14ac:dyDescent="0.3">
      <c r="A1472">
        <v>2011</v>
      </c>
      <c r="B1472" t="s">
        <v>624</v>
      </c>
      <c r="C1472">
        <v>24</v>
      </c>
      <c r="D1472" t="s">
        <v>625</v>
      </c>
      <c r="E1472" t="s">
        <v>297</v>
      </c>
      <c r="F1472" t="s">
        <v>79</v>
      </c>
      <c r="G1472">
        <v>16</v>
      </c>
      <c r="H1472">
        <v>3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Q1472">
        <v>0</v>
      </c>
      <c r="R1472">
        <v>13</v>
      </c>
      <c r="S1472">
        <v>163</v>
      </c>
      <c r="T1472">
        <v>12.54</v>
      </c>
      <c r="U1472">
        <v>1</v>
      </c>
      <c r="V1472" t="s">
        <v>144</v>
      </c>
      <c r="W1472">
        <v>22</v>
      </c>
      <c r="X1472">
        <v>75</v>
      </c>
      <c r="Y1472">
        <v>252</v>
      </c>
      <c r="Z1472" t="s">
        <v>1198</v>
      </c>
      <c r="AA1472" t="e">
        <f>VLOOKUP(Z1472,'[1]Unique players'!AG$2:$AM$2107,4,FALSE)</f>
        <v>#N/A</v>
      </c>
      <c r="AB1472" t="e">
        <f>VLOOKUP(Z1472,[1]Sheet3!B$3:$G$122,3,FALSE)</f>
        <v>#N/A</v>
      </c>
      <c r="AC1472" t="e">
        <f>VLOOKUP(Z1472,[1]Sheet3!B$3:$G$122,4,FALSE)</f>
        <v>#N/A</v>
      </c>
      <c r="AD1472">
        <v>31960</v>
      </c>
      <c r="AE1472">
        <v>4</v>
      </c>
      <c r="AF1472">
        <v>0</v>
      </c>
      <c r="AG1472">
        <v>0</v>
      </c>
      <c r="AH1472">
        <v>4.62</v>
      </c>
      <c r="AI1472">
        <v>30</v>
      </c>
      <c r="AJ1472">
        <v>40</v>
      </c>
      <c r="AK1472">
        <v>120</v>
      </c>
      <c r="AL1472">
        <v>4.37</v>
      </c>
      <c r="AM1472">
        <v>0</v>
      </c>
    </row>
    <row r="1473" spans="1:39" x14ac:dyDescent="0.3">
      <c r="A1473">
        <v>2011</v>
      </c>
      <c r="B1473" t="s">
        <v>1225</v>
      </c>
      <c r="C1473">
        <v>26</v>
      </c>
      <c r="D1473" t="s">
        <v>1226</v>
      </c>
      <c r="E1473" t="s">
        <v>78</v>
      </c>
      <c r="F1473" t="s">
        <v>66</v>
      </c>
      <c r="G1473">
        <v>10</v>
      </c>
      <c r="H1473">
        <v>1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30</v>
      </c>
      <c r="O1473">
        <v>101</v>
      </c>
      <c r="P1473">
        <v>3.37</v>
      </c>
      <c r="Q1473">
        <v>1</v>
      </c>
      <c r="R1473">
        <v>7</v>
      </c>
      <c r="S1473">
        <v>41</v>
      </c>
      <c r="T1473">
        <v>5.86</v>
      </c>
      <c r="U1473">
        <v>0</v>
      </c>
      <c r="V1473" t="s">
        <v>37</v>
      </c>
      <c r="W1473">
        <v>22</v>
      </c>
      <c r="X1473">
        <v>69</v>
      </c>
      <c r="Y1473">
        <v>208</v>
      </c>
      <c r="Z1473" t="s">
        <v>656</v>
      </c>
      <c r="AA1473" t="str">
        <f>VLOOKUP(Z1473,'[1]Unique players'!AG$2:$AM$2107,4,FALSE)</f>
        <v>ACC</v>
      </c>
      <c r="AB1473">
        <f>VLOOKUP(Z1473,[1]Sheet3!B$3:$G$122,3,FALSE)</f>
        <v>81</v>
      </c>
      <c r="AC1473">
        <f>VLOOKUP(Z1473,[1]Sheet3!B$3:$G$122,4,FALSE)</f>
        <v>101</v>
      </c>
      <c r="AD1473">
        <v>31310</v>
      </c>
      <c r="AE1473">
        <v>0</v>
      </c>
      <c r="AF1473">
        <v>0</v>
      </c>
      <c r="AG1473" t="e">
        <v>#N/A</v>
      </c>
      <c r="AH1473" t="e">
        <v>#N/A</v>
      </c>
      <c r="AI1473" t="e">
        <v>#N/A</v>
      </c>
      <c r="AJ1473" t="e">
        <v>#N/A</v>
      </c>
      <c r="AK1473" t="e">
        <v>#N/A</v>
      </c>
      <c r="AL1473" t="e">
        <v>#N/A</v>
      </c>
      <c r="AM1473" t="e">
        <v>#N/A</v>
      </c>
    </row>
    <row r="1474" spans="1:39" x14ac:dyDescent="0.3">
      <c r="A1474">
        <v>2011</v>
      </c>
      <c r="B1474" t="s">
        <v>712</v>
      </c>
      <c r="C1474">
        <v>24</v>
      </c>
      <c r="D1474" t="s">
        <v>551</v>
      </c>
      <c r="E1474" t="s">
        <v>331</v>
      </c>
      <c r="F1474" t="s">
        <v>93</v>
      </c>
      <c r="G1474">
        <v>16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29</v>
      </c>
      <c r="O1474">
        <v>87</v>
      </c>
      <c r="P1474">
        <v>3</v>
      </c>
      <c r="Q1474">
        <v>2</v>
      </c>
      <c r="R1474">
        <v>1</v>
      </c>
      <c r="S1474">
        <v>6</v>
      </c>
      <c r="T1474">
        <v>6</v>
      </c>
      <c r="U1474">
        <v>0</v>
      </c>
      <c r="V1474" t="s">
        <v>37</v>
      </c>
      <c r="W1474">
        <v>21</v>
      </c>
      <c r="X1474">
        <v>73</v>
      </c>
      <c r="Y1474">
        <v>239</v>
      </c>
      <c r="Z1474" t="s">
        <v>1138</v>
      </c>
      <c r="AA1474" t="str">
        <f>VLOOKUP(Z1474,'[1]Unique players'!AG$2:$AM$2107,4,FALSE)</f>
        <v>SEC</v>
      </c>
      <c r="AB1474">
        <f>VLOOKUP(Z1474,[1]Sheet3!B$3:$G$122,3,FALSE)</f>
        <v>83</v>
      </c>
      <c r="AC1474">
        <f>VLOOKUP(Z1474,[1]Sheet3!B$3:$G$122,4,FALSE)</f>
        <v>99</v>
      </c>
      <c r="AD1474">
        <v>32044</v>
      </c>
      <c r="AE1474">
        <v>6</v>
      </c>
      <c r="AF1474">
        <v>2010</v>
      </c>
      <c r="AG1474">
        <v>25</v>
      </c>
      <c r="AH1474">
        <v>4.67</v>
      </c>
      <c r="AI1474">
        <v>15</v>
      </c>
      <c r="AJ1474">
        <v>33</v>
      </c>
      <c r="AK1474">
        <v>121</v>
      </c>
      <c r="AL1474">
        <v>4.49</v>
      </c>
      <c r="AM1474">
        <v>7.09</v>
      </c>
    </row>
    <row r="1475" spans="1:39" x14ac:dyDescent="0.3">
      <c r="A1475">
        <v>2011</v>
      </c>
      <c r="B1475" t="s">
        <v>1474</v>
      </c>
      <c r="C1475">
        <v>34</v>
      </c>
      <c r="D1475" t="s">
        <v>1475</v>
      </c>
      <c r="E1475" t="s">
        <v>98</v>
      </c>
      <c r="F1475" t="s">
        <v>266</v>
      </c>
      <c r="G1475">
        <v>9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Q1475">
        <v>0</v>
      </c>
      <c r="R1475">
        <v>11</v>
      </c>
      <c r="S1475">
        <v>146</v>
      </c>
      <c r="T1475">
        <v>13.27</v>
      </c>
      <c r="U1475">
        <v>1</v>
      </c>
      <c r="V1475" t="s">
        <v>135</v>
      </c>
      <c r="W1475">
        <v>21</v>
      </c>
      <c r="X1475">
        <v>73</v>
      </c>
      <c r="Y1475">
        <v>197</v>
      </c>
      <c r="Z1475" t="s">
        <v>1126</v>
      </c>
      <c r="AA1475" t="str">
        <f>VLOOKUP(Z1475,'[1]Unique players'!AG$2:$AM$2107,4,FALSE)</f>
        <v>Pac 12</v>
      </c>
      <c r="AB1475">
        <f>VLOOKUP(Z1475,[1]Sheet3!B$3:$G$122,3,FALSE)</f>
        <v>111</v>
      </c>
      <c r="AC1475">
        <f>VLOOKUP(Z1475,[1]Sheet3!B$3:$G$122,4,FALSE)</f>
        <v>76</v>
      </c>
      <c r="AD1475">
        <v>28394</v>
      </c>
      <c r="AE1475">
        <v>7</v>
      </c>
      <c r="AF1475">
        <v>2001</v>
      </c>
      <c r="AG1475" t="e">
        <v>#N/A</v>
      </c>
      <c r="AH1475" t="e">
        <v>#N/A</v>
      </c>
      <c r="AI1475" t="e">
        <v>#N/A</v>
      </c>
      <c r="AJ1475" t="e">
        <v>#N/A</v>
      </c>
      <c r="AK1475" t="e">
        <v>#N/A</v>
      </c>
      <c r="AL1475" t="e">
        <v>#N/A</v>
      </c>
      <c r="AM1475" t="e">
        <v>#N/A</v>
      </c>
    </row>
    <row r="1476" spans="1:39" x14ac:dyDescent="0.3">
      <c r="A1476">
        <v>2011</v>
      </c>
      <c r="B1476" t="s">
        <v>680</v>
      </c>
      <c r="C1476">
        <v>30</v>
      </c>
      <c r="D1476" t="s">
        <v>681</v>
      </c>
      <c r="E1476" t="s">
        <v>55</v>
      </c>
      <c r="F1476" t="s">
        <v>79</v>
      </c>
      <c r="G1476">
        <v>16</v>
      </c>
      <c r="H1476">
        <v>2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42</v>
      </c>
      <c r="O1476">
        <v>136</v>
      </c>
      <c r="P1476">
        <v>3.24</v>
      </c>
      <c r="Q1476">
        <v>1</v>
      </c>
      <c r="R1476">
        <v>0</v>
      </c>
      <c r="S1476">
        <v>0</v>
      </c>
      <c r="U1476">
        <v>0</v>
      </c>
      <c r="V1476" t="s">
        <v>37</v>
      </c>
      <c r="W1476">
        <v>20</v>
      </c>
      <c r="X1476">
        <v>73</v>
      </c>
      <c r="Y1476">
        <v>233</v>
      </c>
      <c r="Z1476" t="s">
        <v>57</v>
      </c>
      <c r="AA1476" t="str">
        <f>VLOOKUP(Z1476,'[1]Unique players'!AG$2:$AM$2107,4,FALSE)</f>
        <v>SEC</v>
      </c>
      <c r="AB1476">
        <f>VLOOKUP(Z1476,[1]Sheet3!B$3:$G$122,3,FALSE)</f>
        <v>130</v>
      </c>
      <c r="AC1476">
        <f>VLOOKUP(Z1476,[1]Sheet3!B$3:$G$122,4,FALSE)</f>
        <v>61</v>
      </c>
      <c r="AD1476">
        <v>29932</v>
      </c>
      <c r="AE1476">
        <v>1</v>
      </c>
      <c r="AF1476">
        <v>2005</v>
      </c>
      <c r="AG1476">
        <v>0</v>
      </c>
      <c r="AH1476">
        <v>4.43</v>
      </c>
      <c r="AI1476">
        <v>18</v>
      </c>
      <c r="AJ1476">
        <v>34</v>
      </c>
      <c r="AK1476">
        <v>117</v>
      </c>
      <c r="AL1476">
        <v>4.1399999999999997</v>
      </c>
      <c r="AM1476">
        <v>7.12</v>
      </c>
    </row>
    <row r="1477" spans="1:39" x14ac:dyDescent="0.3">
      <c r="A1477">
        <v>2011</v>
      </c>
      <c r="B1477" t="s">
        <v>1218</v>
      </c>
      <c r="C1477">
        <v>26</v>
      </c>
      <c r="D1477" t="s">
        <v>1219</v>
      </c>
      <c r="E1477" t="s">
        <v>40</v>
      </c>
      <c r="F1477" t="s">
        <v>66</v>
      </c>
      <c r="G1477">
        <v>16</v>
      </c>
      <c r="H1477">
        <v>3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28</v>
      </c>
      <c r="O1477">
        <v>90</v>
      </c>
      <c r="P1477">
        <v>3.21</v>
      </c>
      <c r="Q1477">
        <v>0</v>
      </c>
      <c r="R1477">
        <v>12</v>
      </c>
      <c r="S1477">
        <v>48</v>
      </c>
      <c r="T1477">
        <v>4</v>
      </c>
      <c r="U1477">
        <v>1</v>
      </c>
      <c r="V1477" t="s">
        <v>37</v>
      </c>
      <c r="W1477">
        <v>20</v>
      </c>
      <c r="X1477">
        <v>12</v>
      </c>
      <c r="Y1477">
        <v>230</v>
      </c>
      <c r="Z1477" t="s">
        <v>332</v>
      </c>
      <c r="AA1477" t="str">
        <f>VLOOKUP(Z1477,'[1]Unique players'!AG$2:$AM$2107,4,FALSE)</f>
        <v>SEC</v>
      </c>
      <c r="AB1477">
        <f>VLOOKUP(Z1477,[1]Sheet3!B$3:$G$122,3,FALSE)</f>
        <v>146</v>
      </c>
      <c r="AC1477">
        <f>VLOOKUP(Z1477,[1]Sheet3!B$3:$G$122,4,FALSE)</f>
        <v>48</v>
      </c>
      <c r="AD1477">
        <v>31175</v>
      </c>
      <c r="AE1477">
        <v>3</v>
      </c>
      <c r="AF1477">
        <v>2008</v>
      </c>
      <c r="AG1477">
        <v>0</v>
      </c>
      <c r="AH1477">
        <v>4.6100000000000003</v>
      </c>
      <c r="AI1477">
        <v>23</v>
      </c>
      <c r="AJ1477">
        <v>27.5</v>
      </c>
      <c r="AK1477">
        <v>111</v>
      </c>
      <c r="AL1477">
        <v>4.24</v>
      </c>
      <c r="AM1477">
        <v>6.85</v>
      </c>
    </row>
    <row r="1478" spans="1:39" x14ac:dyDescent="0.3">
      <c r="A1478">
        <v>2011</v>
      </c>
      <c r="B1478" t="s">
        <v>114</v>
      </c>
      <c r="C1478">
        <v>29</v>
      </c>
      <c r="D1478" t="s">
        <v>115</v>
      </c>
      <c r="E1478" t="s">
        <v>116</v>
      </c>
      <c r="F1478" t="s">
        <v>134</v>
      </c>
      <c r="G1478">
        <v>14</v>
      </c>
      <c r="H1478">
        <v>4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Q1478">
        <v>0</v>
      </c>
      <c r="R1478">
        <v>14</v>
      </c>
      <c r="S1478">
        <v>131</v>
      </c>
      <c r="T1478">
        <v>9.36</v>
      </c>
      <c r="U1478">
        <v>1</v>
      </c>
      <c r="V1478" t="s">
        <v>144</v>
      </c>
      <c r="W1478">
        <v>19</v>
      </c>
      <c r="X1478">
        <v>76</v>
      </c>
      <c r="Y1478">
        <v>212</v>
      </c>
      <c r="Z1478" t="s">
        <v>117</v>
      </c>
      <c r="AA1478" t="str">
        <f>VLOOKUP(Z1478,'[1]Unique players'!AG$2:$AM$2107,4,FALSE)</f>
        <v>Pac 12</v>
      </c>
      <c r="AB1478">
        <f>VLOOKUP(Z1478,[1]Sheet3!B$3:$G$122,3,FALSE)</f>
        <v>123</v>
      </c>
      <c r="AC1478">
        <f>VLOOKUP(Z1478,[1]Sheet3!B$3:$G$122,4,FALSE)</f>
        <v>61</v>
      </c>
      <c r="AD1478">
        <v>30809</v>
      </c>
      <c r="AE1478">
        <v>1</v>
      </c>
      <c r="AF1478">
        <v>2005</v>
      </c>
      <c r="AG1478">
        <v>0</v>
      </c>
      <c r="AH1478">
        <v>4.75</v>
      </c>
      <c r="AI1478">
        <v>28</v>
      </c>
      <c r="AJ1478">
        <v>0</v>
      </c>
      <c r="AK1478">
        <v>0</v>
      </c>
      <c r="AL1478">
        <v>0</v>
      </c>
      <c r="AM1478">
        <v>0</v>
      </c>
    </row>
    <row r="1479" spans="1:39" x14ac:dyDescent="0.3">
      <c r="A1479">
        <v>2011</v>
      </c>
      <c r="B1479" t="s">
        <v>746</v>
      </c>
      <c r="C1479">
        <v>24</v>
      </c>
      <c r="D1479" t="s">
        <v>747</v>
      </c>
      <c r="E1479" t="s">
        <v>98</v>
      </c>
      <c r="F1479" t="s">
        <v>148</v>
      </c>
      <c r="G1479">
        <v>15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30</v>
      </c>
      <c r="O1479">
        <v>102</v>
      </c>
      <c r="P1479">
        <v>3.4</v>
      </c>
      <c r="Q1479">
        <v>1</v>
      </c>
      <c r="R1479">
        <v>3</v>
      </c>
      <c r="S1479">
        <v>21</v>
      </c>
      <c r="T1479">
        <v>7</v>
      </c>
      <c r="U1479">
        <v>0</v>
      </c>
      <c r="V1479" t="s">
        <v>37</v>
      </c>
      <c r="W1479">
        <v>18</v>
      </c>
      <c r="X1479">
        <v>73</v>
      </c>
      <c r="Y1479">
        <v>208</v>
      </c>
      <c r="Z1479" t="s">
        <v>468</v>
      </c>
      <c r="AA1479" t="str">
        <f>VLOOKUP(Z1479,'[1]Unique players'!AG$2:$AM$2107,4,FALSE)</f>
        <v>SEC</v>
      </c>
      <c r="AB1479">
        <f>VLOOKUP(Z1479,[1]Sheet3!B$3:$G$122,3,FALSE)</f>
        <v>71</v>
      </c>
      <c r="AC1479">
        <f>VLOOKUP(Z1479,[1]Sheet3!B$3:$G$122,4,FALSE)</f>
        <v>110</v>
      </c>
      <c r="AD1479">
        <v>31800</v>
      </c>
      <c r="AE1479">
        <v>0</v>
      </c>
      <c r="AF1479">
        <v>0</v>
      </c>
      <c r="AG1479" t="e">
        <v>#N/A</v>
      </c>
      <c r="AH1479" t="e">
        <v>#N/A</v>
      </c>
      <c r="AI1479" t="e">
        <v>#N/A</v>
      </c>
      <c r="AJ1479" t="e">
        <v>#N/A</v>
      </c>
      <c r="AK1479" t="e">
        <v>#N/A</v>
      </c>
      <c r="AL1479" t="e">
        <v>#N/A</v>
      </c>
      <c r="AM1479" t="e">
        <v>#N/A</v>
      </c>
    </row>
    <row r="1480" spans="1:39" x14ac:dyDescent="0.3">
      <c r="A1480">
        <v>2011</v>
      </c>
      <c r="B1480" t="s">
        <v>543</v>
      </c>
      <c r="C1480">
        <v>23</v>
      </c>
      <c r="D1480" t="s">
        <v>544</v>
      </c>
      <c r="E1480" t="s">
        <v>35</v>
      </c>
      <c r="F1480" t="s">
        <v>153</v>
      </c>
      <c r="G1480">
        <v>4</v>
      </c>
      <c r="H1480">
        <v>2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Q1480">
        <v>0</v>
      </c>
      <c r="R1480">
        <v>13</v>
      </c>
      <c r="S1480">
        <v>163</v>
      </c>
      <c r="T1480">
        <v>12.54</v>
      </c>
      <c r="U1480">
        <v>0</v>
      </c>
      <c r="V1480" t="s">
        <v>135</v>
      </c>
      <c r="W1480">
        <v>18</v>
      </c>
      <c r="X1480">
        <v>73</v>
      </c>
      <c r="Y1480">
        <v>205</v>
      </c>
      <c r="Z1480" t="s">
        <v>145</v>
      </c>
      <c r="AA1480" t="str">
        <f>VLOOKUP(Z1480,'[1]Unique players'!AG$2:$AM$2107,4,FALSE)</f>
        <v>ACC</v>
      </c>
      <c r="AB1480">
        <f>VLOOKUP(Z1480,[1]Sheet3!B$3:$G$122,3,FALSE)</f>
        <v>130</v>
      </c>
      <c r="AC1480">
        <f>VLOOKUP(Z1480,[1]Sheet3!B$3:$G$122,4,FALSE)</f>
        <v>58</v>
      </c>
      <c r="AD1480">
        <v>32270</v>
      </c>
      <c r="AE1480">
        <v>3</v>
      </c>
      <c r="AF1480">
        <v>2011</v>
      </c>
      <c r="AG1480">
        <v>0</v>
      </c>
      <c r="AH1480">
        <v>4.4000000000000004</v>
      </c>
      <c r="AI1480">
        <v>14</v>
      </c>
      <c r="AJ1480">
        <v>36</v>
      </c>
      <c r="AK1480">
        <v>117</v>
      </c>
      <c r="AL1480">
        <v>4.21</v>
      </c>
      <c r="AM1480">
        <v>6.94</v>
      </c>
    </row>
    <row r="1481" spans="1:39" x14ac:dyDescent="0.3">
      <c r="A1481">
        <v>2011</v>
      </c>
      <c r="B1481" t="s">
        <v>1476</v>
      </c>
      <c r="C1481">
        <v>28</v>
      </c>
      <c r="D1481" t="s">
        <v>376</v>
      </c>
      <c r="E1481" t="s">
        <v>241</v>
      </c>
      <c r="F1481" t="s">
        <v>93</v>
      </c>
      <c r="G1481">
        <v>9</v>
      </c>
      <c r="H1481">
        <v>5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Q1481">
        <v>0</v>
      </c>
      <c r="R1481">
        <v>15</v>
      </c>
      <c r="S1481">
        <v>181</v>
      </c>
      <c r="T1481">
        <v>12.07</v>
      </c>
      <c r="U1481">
        <v>0</v>
      </c>
      <c r="V1481" t="s">
        <v>135</v>
      </c>
      <c r="W1481">
        <v>18</v>
      </c>
      <c r="X1481">
        <v>75</v>
      </c>
      <c r="Y1481">
        <v>211</v>
      </c>
      <c r="Z1481" t="s">
        <v>113</v>
      </c>
      <c r="AA1481" t="str">
        <f>VLOOKUP(Z1481,'[1]Unique players'!AG$2:$AM$2107,4,FALSE)</f>
        <v>Big Ten</v>
      </c>
      <c r="AB1481">
        <f>VLOOKUP(Z1481,[1]Sheet3!B$3:$G$122,3,FALSE)</f>
        <v>124</v>
      </c>
      <c r="AC1481">
        <f>VLOOKUP(Z1481,[1]Sheet3!B$3:$G$122,4,FALSE)</f>
        <v>64</v>
      </c>
      <c r="AD1481">
        <v>30368</v>
      </c>
      <c r="AE1481">
        <v>1</v>
      </c>
      <c r="AF1481">
        <v>2005</v>
      </c>
      <c r="AG1481">
        <v>0</v>
      </c>
      <c r="AH1481">
        <v>4.45</v>
      </c>
      <c r="AI1481">
        <v>22</v>
      </c>
      <c r="AJ1481">
        <v>0</v>
      </c>
      <c r="AK1481">
        <v>0</v>
      </c>
      <c r="AL1481">
        <v>0</v>
      </c>
      <c r="AM1481">
        <v>0</v>
      </c>
    </row>
    <row r="1482" spans="1:39" x14ac:dyDescent="0.3">
      <c r="A1482">
        <v>2011</v>
      </c>
      <c r="B1482" t="s">
        <v>402</v>
      </c>
      <c r="C1482">
        <v>26</v>
      </c>
      <c r="D1482" t="s">
        <v>280</v>
      </c>
      <c r="E1482" t="s">
        <v>98</v>
      </c>
      <c r="F1482" t="s">
        <v>79</v>
      </c>
      <c r="G1482">
        <v>9</v>
      </c>
      <c r="H1482">
        <v>1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Q1482">
        <v>0</v>
      </c>
      <c r="R1482">
        <v>11</v>
      </c>
      <c r="S1482">
        <v>124</v>
      </c>
      <c r="T1482">
        <v>11.27</v>
      </c>
      <c r="U1482">
        <v>1</v>
      </c>
      <c r="V1482" t="s">
        <v>135</v>
      </c>
      <c r="W1482">
        <v>18</v>
      </c>
      <c r="X1482">
        <v>69</v>
      </c>
      <c r="Y1482">
        <v>185</v>
      </c>
      <c r="Z1482" t="s">
        <v>117</v>
      </c>
      <c r="AA1482" t="str">
        <f>VLOOKUP(Z1482,'[1]Unique players'!AG$2:$AM$2107,4,FALSE)</f>
        <v>Pac 12</v>
      </c>
      <c r="AB1482">
        <f>VLOOKUP(Z1482,[1]Sheet3!B$3:$G$122,3,FALSE)</f>
        <v>123</v>
      </c>
      <c r="AC1482">
        <f>VLOOKUP(Z1482,[1]Sheet3!B$3:$G$122,4,FALSE)</f>
        <v>61</v>
      </c>
      <c r="AD1482">
        <v>28987</v>
      </c>
      <c r="AE1482">
        <v>3</v>
      </c>
      <c r="AF1482">
        <v>2001</v>
      </c>
      <c r="AG1482">
        <v>0</v>
      </c>
      <c r="AH1482">
        <v>4.4400000000000004</v>
      </c>
      <c r="AI1482">
        <v>0</v>
      </c>
      <c r="AJ1482">
        <v>38</v>
      </c>
      <c r="AK1482">
        <v>120</v>
      </c>
      <c r="AL1482">
        <v>4.1900000000000004</v>
      </c>
      <c r="AM1482">
        <v>6.68</v>
      </c>
    </row>
    <row r="1483" spans="1:39" x14ac:dyDescent="0.3">
      <c r="A1483">
        <v>2011</v>
      </c>
      <c r="B1483" t="s">
        <v>829</v>
      </c>
      <c r="C1483">
        <v>25</v>
      </c>
      <c r="D1483" t="s">
        <v>830</v>
      </c>
      <c r="E1483" t="s">
        <v>55</v>
      </c>
      <c r="F1483" t="s">
        <v>84</v>
      </c>
      <c r="G1483">
        <v>2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Q1483">
        <v>0</v>
      </c>
      <c r="R1483">
        <v>2</v>
      </c>
      <c r="S1483">
        <v>105</v>
      </c>
      <c r="T1483">
        <v>52.5</v>
      </c>
      <c r="U1483">
        <v>1</v>
      </c>
      <c r="V1483" t="s">
        <v>135</v>
      </c>
      <c r="W1483">
        <v>17</v>
      </c>
      <c r="X1483">
        <v>74</v>
      </c>
      <c r="Y1483">
        <v>211</v>
      </c>
      <c r="Z1483" t="s">
        <v>1477</v>
      </c>
      <c r="AA1483" t="e">
        <f>VLOOKUP(Z1483,'[1]Unique players'!AG$2:$AM$2107,4,FALSE)</f>
        <v>#N/A</v>
      </c>
      <c r="AB1483" t="e">
        <f>VLOOKUP(Z1483,[1]Sheet3!B$3:$G$122,3,FALSE)</f>
        <v>#N/A</v>
      </c>
      <c r="AC1483" t="e">
        <f>VLOOKUP(Z1483,[1]Sheet3!B$3:$G$122,4,FALSE)</f>
        <v>#N/A</v>
      </c>
      <c r="AD1483">
        <v>31553</v>
      </c>
      <c r="AE1483">
        <v>0</v>
      </c>
      <c r="AF1483">
        <v>0</v>
      </c>
      <c r="AG1483">
        <v>0</v>
      </c>
      <c r="AH1483">
        <v>4.34</v>
      </c>
      <c r="AI1483">
        <v>0</v>
      </c>
      <c r="AJ1483">
        <v>35.5</v>
      </c>
      <c r="AK1483">
        <v>0</v>
      </c>
      <c r="AL1483">
        <v>4.1900000000000004</v>
      </c>
      <c r="AM1483">
        <v>7.15</v>
      </c>
    </row>
    <row r="1484" spans="1:39" x14ac:dyDescent="0.3">
      <c r="A1484">
        <v>2011</v>
      </c>
      <c r="B1484" t="s">
        <v>851</v>
      </c>
      <c r="C1484">
        <v>28</v>
      </c>
      <c r="D1484" t="s">
        <v>852</v>
      </c>
      <c r="E1484" t="s">
        <v>194</v>
      </c>
      <c r="F1484" t="s">
        <v>88</v>
      </c>
      <c r="G1484">
        <v>15</v>
      </c>
      <c r="H1484">
        <v>8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Q1484">
        <v>0</v>
      </c>
      <c r="R1484">
        <v>7</v>
      </c>
      <c r="S1484">
        <v>50</v>
      </c>
      <c r="T1484">
        <v>7.14</v>
      </c>
      <c r="U1484">
        <v>2</v>
      </c>
      <c r="V1484" t="s">
        <v>144</v>
      </c>
      <c r="W1484">
        <v>17</v>
      </c>
      <c r="X1484">
        <v>79</v>
      </c>
      <c r="Y1484">
        <v>270</v>
      </c>
      <c r="Z1484" t="s">
        <v>195</v>
      </c>
      <c r="AA1484" t="str">
        <f>VLOOKUP(Z1484,'[1]Unique players'!AG$2:$AM$2107,4,FALSE)</f>
        <v>Big Ten</v>
      </c>
      <c r="AB1484">
        <f>VLOOKUP(Z1484,[1]Sheet3!B$3:$G$122,3,FALSE)</f>
        <v>90</v>
      </c>
      <c r="AC1484">
        <f>VLOOKUP(Z1484,[1]Sheet3!B$3:$G$122,4,FALSE)</f>
        <v>96</v>
      </c>
      <c r="AD1484">
        <v>30644</v>
      </c>
      <c r="AE1484">
        <v>3</v>
      </c>
      <c r="AF1484">
        <v>2007</v>
      </c>
      <c r="AG1484" t="e">
        <v>#N/A</v>
      </c>
      <c r="AH1484" t="e">
        <v>#N/A</v>
      </c>
      <c r="AI1484" t="e">
        <v>#N/A</v>
      </c>
      <c r="AJ1484" t="e">
        <v>#N/A</v>
      </c>
      <c r="AK1484" t="e">
        <v>#N/A</v>
      </c>
      <c r="AL1484" t="e">
        <v>#N/A</v>
      </c>
      <c r="AM1484" t="e">
        <v>#N/A</v>
      </c>
    </row>
    <row r="1485" spans="1:39" x14ac:dyDescent="0.3">
      <c r="A1485">
        <v>2011</v>
      </c>
      <c r="B1485" t="s">
        <v>1478</v>
      </c>
      <c r="C1485">
        <v>27</v>
      </c>
      <c r="D1485" t="s">
        <v>1479</v>
      </c>
      <c r="E1485" t="s">
        <v>131</v>
      </c>
      <c r="F1485" t="s">
        <v>99</v>
      </c>
      <c r="G1485">
        <v>16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Q1485">
        <v>0</v>
      </c>
      <c r="R1485">
        <v>7</v>
      </c>
      <c r="S1485">
        <v>169</v>
      </c>
      <c r="T1485">
        <v>24.14</v>
      </c>
      <c r="U1485">
        <v>0</v>
      </c>
      <c r="V1485" t="s">
        <v>135</v>
      </c>
      <c r="W1485">
        <v>17</v>
      </c>
      <c r="X1485">
        <v>74</v>
      </c>
      <c r="Y1485">
        <v>213</v>
      </c>
      <c r="Z1485" t="s">
        <v>1145</v>
      </c>
      <c r="AA1485" t="str">
        <f>VLOOKUP(Z1485,'[1]Unique players'!AG$2:$AM$2107,4,FALSE)</f>
        <v>ACC</v>
      </c>
      <c r="AB1485">
        <f>VLOOKUP(Z1485,[1]Sheet3!B$3:$G$122,3,FALSE)</f>
        <v>70</v>
      </c>
      <c r="AC1485">
        <f>VLOOKUP(Z1485,[1]Sheet3!B$3:$G$122,4,FALSE)</f>
        <v>97</v>
      </c>
      <c r="AD1485">
        <v>30689</v>
      </c>
      <c r="AE1485">
        <v>0</v>
      </c>
      <c r="AF1485">
        <v>0</v>
      </c>
      <c r="AG1485" t="e">
        <v>#N/A</v>
      </c>
      <c r="AH1485" t="e">
        <v>#N/A</v>
      </c>
      <c r="AI1485" t="e">
        <v>#N/A</v>
      </c>
      <c r="AJ1485" t="e">
        <v>#N/A</v>
      </c>
      <c r="AK1485" t="e">
        <v>#N/A</v>
      </c>
      <c r="AL1485" t="e">
        <v>#N/A</v>
      </c>
      <c r="AM1485" t="e">
        <v>#N/A</v>
      </c>
    </row>
    <row r="1486" spans="1:39" x14ac:dyDescent="0.3">
      <c r="A1486">
        <v>2011</v>
      </c>
      <c r="B1486" t="s">
        <v>960</v>
      </c>
      <c r="C1486">
        <v>25</v>
      </c>
      <c r="D1486" t="s">
        <v>123</v>
      </c>
      <c r="E1486" t="s">
        <v>98</v>
      </c>
      <c r="F1486" t="s">
        <v>238</v>
      </c>
      <c r="G1486">
        <v>9</v>
      </c>
      <c r="H1486">
        <v>1</v>
      </c>
      <c r="I1486">
        <v>19</v>
      </c>
      <c r="J1486">
        <v>36</v>
      </c>
      <c r="K1486">
        <v>246</v>
      </c>
      <c r="L1486">
        <v>1</v>
      </c>
      <c r="M1486">
        <v>2</v>
      </c>
      <c r="N1486">
        <v>11</v>
      </c>
      <c r="O1486">
        <v>67</v>
      </c>
      <c r="P1486">
        <v>6.09</v>
      </c>
      <c r="Q1486">
        <v>0</v>
      </c>
      <c r="R1486">
        <v>0</v>
      </c>
      <c r="S1486">
        <v>0</v>
      </c>
      <c r="U1486">
        <v>0</v>
      </c>
      <c r="V1486" t="s">
        <v>42</v>
      </c>
      <c r="W1486">
        <v>17</v>
      </c>
      <c r="X1486">
        <v>75</v>
      </c>
      <c r="Y1486">
        <v>198</v>
      </c>
      <c r="Z1486" t="s">
        <v>97</v>
      </c>
      <c r="AA1486" t="str">
        <f>VLOOKUP(Z1486,'[1]Unique players'!AG$2:$AM$2107,4,FALSE)</f>
        <v>Pioneer</v>
      </c>
      <c r="AB1486" t="e">
        <f>VLOOKUP(Z1486,[1]Sheet3!B$3:$G$122,3,FALSE)</f>
        <v>#N/A</v>
      </c>
      <c r="AC1486" t="e">
        <f>VLOOKUP(Z1486,[1]Sheet3!B$3:$G$122,4,FALSE)</f>
        <v>#N/A</v>
      </c>
      <c r="AD1486">
        <v>31547</v>
      </c>
      <c r="AE1486">
        <v>5</v>
      </c>
      <c r="AF1486">
        <v>0</v>
      </c>
      <c r="AG1486">
        <v>0</v>
      </c>
      <c r="AH1486">
        <v>4.6500000000000004</v>
      </c>
      <c r="AI1486">
        <v>16</v>
      </c>
      <c r="AJ1486">
        <v>35</v>
      </c>
      <c r="AK1486">
        <v>114</v>
      </c>
      <c r="AL1486">
        <v>4.25</v>
      </c>
      <c r="AM1486">
        <v>6.99</v>
      </c>
    </row>
    <row r="1487" spans="1:39" x14ac:dyDescent="0.3">
      <c r="A1487">
        <v>2011</v>
      </c>
      <c r="B1487" t="s">
        <v>626</v>
      </c>
      <c r="C1487">
        <v>24</v>
      </c>
      <c r="D1487" t="s">
        <v>627</v>
      </c>
      <c r="E1487" t="s">
        <v>337</v>
      </c>
      <c r="F1487" t="s">
        <v>99</v>
      </c>
      <c r="G1487">
        <v>14</v>
      </c>
      <c r="H1487">
        <v>1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2</v>
      </c>
      <c r="O1487">
        <v>3</v>
      </c>
      <c r="P1487">
        <v>1.5</v>
      </c>
      <c r="Q1487">
        <v>0</v>
      </c>
      <c r="R1487">
        <v>15</v>
      </c>
      <c r="S1487">
        <v>164</v>
      </c>
      <c r="T1487">
        <v>10.93</v>
      </c>
      <c r="U1487">
        <v>0</v>
      </c>
      <c r="V1487" t="s">
        <v>135</v>
      </c>
      <c r="W1487">
        <v>17</v>
      </c>
      <c r="X1487">
        <v>74</v>
      </c>
      <c r="Y1487">
        <v>190</v>
      </c>
      <c r="Z1487" t="s">
        <v>381</v>
      </c>
      <c r="AA1487" t="str">
        <f>VLOOKUP(Z1487,'[1]Unique players'!AG$2:$AM$2107,4,FALSE)</f>
        <v>ACC</v>
      </c>
      <c r="AB1487">
        <f>VLOOKUP(Z1487,[1]Sheet3!B$3:$G$122,3,FALSE)</f>
        <v>90</v>
      </c>
      <c r="AC1487">
        <f>VLOOKUP(Z1487,[1]Sheet3!B$3:$G$122,4,FALSE)</f>
        <v>95</v>
      </c>
      <c r="AD1487">
        <v>31994</v>
      </c>
      <c r="AE1487">
        <v>0</v>
      </c>
      <c r="AF1487">
        <v>0</v>
      </c>
      <c r="AG1487">
        <v>0</v>
      </c>
      <c r="AH1487">
        <v>4.3600000000000003</v>
      </c>
      <c r="AI1487">
        <v>0</v>
      </c>
      <c r="AJ1487">
        <v>36</v>
      </c>
      <c r="AK1487">
        <v>122</v>
      </c>
      <c r="AL1487">
        <v>4.08</v>
      </c>
      <c r="AM1487">
        <v>6.67</v>
      </c>
    </row>
    <row r="1488" spans="1:39" x14ac:dyDescent="0.3">
      <c r="A1488">
        <v>2011</v>
      </c>
      <c r="B1488" t="s">
        <v>1233</v>
      </c>
      <c r="C1488">
        <v>21</v>
      </c>
      <c r="D1488" t="s">
        <v>830</v>
      </c>
      <c r="E1488" t="s">
        <v>337</v>
      </c>
      <c r="F1488" t="s">
        <v>79</v>
      </c>
      <c r="G1488">
        <v>15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23</v>
      </c>
      <c r="O1488">
        <v>102</v>
      </c>
      <c r="P1488">
        <v>4.43</v>
      </c>
      <c r="Q1488">
        <v>1</v>
      </c>
      <c r="R1488">
        <v>1</v>
      </c>
      <c r="S1488">
        <v>-3</v>
      </c>
      <c r="T1488">
        <v>-3</v>
      </c>
      <c r="U1488">
        <v>0</v>
      </c>
      <c r="V1488" t="s">
        <v>37</v>
      </c>
      <c r="W1488">
        <v>16</v>
      </c>
      <c r="X1488">
        <v>68</v>
      </c>
      <c r="Y1488">
        <v>195</v>
      </c>
      <c r="Z1488" t="s">
        <v>1234</v>
      </c>
      <c r="AA1488" t="e">
        <f>VLOOKUP(Z1488,'[1]Unique players'!AG$2:$AM$2107,4,FALSE)</f>
        <v>#N/A</v>
      </c>
      <c r="AB1488" t="e">
        <f>VLOOKUP(Z1488,[1]Sheet3!B$3:$G$122,3,FALSE)</f>
        <v>#N/A</v>
      </c>
      <c r="AC1488" t="e">
        <f>VLOOKUP(Z1488,[1]Sheet3!B$3:$G$122,4,FALSE)</f>
        <v>#N/A</v>
      </c>
      <c r="AD1488">
        <v>33143</v>
      </c>
      <c r="AE1488">
        <v>5</v>
      </c>
      <c r="AF1488">
        <v>0</v>
      </c>
      <c r="AG1488">
        <v>0</v>
      </c>
      <c r="AH1488">
        <v>4.5599999999999996</v>
      </c>
      <c r="AI1488">
        <v>17</v>
      </c>
      <c r="AJ1488">
        <v>34.5</v>
      </c>
      <c r="AK1488">
        <v>112</v>
      </c>
      <c r="AL1488">
        <v>4.18</v>
      </c>
      <c r="AM1488">
        <v>6.9</v>
      </c>
    </row>
    <row r="1489" spans="1:39" x14ac:dyDescent="0.3">
      <c r="A1489">
        <v>2011</v>
      </c>
      <c r="B1489" t="s">
        <v>795</v>
      </c>
      <c r="C1489">
        <v>23</v>
      </c>
      <c r="D1489" t="s">
        <v>374</v>
      </c>
      <c r="E1489" t="s">
        <v>46</v>
      </c>
      <c r="F1489" t="s">
        <v>99</v>
      </c>
      <c r="G1489">
        <v>10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22</v>
      </c>
      <c r="O1489">
        <v>76</v>
      </c>
      <c r="P1489">
        <v>3.45</v>
      </c>
      <c r="Q1489">
        <v>1</v>
      </c>
      <c r="R1489">
        <v>2</v>
      </c>
      <c r="S1489">
        <v>19</v>
      </c>
      <c r="T1489">
        <v>9.5</v>
      </c>
      <c r="U1489">
        <v>0</v>
      </c>
      <c r="V1489" t="s">
        <v>37</v>
      </c>
      <c r="W1489">
        <v>16</v>
      </c>
      <c r="X1489">
        <v>73</v>
      </c>
      <c r="Y1489">
        <v>213</v>
      </c>
      <c r="Z1489" t="s">
        <v>1270</v>
      </c>
      <c r="AA1489" t="str">
        <f>VLOOKUP(Z1489,'[1]Unique players'!AG$2:$AM$2107,4,FALSE)</f>
        <v>Conference USA</v>
      </c>
      <c r="AB1489" t="e">
        <f>VLOOKUP(Z1489,[1]Sheet3!B$3:$G$122,3,FALSE)</f>
        <v>#N/A</v>
      </c>
      <c r="AC1489" t="e">
        <f>VLOOKUP(Z1489,[1]Sheet3!B$3:$G$122,4,FALSE)</f>
        <v>#N/A</v>
      </c>
      <c r="AD1489">
        <v>32363</v>
      </c>
      <c r="AE1489">
        <v>0</v>
      </c>
      <c r="AF1489">
        <v>0</v>
      </c>
      <c r="AG1489" t="e">
        <v>#N/A</v>
      </c>
      <c r="AH1489" t="e">
        <v>#N/A</v>
      </c>
      <c r="AI1489" t="e">
        <v>#N/A</v>
      </c>
      <c r="AJ1489" t="e">
        <v>#N/A</v>
      </c>
      <c r="AK1489" t="e">
        <v>#N/A</v>
      </c>
      <c r="AL1489" t="e">
        <v>#N/A</v>
      </c>
      <c r="AM1489" t="e">
        <v>#N/A</v>
      </c>
    </row>
    <row r="1490" spans="1:39" x14ac:dyDescent="0.3">
      <c r="A1490">
        <v>2011</v>
      </c>
      <c r="B1490" t="s">
        <v>1412</v>
      </c>
      <c r="C1490">
        <v>24</v>
      </c>
      <c r="D1490" t="s">
        <v>1413</v>
      </c>
      <c r="E1490" t="s">
        <v>307</v>
      </c>
      <c r="F1490" t="s">
        <v>190</v>
      </c>
      <c r="G1490">
        <v>15</v>
      </c>
      <c r="H1490">
        <v>1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Q1490">
        <v>0</v>
      </c>
      <c r="R1490">
        <v>8</v>
      </c>
      <c r="S1490">
        <v>96</v>
      </c>
      <c r="T1490">
        <v>12</v>
      </c>
      <c r="U1490">
        <v>1</v>
      </c>
      <c r="V1490" t="s">
        <v>135</v>
      </c>
      <c r="W1490">
        <v>16</v>
      </c>
      <c r="X1490">
        <v>77</v>
      </c>
      <c r="Y1490">
        <v>221</v>
      </c>
      <c r="Z1490" t="s">
        <v>149</v>
      </c>
      <c r="AA1490" t="str">
        <f>VLOOKUP(Z1490,'[1]Unique players'!AG$2:$AM$2107,4,FALSE)</f>
        <v>Pac 12</v>
      </c>
      <c r="AB1490">
        <f>VLOOKUP(Z1490,[1]Sheet3!B$3:$G$122,3,FALSE)</f>
        <v>129</v>
      </c>
      <c r="AC1490">
        <f>VLOOKUP(Z1490,[1]Sheet3!B$3:$G$122,4,FALSE)</f>
        <v>49</v>
      </c>
      <c r="AD1490">
        <v>31916</v>
      </c>
      <c r="AE1490">
        <v>3</v>
      </c>
      <c r="AF1490">
        <v>2009</v>
      </c>
      <c r="AG1490" t="e">
        <v>#N/A</v>
      </c>
      <c r="AH1490" t="e">
        <v>#N/A</v>
      </c>
      <c r="AI1490" t="e">
        <v>#N/A</v>
      </c>
      <c r="AJ1490" t="e">
        <v>#N/A</v>
      </c>
      <c r="AK1490" t="e">
        <v>#N/A</v>
      </c>
      <c r="AL1490" t="e">
        <v>#N/A</v>
      </c>
      <c r="AM1490" t="e">
        <v>#N/A</v>
      </c>
    </row>
    <row r="1491" spans="1:39" x14ac:dyDescent="0.3">
      <c r="A1491">
        <v>2011</v>
      </c>
      <c r="B1491" t="s">
        <v>943</v>
      </c>
      <c r="C1491">
        <v>24</v>
      </c>
      <c r="D1491" t="s">
        <v>944</v>
      </c>
      <c r="E1491" t="s">
        <v>83</v>
      </c>
      <c r="F1491" t="s">
        <v>99</v>
      </c>
      <c r="G1491">
        <v>16</v>
      </c>
      <c r="H1491">
        <v>7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Q1491">
        <v>0</v>
      </c>
      <c r="R1491">
        <v>15</v>
      </c>
      <c r="S1491">
        <v>101</v>
      </c>
      <c r="T1491">
        <v>6.73</v>
      </c>
      <c r="U1491">
        <v>1</v>
      </c>
      <c r="V1491" t="s">
        <v>144</v>
      </c>
      <c r="W1491">
        <v>16</v>
      </c>
      <c r="X1491">
        <v>77</v>
      </c>
      <c r="Y1491">
        <v>250</v>
      </c>
      <c r="Z1491" t="s">
        <v>381</v>
      </c>
      <c r="AA1491" t="str">
        <f>VLOOKUP(Z1491,'[1]Unique players'!AG$2:$AM$2107,4,FALSE)</f>
        <v>ACC</v>
      </c>
      <c r="AB1491">
        <f>VLOOKUP(Z1491,[1]Sheet3!B$3:$G$122,3,FALSE)</f>
        <v>90</v>
      </c>
      <c r="AC1491">
        <f>VLOOKUP(Z1491,[1]Sheet3!B$3:$G$122,4,FALSE)</f>
        <v>95</v>
      </c>
      <c r="AD1491">
        <v>31939</v>
      </c>
      <c r="AE1491">
        <v>6</v>
      </c>
      <c r="AF1491">
        <v>2009</v>
      </c>
      <c r="AG1491">
        <v>0</v>
      </c>
      <c r="AH1491">
        <v>4.78</v>
      </c>
      <c r="AI1491">
        <v>20</v>
      </c>
      <c r="AJ1491">
        <v>33.5</v>
      </c>
      <c r="AK1491">
        <v>112</v>
      </c>
      <c r="AL1491">
        <v>4.2699999999999996</v>
      </c>
      <c r="AM1491">
        <v>6.84</v>
      </c>
    </row>
    <row r="1492" spans="1:39" x14ac:dyDescent="0.3">
      <c r="A1492">
        <v>2011</v>
      </c>
      <c r="B1492" t="s">
        <v>843</v>
      </c>
      <c r="C1492">
        <v>24</v>
      </c>
      <c r="D1492" t="s">
        <v>844</v>
      </c>
      <c r="E1492" t="s">
        <v>283</v>
      </c>
      <c r="F1492" t="s">
        <v>107</v>
      </c>
      <c r="G1492">
        <v>16</v>
      </c>
      <c r="H1492">
        <v>16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Q1492">
        <v>0</v>
      </c>
      <c r="R1492">
        <v>12</v>
      </c>
      <c r="S1492">
        <v>91</v>
      </c>
      <c r="T1492">
        <v>7.58</v>
      </c>
      <c r="U1492">
        <v>1</v>
      </c>
      <c r="V1492" t="s">
        <v>37</v>
      </c>
      <c r="W1492">
        <v>15</v>
      </c>
      <c r="X1492">
        <v>74</v>
      </c>
      <c r="Y1492">
        <v>270</v>
      </c>
      <c r="Z1492" t="s">
        <v>1480</v>
      </c>
      <c r="AA1492" t="str">
        <f>VLOOKUP(Z1492,'[1]Unique players'!AG$2:$AM$2107,4,FALSE)</f>
        <v>Sun Belt</v>
      </c>
      <c r="AB1492">
        <f>VLOOKUP(Z1492,[1]Sheet3!B$3:$G$122,3,FALSE)</f>
        <v>80</v>
      </c>
      <c r="AC1492">
        <f>VLOOKUP(Z1492,[1]Sheet3!B$3:$G$122,4,FALSE)</f>
        <v>100</v>
      </c>
      <c r="AD1492">
        <v>32015</v>
      </c>
      <c r="AE1492">
        <v>7</v>
      </c>
      <c r="AF1492">
        <v>2009</v>
      </c>
      <c r="AG1492">
        <v>0</v>
      </c>
      <c r="AH1492">
        <v>4.7300000000000004</v>
      </c>
      <c r="AI1492">
        <v>21</v>
      </c>
      <c r="AJ1492">
        <v>32.5</v>
      </c>
      <c r="AK1492">
        <v>113</v>
      </c>
      <c r="AL1492">
        <v>4.43</v>
      </c>
      <c r="AM1492">
        <v>7.28</v>
      </c>
    </row>
    <row r="1493" spans="1:39" x14ac:dyDescent="0.3">
      <c r="A1493">
        <v>2011</v>
      </c>
      <c r="B1493" t="s">
        <v>687</v>
      </c>
      <c r="C1493">
        <v>24</v>
      </c>
      <c r="D1493" t="s">
        <v>314</v>
      </c>
      <c r="E1493" t="s">
        <v>55</v>
      </c>
      <c r="F1493" t="s">
        <v>93</v>
      </c>
      <c r="G1493">
        <v>15</v>
      </c>
      <c r="H1493">
        <v>8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4</v>
      </c>
      <c r="O1493">
        <v>8</v>
      </c>
      <c r="P1493">
        <v>2</v>
      </c>
      <c r="Q1493">
        <v>0</v>
      </c>
      <c r="R1493">
        <v>11</v>
      </c>
      <c r="S1493">
        <v>83</v>
      </c>
      <c r="T1493">
        <v>7.55</v>
      </c>
      <c r="U1493">
        <v>1</v>
      </c>
      <c r="V1493" t="s">
        <v>37</v>
      </c>
      <c r="W1493">
        <v>15</v>
      </c>
      <c r="X1493">
        <v>73</v>
      </c>
      <c r="Y1493">
        <v>254</v>
      </c>
      <c r="Z1493" t="s">
        <v>167</v>
      </c>
      <c r="AA1493" t="str">
        <f>VLOOKUP(Z1493,'[1]Unique players'!AG$2:$AM$2107,4,FALSE)</f>
        <v>American</v>
      </c>
      <c r="AB1493">
        <f>VLOOKUP(Z1493,[1]Sheet3!B$3:$G$122,3,FALSE)</f>
        <v>99</v>
      </c>
      <c r="AC1493">
        <f>VLOOKUP(Z1493,[1]Sheet3!B$3:$G$122,4,FALSE)</f>
        <v>86</v>
      </c>
      <c r="AD1493">
        <v>31995</v>
      </c>
      <c r="AE1493">
        <v>7</v>
      </c>
      <c r="AF1493">
        <v>2011</v>
      </c>
      <c r="AG1493">
        <v>0</v>
      </c>
      <c r="AH1493">
        <v>4.8099999999999996</v>
      </c>
      <c r="AI1493">
        <v>35</v>
      </c>
      <c r="AJ1493">
        <v>31</v>
      </c>
      <c r="AK1493">
        <v>113</v>
      </c>
      <c r="AL1493">
        <v>4.34</v>
      </c>
      <c r="AM1493">
        <v>7.05</v>
      </c>
    </row>
    <row r="1494" spans="1:39" x14ac:dyDescent="0.3">
      <c r="A1494">
        <v>2011</v>
      </c>
      <c r="B1494" t="s">
        <v>1002</v>
      </c>
      <c r="C1494">
        <v>29</v>
      </c>
      <c r="D1494" t="s">
        <v>1003</v>
      </c>
      <c r="E1494" t="s">
        <v>92</v>
      </c>
      <c r="F1494" t="s">
        <v>84</v>
      </c>
      <c r="G1494">
        <v>3</v>
      </c>
      <c r="H1494">
        <v>2</v>
      </c>
      <c r="I1494">
        <v>27</v>
      </c>
      <c r="J1494">
        <v>56</v>
      </c>
      <c r="K1494">
        <v>298</v>
      </c>
      <c r="L1494">
        <v>1</v>
      </c>
      <c r="M1494">
        <v>1</v>
      </c>
      <c r="N1494">
        <v>4</v>
      </c>
      <c r="O1494">
        <v>13</v>
      </c>
      <c r="P1494">
        <v>3.25</v>
      </c>
      <c r="Q1494">
        <v>0</v>
      </c>
      <c r="R1494">
        <v>0</v>
      </c>
      <c r="S1494">
        <v>0</v>
      </c>
      <c r="U1494">
        <v>0</v>
      </c>
      <c r="V1494" t="s">
        <v>42</v>
      </c>
      <c r="W1494">
        <v>15</v>
      </c>
      <c r="X1494">
        <v>76</v>
      </c>
      <c r="Y1494">
        <v>220</v>
      </c>
      <c r="Z1494" t="s">
        <v>309</v>
      </c>
      <c r="AA1494" t="str">
        <f>VLOOKUP(Z1494,'[1]Unique players'!AG$2:$AM$2107,4,FALSE)</f>
        <v>ACC</v>
      </c>
      <c r="AB1494">
        <f>VLOOKUP(Z1494,[1]Sheet3!B$3:$G$122,3,FALSE)</f>
        <v>123</v>
      </c>
      <c r="AC1494">
        <f>VLOOKUP(Z1494,[1]Sheet3!B$3:$G$122,4,FALSE)</f>
        <v>68</v>
      </c>
      <c r="AD1494">
        <v>30169</v>
      </c>
      <c r="AE1494">
        <v>3</v>
      </c>
      <c r="AF1494">
        <v>2006</v>
      </c>
      <c r="AG1494">
        <v>33</v>
      </c>
      <c r="AH1494">
        <v>4.75</v>
      </c>
      <c r="AI1494">
        <v>0</v>
      </c>
      <c r="AJ1494">
        <v>33</v>
      </c>
      <c r="AK1494">
        <v>112</v>
      </c>
      <c r="AL1494">
        <v>4.12</v>
      </c>
      <c r="AM1494">
        <v>7</v>
      </c>
    </row>
    <row r="1495" spans="1:39" x14ac:dyDescent="0.3">
      <c r="A1495">
        <v>2011</v>
      </c>
      <c r="B1495" t="s">
        <v>474</v>
      </c>
      <c r="C1495">
        <v>26</v>
      </c>
      <c r="D1495" t="s">
        <v>475</v>
      </c>
      <c r="E1495" t="s">
        <v>393</v>
      </c>
      <c r="F1495" t="s">
        <v>266</v>
      </c>
      <c r="G1495">
        <v>16</v>
      </c>
      <c r="H1495">
        <v>7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Q1495">
        <v>0</v>
      </c>
      <c r="R1495">
        <v>16</v>
      </c>
      <c r="S1495">
        <v>151</v>
      </c>
      <c r="T1495">
        <v>9.44</v>
      </c>
      <c r="U1495">
        <v>0</v>
      </c>
      <c r="V1495" t="s">
        <v>144</v>
      </c>
      <c r="W1495">
        <v>15</v>
      </c>
      <c r="X1495">
        <v>76</v>
      </c>
      <c r="Y1495">
        <v>250</v>
      </c>
      <c r="Z1495" t="s">
        <v>476</v>
      </c>
      <c r="AA1495" t="str">
        <f>VLOOKUP(Z1495,'[1]Unique players'!AG$2:$AM$2107,4,FALSE)</f>
        <v>Big Ten</v>
      </c>
      <c r="AB1495">
        <f>VLOOKUP(Z1495,[1]Sheet3!B$3:$G$122,3,FALSE)</f>
        <v>108</v>
      </c>
      <c r="AC1495">
        <f>VLOOKUP(Z1495,[1]Sheet3!B$3:$G$122,4,FALSE)</f>
        <v>79</v>
      </c>
      <c r="AD1495">
        <v>31294</v>
      </c>
      <c r="AE1495">
        <v>6</v>
      </c>
      <c r="AF1495">
        <v>2009</v>
      </c>
      <c r="AG1495" t="e">
        <v>#N/A</v>
      </c>
      <c r="AH1495" t="e">
        <v>#N/A</v>
      </c>
      <c r="AI1495" t="e">
        <v>#N/A</v>
      </c>
      <c r="AJ1495" t="e">
        <v>#N/A</v>
      </c>
      <c r="AK1495" t="e">
        <v>#N/A</v>
      </c>
      <c r="AL1495" t="e">
        <v>#N/A</v>
      </c>
      <c r="AM1495" t="e">
        <v>#N/A</v>
      </c>
    </row>
    <row r="1496" spans="1:39" x14ac:dyDescent="0.3">
      <c r="A1496">
        <v>2011</v>
      </c>
      <c r="B1496" t="s">
        <v>1481</v>
      </c>
      <c r="C1496">
        <v>27</v>
      </c>
      <c r="D1496" t="s">
        <v>1482</v>
      </c>
      <c r="E1496" t="s">
        <v>1483</v>
      </c>
      <c r="F1496" t="s">
        <v>127</v>
      </c>
      <c r="G1496">
        <v>16</v>
      </c>
      <c r="H1496">
        <v>4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16</v>
      </c>
      <c r="O1496">
        <v>41</v>
      </c>
      <c r="P1496">
        <v>2.56</v>
      </c>
      <c r="Q1496">
        <v>1</v>
      </c>
      <c r="R1496">
        <v>5</v>
      </c>
      <c r="S1496">
        <v>49</v>
      </c>
      <c r="T1496">
        <v>9.8000000000000007</v>
      </c>
      <c r="U1496">
        <v>0</v>
      </c>
      <c r="V1496" t="s">
        <v>37</v>
      </c>
      <c r="W1496">
        <v>15</v>
      </c>
      <c r="X1496">
        <v>12</v>
      </c>
      <c r="Y1496">
        <v>233</v>
      </c>
      <c r="Z1496" t="s">
        <v>1484</v>
      </c>
      <c r="AA1496" t="str">
        <f>VLOOKUP(Z1496,'[1]Unique players'!AG$2:$AM$2107,4,FALSE)</f>
        <v>Big Sky</v>
      </c>
      <c r="AB1496" t="e">
        <f>VLOOKUP(Z1496,[1]Sheet3!B$3:$G$122,3,FALSE)</f>
        <v>#N/A</v>
      </c>
      <c r="AC1496" t="e">
        <f>VLOOKUP(Z1496,[1]Sheet3!B$3:$G$122,4,FALSE)</f>
        <v>#N/A</v>
      </c>
      <c r="AD1496">
        <v>30893</v>
      </c>
      <c r="AE1496">
        <v>6</v>
      </c>
      <c r="AF1496">
        <v>0</v>
      </c>
      <c r="AG1496">
        <v>0</v>
      </c>
      <c r="AH1496">
        <v>4.68</v>
      </c>
      <c r="AI1496">
        <v>0</v>
      </c>
      <c r="AJ1496">
        <v>32</v>
      </c>
      <c r="AK1496">
        <v>122</v>
      </c>
      <c r="AL1496">
        <v>4.2</v>
      </c>
      <c r="AM1496">
        <v>7.01</v>
      </c>
    </row>
    <row r="1497" spans="1:39" x14ac:dyDescent="0.3">
      <c r="A1497">
        <v>2011</v>
      </c>
      <c r="B1497" t="s">
        <v>1485</v>
      </c>
      <c r="C1497">
        <v>30</v>
      </c>
      <c r="D1497" t="s">
        <v>485</v>
      </c>
      <c r="E1497" t="s">
        <v>361</v>
      </c>
      <c r="F1497" t="s">
        <v>215</v>
      </c>
      <c r="G1497">
        <v>16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1</v>
      </c>
      <c r="O1497">
        <v>1</v>
      </c>
      <c r="P1497">
        <v>1</v>
      </c>
      <c r="Q1497">
        <v>0</v>
      </c>
      <c r="R1497">
        <v>6</v>
      </c>
      <c r="S1497">
        <v>90</v>
      </c>
      <c r="T1497">
        <v>15</v>
      </c>
      <c r="U1497">
        <v>1</v>
      </c>
      <c r="V1497" t="s">
        <v>135</v>
      </c>
      <c r="W1497">
        <v>15</v>
      </c>
      <c r="X1497">
        <v>74</v>
      </c>
      <c r="Y1497">
        <v>214</v>
      </c>
      <c r="Z1497" t="s">
        <v>470</v>
      </c>
      <c r="AA1497" t="str">
        <f>VLOOKUP(Z1497,'[1]Unique players'!AG$2:$AM$2107,4,FALSE)</f>
        <v>Big Ten</v>
      </c>
      <c r="AB1497">
        <f>VLOOKUP(Z1497,[1]Sheet3!B$3:$G$122,3,FALSE)</f>
        <v>15</v>
      </c>
      <c r="AC1497">
        <f>VLOOKUP(Z1497,[1]Sheet3!B$3:$G$122,4,FALSE)</f>
        <v>68</v>
      </c>
      <c r="AD1497">
        <v>29652</v>
      </c>
      <c r="AE1497">
        <v>1</v>
      </c>
      <c r="AF1497">
        <v>2003</v>
      </c>
      <c r="AG1497" t="e">
        <v>#N/A</v>
      </c>
      <c r="AH1497" t="e">
        <v>#N/A</v>
      </c>
      <c r="AI1497" t="e">
        <v>#N/A</v>
      </c>
      <c r="AJ1497" t="e">
        <v>#N/A</v>
      </c>
      <c r="AK1497" t="e">
        <v>#N/A</v>
      </c>
      <c r="AL1497" t="e">
        <v>#N/A</v>
      </c>
      <c r="AM1497" t="e">
        <v>#N/A</v>
      </c>
    </row>
    <row r="1498" spans="1:39" x14ac:dyDescent="0.3">
      <c r="A1498">
        <v>2011</v>
      </c>
      <c r="B1498" t="s">
        <v>49</v>
      </c>
      <c r="C1498">
        <v>25</v>
      </c>
      <c r="D1498" t="s">
        <v>50</v>
      </c>
      <c r="E1498" t="s">
        <v>46</v>
      </c>
      <c r="F1498" t="s">
        <v>51</v>
      </c>
      <c r="G1498">
        <v>2</v>
      </c>
      <c r="H1498">
        <v>1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12</v>
      </c>
      <c r="O1498">
        <v>83</v>
      </c>
      <c r="P1498">
        <v>6.92</v>
      </c>
      <c r="Q1498">
        <v>0</v>
      </c>
      <c r="R1498">
        <v>5</v>
      </c>
      <c r="S1498">
        <v>9</v>
      </c>
      <c r="T1498">
        <v>1.8</v>
      </c>
      <c r="U1498">
        <v>1</v>
      </c>
      <c r="V1498" t="s">
        <v>37</v>
      </c>
      <c r="W1498">
        <v>15</v>
      </c>
      <c r="X1498">
        <v>73</v>
      </c>
      <c r="Y1498">
        <v>200</v>
      </c>
      <c r="Z1498" t="s">
        <v>52</v>
      </c>
      <c r="AA1498" t="str">
        <f>VLOOKUP(Z1498,'[1]Unique players'!AG$2:$AM$2107,4,FALSE)</f>
        <v>Big 12</v>
      </c>
      <c r="AB1498">
        <f>VLOOKUP(Z1498,[1]Sheet3!B$3:$G$122,3,FALSE)</f>
        <v>149</v>
      </c>
      <c r="AC1498">
        <f>VLOOKUP(Z1498,[1]Sheet3!B$3:$G$122,4,FALSE)</f>
        <v>45</v>
      </c>
      <c r="AD1498">
        <v>31773</v>
      </c>
      <c r="AE1498">
        <v>3</v>
      </c>
      <c r="AF1498">
        <v>2008</v>
      </c>
      <c r="AG1498">
        <v>0</v>
      </c>
      <c r="AH1498">
        <v>4.38</v>
      </c>
      <c r="AI1498">
        <v>0</v>
      </c>
      <c r="AJ1498">
        <v>30.5</v>
      </c>
      <c r="AK1498">
        <v>122</v>
      </c>
      <c r="AL1498">
        <v>4.22</v>
      </c>
      <c r="AM1498">
        <v>6.8</v>
      </c>
    </row>
    <row r="1499" spans="1:39" x14ac:dyDescent="0.3">
      <c r="A1499">
        <v>2011</v>
      </c>
      <c r="B1499" t="s">
        <v>1174</v>
      </c>
      <c r="C1499">
        <v>24</v>
      </c>
      <c r="D1499" t="s">
        <v>147</v>
      </c>
      <c r="E1499" t="s">
        <v>98</v>
      </c>
      <c r="F1499" t="s">
        <v>84</v>
      </c>
      <c r="G1499">
        <v>16</v>
      </c>
      <c r="H1499">
        <v>9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Q1499">
        <v>0</v>
      </c>
      <c r="R1499">
        <v>13</v>
      </c>
      <c r="S1499">
        <v>146</v>
      </c>
      <c r="T1499">
        <v>11.23</v>
      </c>
      <c r="U1499">
        <v>0</v>
      </c>
      <c r="V1499" t="s">
        <v>144</v>
      </c>
      <c r="W1499">
        <v>15</v>
      </c>
      <c r="X1499">
        <v>77</v>
      </c>
      <c r="Y1499">
        <v>244</v>
      </c>
      <c r="Z1499" t="s">
        <v>149</v>
      </c>
      <c r="AA1499" t="str">
        <f>VLOOKUP(Z1499,'[1]Unique players'!AG$2:$AM$2107,4,FALSE)</f>
        <v>Pac 12</v>
      </c>
      <c r="AB1499">
        <f>VLOOKUP(Z1499,[1]Sheet3!B$3:$G$122,3,FALSE)</f>
        <v>129</v>
      </c>
      <c r="AC1499">
        <f>VLOOKUP(Z1499,[1]Sheet3!B$3:$G$122,4,FALSE)</f>
        <v>49</v>
      </c>
      <c r="AD1499">
        <v>32123</v>
      </c>
      <c r="AE1499">
        <v>6</v>
      </c>
      <c r="AF1499">
        <v>2010</v>
      </c>
      <c r="AG1499">
        <v>0</v>
      </c>
      <c r="AH1499">
        <v>4.71</v>
      </c>
      <c r="AI1499">
        <v>19</v>
      </c>
      <c r="AJ1499">
        <v>35.5</v>
      </c>
      <c r="AK1499">
        <v>113</v>
      </c>
      <c r="AL1499">
        <v>4.57</v>
      </c>
      <c r="AM1499">
        <v>6.99</v>
      </c>
    </row>
    <row r="1500" spans="1:39" x14ac:dyDescent="0.3">
      <c r="A1500">
        <v>2011</v>
      </c>
      <c r="B1500" t="s">
        <v>1486</v>
      </c>
      <c r="C1500">
        <v>31</v>
      </c>
      <c r="D1500" t="s">
        <v>1487</v>
      </c>
      <c r="E1500" t="s">
        <v>158</v>
      </c>
      <c r="F1500" t="s">
        <v>120</v>
      </c>
      <c r="G1500">
        <v>7</v>
      </c>
      <c r="H1500">
        <v>5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2</v>
      </c>
      <c r="O1500">
        <v>1</v>
      </c>
      <c r="P1500">
        <v>0.5</v>
      </c>
      <c r="Q1500">
        <v>0</v>
      </c>
      <c r="R1500">
        <v>4</v>
      </c>
      <c r="S1500">
        <v>25</v>
      </c>
      <c r="T1500">
        <v>6.25</v>
      </c>
      <c r="U1500">
        <v>2</v>
      </c>
      <c r="V1500" t="s">
        <v>37</v>
      </c>
      <c r="W1500">
        <v>15</v>
      </c>
      <c r="X1500">
        <v>73</v>
      </c>
      <c r="Y1500">
        <v>260</v>
      </c>
      <c r="Z1500" t="s">
        <v>1144</v>
      </c>
      <c r="AA1500" t="str">
        <f>VLOOKUP(Z1500,'[1]Unique players'!AG$2:$AM$2107,4,FALSE)</f>
        <v>ACC</v>
      </c>
      <c r="AB1500">
        <f>VLOOKUP(Z1500,[1]Sheet3!B$3:$G$122,3,FALSE)</f>
        <v>86</v>
      </c>
      <c r="AC1500">
        <f>VLOOKUP(Z1500,[1]Sheet3!B$3:$G$122,4,FALSE)</f>
        <v>96</v>
      </c>
      <c r="AD1500">
        <v>29382</v>
      </c>
      <c r="AE1500">
        <v>4</v>
      </c>
      <c r="AF1500">
        <v>2003</v>
      </c>
      <c r="AG1500">
        <v>0</v>
      </c>
      <c r="AH1500">
        <v>4.7300000000000004</v>
      </c>
      <c r="AI1500">
        <v>0</v>
      </c>
      <c r="AJ1500">
        <v>31.5</v>
      </c>
      <c r="AK1500">
        <v>114</v>
      </c>
      <c r="AL1500">
        <v>4.32</v>
      </c>
      <c r="AM1500">
        <v>7.78</v>
      </c>
    </row>
    <row r="1501" spans="1:39" x14ac:dyDescent="0.3">
      <c r="A1501">
        <v>2011</v>
      </c>
      <c r="B1501" t="s">
        <v>1419</v>
      </c>
      <c r="C1501">
        <v>24</v>
      </c>
      <c r="D1501" t="s">
        <v>1420</v>
      </c>
      <c r="E1501" t="s">
        <v>98</v>
      </c>
      <c r="F1501" t="s">
        <v>217</v>
      </c>
      <c r="G1501">
        <v>13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Q1501">
        <v>0</v>
      </c>
      <c r="R1501">
        <v>5</v>
      </c>
      <c r="S1501">
        <v>93</v>
      </c>
      <c r="T1501">
        <v>18.600000000000001</v>
      </c>
      <c r="U1501">
        <v>1</v>
      </c>
      <c r="V1501" t="s">
        <v>144</v>
      </c>
      <c r="W1501">
        <v>15</v>
      </c>
      <c r="X1501">
        <v>75</v>
      </c>
      <c r="Y1501">
        <v>240</v>
      </c>
      <c r="Z1501" t="s">
        <v>85</v>
      </c>
      <c r="AA1501" t="str">
        <f>VLOOKUP(Z1501,'[1]Unique players'!AG$2:$AM$2107,4,FALSE)</f>
        <v>Big Ten</v>
      </c>
      <c r="AB1501">
        <f>VLOOKUP(Z1501,[1]Sheet3!B$3:$G$122,3,FALSE)</f>
        <v>135</v>
      </c>
      <c r="AC1501">
        <f>VLOOKUP(Z1501,[1]Sheet3!B$3:$G$122,4,FALSE)</f>
        <v>60</v>
      </c>
      <c r="AD1501">
        <v>31801</v>
      </c>
      <c r="AE1501">
        <v>3</v>
      </c>
      <c r="AF1501">
        <v>2009</v>
      </c>
      <c r="AG1501">
        <v>0</v>
      </c>
      <c r="AH1501">
        <v>4.62</v>
      </c>
      <c r="AI1501">
        <v>28</v>
      </c>
      <c r="AJ1501">
        <v>0</v>
      </c>
      <c r="AK1501">
        <v>0</v>
      </c>
      <c r="AL1501">
        <v>0</v>
      </c>
      <c r="AM1501">
        <v>0</v>
      </c>
    </row>
    <row r="1502" spans="1:39" x14ac:dyDescent="0.3">
      <c r="A1502">
        <v>2011</v>
      </c>
      <c r="B1502" t="s">
        <v>1213</v>
      </c>
      <c r="C1502">
        <v>22</v>
      </c>
      <c r="D1502" t="s">
        <v>34</v>
      </c>
      <c r="E1502" t="s">
        <v>35</v>
      </c>
      <c r="F1502" t="s">
        <v>183</v>
      </c>
      <c r="G1502">
        <v>14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17</v>
      </c>
      <c r="O1502">
        <v>44</v>
      </c>
      <c r="P1502">
        <v>2.59</v>
      </c>
      <c r="Q1502">
        <v>1</v>
      </c>
      <c r="R1502">
        <v>4</v>
      </c>
      <c r="S1502">
        <v>32</v>
      </c>
      <c r="T1502">
        <v>8</v>
      </c>
      <c r="U1502">
        <v>0</v>
      </c>
      <c r="V1502" t="s">
        <v>37</v>
      </c>
      <c r="W1502">
        <v>14</v>
      </c>
      <c r="X1502">
        <v>12</v>
      </c>
      <c r="Y1502">
        <v>235</v>
      </c>
      <c r="Z1502" t="s">
        <v>309</v>
      </c>
      <c r="AA1502" t="str">
        <f>VLOOKUP(Z1502,'[1]Unique players'!AG$2:$AM$2107,4,FALSE)</f>
        <v>ACC</v>
      </c>
      <c r="AB1502">
        <f>VLOOKUP(Z1502,[1]Sheet3!B$3:$G$122,3,FALSE)</f>
        <v>123</v>
      </c>
      <c r="AC1502">
        <f>VLOOKUP(Z1502,[1]Sheet3!B$3:$G$122,4,FALSE)</f>
        <v>68</v>
      </c>
      <c r="AD1502">
        <v>32762</v>
      </c>
      <c r="AE1502">
        <v>4</v>
      </c>
      <c r="AF1502">
        <v>2011</v>
      </c>
      <c r="AG1502">
        <v>0</v>
      </c>
      <c r="AH1502">
        <v>4.53</v>
      </c>
      <c r="AI1502">
        <v>24</v>
      </c>
      <c r="AJ1502">
        <v>36.5</v>
      </c>
      <c r="AK1502">
        <v>120</v>
      </c>
      <c r="AL1502">
        <v>4.3899999999999997</v>
      </c>
      <c r="AM1502">
        <v>7.16</v>
      </c>
    </row>
    <row r="1503" spans="1:39" x14ac:dyDescent="0.3">
      <c r="A1503">
        <v>2011</v>
      </c>
      <c r="B1503" t="s">
        <v>821</v>
      </c>
      <c r="C1503">
        <v>25</v>
      </c>
      <c r="D1503" t="s">
        <v>822</v>
      </c>
      <c r="E1503" t="s">
        <v>98</v>
      </c>
      <c r="F1503" t="s">
        <v>217</v>
      </c>
      <c r="G1503">
        <v>16</v>
      </c>
      <c r="H1503">
        <v>11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Q1503">
        <v>0</v>
      </c>
      <c r="R1503">
        <v>12</v>
      </c>
      <c r="S1503">
        <v>136</v>
      </c>
      <c r="T1503">
        <v>11.33</v>
      </c>
      <c r="U1503">
        <v>0</v>
      </c>
      <c r="V1503" t="s">
        <v>144</v>
      </c>
      <c r="W1503">
        <v>14</v>
      </c>
      <c r="X1503">
        <v>77</v>
      </c>
      <c r="Y1503">
        <v>257</v>
      </c>
      <c r="Z1503" t="s">
        <v>1143</v>
      </c>
      <c r="AA1503" t="str">
        <f>VLOOKUP(Z1503,'[1]Unique players'!AG$2:$AM$2107,4,FALSE)</f>
        <v>Mountain West</v>
      </c>
      <c r="AB1503">
        <f>VLOOKUP(Z1503,[1]Sheet3!B$3:$G$122,3,FALSE)</f>
        <v>121</v>
      </c>
      <c r="AC1503">
        <f>VLOOKUP(Z1503,[1]Sheet3!B$3:$G$122,4,FALSE)</f>
        <v>74</v>
      </c>
      <c r="AD1503">
        <v>31466</v>
      </c>
      <c r="AE1503">
        <v>6</v>
      </c>
      <c r="AF1503">
        <v>2009</v>
      </c>
      <c r="AG1503">
        <v>0</v>
      </c>
      <c r="AH1503">
        <v>4.96</v>
      </c>
      <c r="AI1503">
        <v>0</v>
      </c>
      <c r="AJ1503">
        <v>26.5</v>
      </c>
      <c r="AK1503">
        <v>107</v>
      </c>
      <c r="AL1503">
        <v>4.55</v>
      </c>
      <c r="AM1503">
        <v>7.65</v>
      </c>
    </row>
    <row r="1504" spans="1:39" x14ac:dyDescent="0.3">
      <c r="A1504">
        <v>2011</v>
      </c>
      <c r="B1504" t="s">
        <v>1395</v>
      </c>
      <c r="C1504">
        <v>23</v>
      </c>
      <c r="D1504" t="s">
        <v>1396</v>
      </c>
      <c r="E1504" t="s">
        <v>106</v>
      </c>
      <c r="F1504" t="s">
        <v>160</v>
      </c>
      <c r="G1504">
        <v>8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18</v>
      </c>
      <c r="O1504">
        <v>69</v>
      </c>
      <c r="P1504">
        <v>3.83</v>
      </c>
      <c r="Q1504">
        <v>0</v>
      </c>
      <c r="R1504">
        <v>10</v>
      </c>
      <c r="S1504">
        <v>69</v>
      </c>
      <c r="T1504">
        <v>6.9</v>
      </c>
      <c r="U1504">
        <v>0</v>
      </c>
      <c r="V1504" t="s">
        <v>37</v>
      </c>
      <c r="W1504">
        <v>14</v>
      </c>
      <c r="X1504">
        <v>12</v>
      </c>
      <c r="Y1504">
        <v>220</v>
      </c>
      <c r="Z1504" t="s">
        <v>267</v>
      </c>
      <c r="AA1504" t="str">
        <f>VLOOKUP(Z1504,'[1]Unique players'!AG$2:$AM$2107,4,FALSE)</f>
        <v>Big Ten</v>
      </c>
      <c r="AB1504">
        <f>VLOOKUP(Z1504,[1]Sheet3!B$3:$G$122,3,FALSE)</f>
        <v>138</v>
      </c>
      <c r="AC1504">
        <f>VLOOKUP(Z1504,[1]Sheet3!B$3:$G$122,4,FALSE)</f>
        <v>41</v>
      </c>
      <c r="AD1504">
        <v>32491</v>
      </c>
      <c r="AE1504">
        <v>0</v>
      </c>
      <c r="AF1504">
        <v>0</v>
      </c>
      <c r="AG1504">
        <v>0</v>
      </c>
      <c r="AH1504">
        <v>4.4000000000000004</v>
      </c>
      <c r="AI1504">
        <v>22</v>
      </c>
      <c r="AJ1504">
        <v>34.5</v>
      </c>
      <c r="AK1504">
        <v>113</v>
      </c>
      <c r="AL1504">
        <v>4.25</v>
      </c>
      <c r="AM1504">
        <v>6.98</v>
      </c>
    </row>
    <row r="1505" spans="1:39" x14ac:dyDescent="0.3">
      <c r="A1505">
        <v>2011</v>
      </c>
      <c r="B1505" t="s">
        <v>1488</v>
      </c>
      <c r="C1505">
        <v>24</v>
      </c>
      <c r="D1505" t="s">
        <v>280</v>
      </c>
      <c r="E1505" t="s">
        <v>98</v>
      </c>
      <c r="F1505" t="s">
        <v>41</v>
      </c>
      <c r="G1505">
        <v>8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14</v>
      </c>
      <c r="O1505">
        <v>77</v>
      </c>
      <c r="P1505">
        <v>5.5</v>
      </c>
      <c r="Q1505">
        <v>0</v>
      </c>
      <c r="R1505">
        <v>7</v>
      </c>
      <c r="S1505">
        <v>62</v>
      </c>
      <c r="T1505">
        <v>8.86</v>
      </c>
      <c r="U1505">
        <v>0</v>
      </c>
      <c r="V1505" t="s">
        <v>37</v>
      </c>
      <c r="W1505">
        <v>14</v>
      </c>
      <c r="X1505">
        <v>69</v>
      </c>
      <c r="Y1505">
        <v>198</v>
      </c>
      <c r="Z1505" t="s">
        <v>342</v>
      </c>
      <c r="AA1505" t="str">
        <f>VLOOKUP(Z1505,'[1]Unique players'!AG$2:$AM$2107,4,FALSE)</f>
        <v>Pac 12</v>
      </c>
      <c r="AB1505">
        <f>VLOOKUP(Z1505,[1]Sheet3!B$3:$G$122,3,FALSE)</f>
        <v>143</v>
      </c>
      <c r="AC1505">
        <f>VLOOKUP(Z1505,[1]Sheet3!B$3:$G$122,4,FALSE)</f>
        <v>47</v>
      </c>
      <c r="AD1505">
        <v>31823</v>
      </c>
      <c r="AE1505">
        <v>0</v>
      </c>
      <c r="AF1505">
        <v>0</v>
      </c>
      <c r="AG1505">
        <v>0</v>
      </c>
      <c r="AH1505">
        <v>4.62</v>
      </c>
      <c r="AI1505">
        <v>20</v>
      </c>
      <c r="AJ1505">
        <v>35</v>
      </c>
      <c r="AK1505">
        <v>115</v>
      </c>
      <c r="AL1505">
        <v>0</v>
      </c>
      <c r="AM1505">
        <v>0</v>
      </c>
    </row>
    <row r="1506" spans="1:39" x14ac:dyDescent="0.3">
      <c r="A1506">
        <v>2011</v>
      </c>
      <c r="B1506" t="s">
        <v>933</v>
      </c>
      <c r="C1506">
        <v>28</v>
      </c>
      <c r="D1506" t="s">
        <v>82</v>
      </c>
      <c r="E1506" t="s">
        <v>83</v>
      </c>
      <c r="F1506" t="s">
        <v>84</v>
      </c>
      <c r="G1506">
        <v>14</v>
      </c>
      <c r="H1506">
        <v>4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4</v>
      </c>
      <c r="O1506">
        <v>7</v>
      </c>
      <c r="P1506">
        <v>1.75</v>
      </c>
      <c r="Q1506">
        <v>0</v>
      </c>
      <c r="R1506">
        <v>9</v>
      </c>
      <c r="S1506">
        <v>74</v>
      </c>
      <c r="T1506">
        <v>8.2200000000000006</v>
      </c>
      <c r="U1506">
        <v>1</v>
      </c>
      <c r="V1506" t="s">
        <v>135</v>
      </c>
      <c r="W1506">
        <v>14</v>
      </c>
      <c r="X1506">
        <v>73</v>
      </c>
      <c r="Y1506">
        <v>225</v>
      </c>
      <c r="Z1506" t="s">
        <v>470</v>
      </c>
      <c r="AA1506" t="str">
        <f>VLOOKUP(Z1506,'[1]Unique players'!AG$2:$AM$2107,4,FALSE)</f>
        <v>Big Ten</v>
      </c>
      <c r="AB1506">
        <f>VLOOKUP(Z1506,[1]Sheet3!B$3:$G$122,3,FALSE)</f>
        <v>15</v>
      </c>
      <c r="AC1506">
        <f>VLOOKUP(Z1506,[1]Sheet3!B$3:$G$122,4,FALSE)</f>
        <v>68</v>
      </c>
      <c r="AD1506">
        <v>30353</v>
      </c>
      <c r="AE1506">
        <v>4</v>
      </c>
      <c r="AF1506">
        <v>2006</v>
      </c>
      <c r="AG1506" t="e">
        <v>#N/A</v>
      </c>
      <c r="AH1506" t="e">
        <v>#N/A</v>
      </c>
      <c r="AI1506" t="e">
        <v>#N/A</v>
      </c>
      <c r="AJ1506" t="e">
        <v>#N/A</v>
      </c>
      <c r="AK1506" t="e">
        <v>#N/A</v>
      </c>
      <c r="AL1506" t="e">
        <v>#N/A</v>
      </c>
      <c r="AM1506" t="e">
        <v>#N/A</v>
      </c>
    </row>
    <row r="1507" spans="1:39" x14ac:dyDescent="0.3">
      <c r="A1507">
        <v>2011</v>
      </c>
      <c r="B1507" t="s">
        <v>386</v>
      </c>
      <c r="C1507">
        <v>24</v>
      </c>
      <c r="D1507" t="s">
        <v>387</v>
      </c>
      <c r="E1507" t="s">
        <v>46</v>
      </c>
      <c r="F1507" t="s">
        <v>99</v>
      </c>
      <c r="G1507">
        <v>14</v>
      </c>
      <c r="H1507">
        <v>7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Q1507">
        <v>0</v>
      </c>
      <c r="R1507">
        <v>17</v>
      </c>
      <c r="S1507">
        <v>144</v>
      </c>
      <c r="T1507">
        <v>8.4700000000000006</v>
      </c>
      <c r="U1507">
        <v>0</v>
      </c>
      <c r="V1507" t="s">
        <v>144</v>
      </c>
      <c r="W1507">
        <v>14</v>
      </c>
      <c r="X1507">
        <v>79</v>
      </c>
      <c r="Y1507">
        <v>248</v>
      </c>
      <c r="Z1507" t="s">
        <v>128</v>
      </c>
      <c r="AA1507" t="str">
        <f>VLOOKUP(Z1507,'[1]Unique players'!AG$2:$AM$2107,4,FALSE)</f>
        <v>SEC</v>
      </c>
      <c r="AB1507">
        <f>VLOOKUP(Z1507,[1]Sheet3!B$3:$G$122,3,FALSE)</f>
        <v>107</v>
      </c>
      <c r="AC1507">
        <f>VLOOKUP(Z1507,[1]Sheet3!B$3:$G$122,4,FALSE)</f>
        <v>79</v>
      </c>
      <c r="AD1507">
        <v>31846</v>
      </c>
      <c r="AE1507">
        <v>2</v>
      </c>
      <c r="AF1507">
        <v>2008</v>
      </c>
      <c r="AG1507">
        <v>0</v>
      </c>
      <c r="AH1507">
        <v>4.68</v>
      </c>
      <c r="AI1507">
        <v>18</v>
      </c>
      <c r="AJ1507">
        <v>34</v>
      </c>
      <c r="AK1507">
        <v>118</v>
      </c>
      <c r="AL1507">
        <v>4.53</v>
      </c>
      <c r="AM1507">
        <v>7.64</v>
      </c>
    </row>
    <row r="1508" spans="1:39" x14ac:dyDescent="0.3">
      <c r="A1508">
        <v>2011</v>
      </c>
      <c r="B1508" t="s">
        <v>1489</v>
      </c>
      <c r="C1508">
        <v>26</v>
      </c>
      <c r="D1508" t="s">
        <v>1490</v>
      </c>
      <c r="E1508" t="s">
        <v>46</v>
      </c>
      <c r="F1508" t="s">
        <v>99</v>
      </c>
      <c r="G1508">
        <v>1</v>
      </c>
      <c r="H1508">
        <v>0</v>
      </c>
      <c r="I1508">
        <v>24</v>
      </c>
      <c r="J1508">
        <v>38</v>
      </c>
      <c r="K1508">
        <v>182</v>
      </c>
      <c r="L1508">
        <v>1</v>
      </c>
      <c r="M1508">
        <v>0</v>
      </c>
      <c r="N1508">
        <v>4</v>
      </c>
      <c r="O1508">
        <v>28</v>
      </c>
      <c r="P1508">
        <v>7</v>
      </c>
      <c r="Q1508">
        <v>0</v>
      </c>
      <c r="R1508">
        <v>0</v>
      </c>
      <c r="S1508">
        <v>0</v>
      </c>
      <c r="U1508">
        <v>0</v>
      </c>
      <c r="V1508" t="s">
        <v>42</v>
      </c>
      <c r="W1508">
        <v>14</v>
      </c>
      <c r="X1508">
        <v>74</v>
      </c>
      <c r="Y1508">
        <v>223</v>
      </c>
      <c r="Z1508" t="s">
        <v>128</v>
      </c>
      <c r="AA1508" t="str">
        <f>VLOOKUP(Z1508,'[1]Unique players'!AG$2:$AM$2107,4,FALSE)</f>
        <v>SEC</v>
      </c>
      <c r="AB1508">
        <f>VLOOKUP(Z1508,[1]Sheet3!B$3:$G$122,3,FALSE)</f>
        <v>107</v>
      </c>
      <c r="AC1508">
        <f>VLOOKUP(Z1508,[1]Sheet3!B$3:$G$122,4,FALSE)</f>
        <v>79</v>
      </c>
      <c r="AD1508">
        <v>31317</v>
      </c>
      <c r="AE1508">
        <v>4</v>
      </c>
      <c r="AF1508">
        <v>2009</v>
      </c>
      <c r="AG1508">
        <v>0</v>
      </c>
      <c r="AH1508">
        <v>4.6100000000000003</v>
      </c>
      <c r="AI1508">
        <v>0</v>
      </c>
      <c r="AJ1508">
        <v>33</v>
      </c>
      <c r="AK1508">
        <v>112</v>
      </c>
      <c r="AL1508">
        <v>4.49</v>
      </c>
      <c r="AM1508">
        <v>7.34</v>
      </c>
    </row>
    <row r="1509" spans="1:39" x14ac:dyDescent="0.3">
      <c r="A1509">
        <v>2011</v>
      </c>
      <c r="B1509" t="s">
        <v>618</v>
      </c>
      <c r="C1509">
        <v>24</v>
      </c>
      <c r="D1509" t="s">
        <v>372</v>
      </c>
      <c r="E1509" t="s">
        <v>98</v>
      </c>
      <c r="F1509" t="s">
        <v>153</v>
      </c>
      <c r="G1509">
        <v>16</v>
      </c>
      <c r="H1509">
        <v>6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Q1509">
        <v>0</v>
      </c>
      <c r="R1509">
        <v>11</v>
      </c>
      <c r="S1509">
        <v>138</v>
      </c>
      <c r="T1509">
        <v>12.55</v>
      </c>
      <c r="U1509">
        <v>0</v>
      </c>
      <c r="V1509" t="s">
        <v>144</v>
      </c>
      <c r="W1509">
        <v>14</v>
      </c>
      <c r="X1509">
        <v>77</v>
      </c>
      <c r="Y1509">
        <v>264</v>
      </c>
      <c r="Z1509" t="s">
        <v>270</v>
      </c>
      <c r="AA1509" t="str">
        <f>VLOOKUP(Z1509,'[1]Unique players'!AG$2:$AM$2107,4,FALSE)</f>
        <v>Pac 12</v>
      </c>
      <c r="AB1509">
        <f>VLOOKUP(Z1509,[1]Sheet3!B$3:$G$122,3,FALSE)</f>
        <v>100</v>
      </c>
      <c r="AC1509">
        <f>VLOOKUP(Z1509,[1]Sheet3!B$3:$G$122,4,FALSE)</f>
        <v>88</v>
      </c>
      <c r="AD1509">
        <v>31834</v>
      </c>
      <c r="AE1509">
        <v>0</v>
      </c>
      <c r="AF1509">
        <v>0</v>
      </c>
      <c r="AG1509" t="e">
        <v>#N/A</v>
      </c>
      <c r="AH1509" t="e">
        <v>#N/A</v>
      </c>
      <c r="AI1509" t="e">
        <v>#N/A</v>
      </c>
      <c r="AJ1509" t="e">
        <v>#N/A</v>
      </c>
      <c r="AK1509" t="e">
        <v>#N/A</v>
      </c>
      <c r="AL1509" t="e">
        <v>#N/A</v>
      </c>
      <c r="AM1509" t="e">
        <v>#N/A</v>
      </c>
    </row>
    <row r="1510" spans="1:39" x14ac:dyDescent="0.3">
      <c r="A1510">
        <v>2011</v>
      </c>
      <c r="B1510" t="s">
        <v>1491</v>
      </c>
      <c r="C1510">
        <v>23</v>
      </c>
      <c r="D1510" t="s">
        <v>201</v>
      </c>
      <c r="E1510" t="s">
        <v>98</v>
      </c>
      <c r="F1510" t="s">
        <v>153</v>
      </c>
      <c r="G1510">
        <v>13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Q1510">
        <v>0</v>
      </c>
      <c r="R1510">
        <v>12</v>
      </c>
      <c r="S1510">
        <v>137</v>
      </c>
      <c r="T1510">
        <v>11.42</v>
      </c>
      <c r="U1510">
        <v>0</v>
      </c>
      <c r="V1510" t="s">
        <v>135</v>
      </c>
      <c r="W1510">
        <v>14</v>
      </c>
      <c r="X1510">
        <v>12</v>
      </c>
      <c r="Y1510">
        <v>175</v>
      </c>
      <c r="Z1510" t="s">
        <v>270</v>
      </c>
      <c r="AA1510" t="str">
        <f>VLOOKUP(Z1510,'[1]Unique players'!AG$2:$AM$2107,4,FALSE)</f>
        <v>Pac 12</v>
      </c>
      <c r="AB1510">
        <f>VLOOKUP(Z1510,[1]Sheet3!B$3:$G$122,3,FALSE)</f>
        <v>100</v>
      </c>
      <c r="AC1510">
        <f>VLOOKUP(Z1510,[1]Sheet3!B$3:$G$122,4,FALSE)</f>
        <v>88</v>
      </c>
      <c r="AD1510">
        <v>32380</v>
      </c>
      <c r="AE1510">
        <v>7</v>
      </c>
      <c r="AF1510">
        <v>2010</v>
      </c>
      <c r="AG1510" t="e">
        <v>#N/A</v>
      </c>
      <c r="AH1510" t="e">
        <v>#N/A</v>
      </c>
      <c r="AI1510" t="e">
        <v>#N/A</v>
      </c>
      <c r="AJ1510" t="e">
        <v>#N/A</v>
      </c>
      <c r="AK1510" t="e">
        <v>#N/A</v>
      </c>
      <c r="AL1510" t="e">
        <v>#N/A</v>
      </c>
      <c r="AM1510" t="e">
        <v>#N/A</v>
      </c>
    </row>
    <row r="1511" spans="1:39" x14ac:dyDescent="0.3">
      <c r="A1511">
        <v>2011</v>
      </c>
      <c r="B1511" t="s">
        <v>978</v>
      </c>
      <c r="C1511">
        <v>23</v>
      </c>
      <c r="D1511" t="s">
        <v>967</v>
      </c>
      <c r="E1511" t="s">
        <v>55</v>
      </c>
      <c r="F1511" t="s">
        <v>120</v>
      </c>
      <c r="G1511">
        <v>16</v>
      </c>
      <c r="H1511">
        <v>2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Q1511">
        <v>0</v>
      </c>
      <c r="R1511">
        <v>10</v>
      </c>
      <c r="S1511">
        <v>72</v>
      </c>
      <c r="T1511">
        <v>7.2</v>
      </c>
      <c r="U1511">
        <v>1</v>
      </c>
      <c r="V1511" t="s">
        <v>144</v>
      </c>
      <c r="W1511">
        <v>13</v>
      </c>
      <c r="X1511">
        <v>77</v>
      </c>
      <c r="Y1511">
        <v>260</v>
      </c>
      <c r="Z1511" t="s">
        <v>309</v>
      </c>
      <c r="AA1511" t="str">
        <f>VLOOKUP(Z1511,'[1]Unique players'!AG$2:$AM$2107,4,FALSE)</f>
        <v>ACC</v>
      </c>
      <c r="AB1511">
        <f>VLOOKUP(Z1511,[1]Sheet3!B$3:$G$122,3,FALSE)</f>
        <v>123</v>
      </c>
      <c r="AC1511">
        <f>VLOOKUP(Z1511,[1]Sheet3!B$3:$G$122,4,FALSE)</f>
        <v>68</v>
      </c>
      <c r="AD1511">
        <v>32160</v>
      </c>
      <c r="AE1511">
        <v>0</v>
      </c>
      <c r="AF1511">
        <v>0</v>
      </c>
      <c r="AG1511" t="e">
        <v>#N/A</v>
      </c>
      <c r="AH1511" t="e">
        <v>#N/A</v>
      </c>
      <c r="AI1511" t="e">
        <v>#N/A</v>
      </c>
      <c r="AJ1511" t="e">
        <v>#N/A</v>
      </c>
      <c r="AK1511" t="e">
        <v>#N/A</v>
      </c>
      <c r="AL1511" t="e">
        <v>#N/A</v>
      </c>
      <c r="AM1511" t="e">
        <v>#N/A</v>
      </c>
    </row>
    <row r="1512" spans="1:39" x14ac:dyDescent="0.3">
      <c r="A1512">
        <v>2011</v>
      </c>
      <c r="B1512" t="s">
        <v>576</v>
      </c>
      <c r="C1512">
        <v>23</v>
      </c>
      <c r="D1512" t="s">
        <v>577</v>
      </c>
      <c r="E1512" t="s">
        <v>46</v>
      </c>
      <c r="F1512" t="s">
        <v>148</v>
      </c>
      <c r="G1512">
        <v>12</v>
      </c>
      <c r="H1512">
        <v>2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Q1512">
        <v>0</v>
      </c>
      <c r="R1512">
        <v>12</v>
      </c>
      <c r="S1512">
        <v>133</v>
      </c>
      <c r="T1512">
        <v>11.08</v>
      </c>
      <c r="U1512">
        <v>0</v>
      </c>
      <c r="V1512" t="s">
        <v>144</v>
      </c>
      <c r="W1512">
        <v>13</v>
      </c>
      <c r="X1512">
        <v>77</v>
      </c>
      <c r="Y1512">
        <v>238</v>
      </c>
      <c r="Z1512" t="s">
        <v>223</v>
      </c>
      <c r="AA1512" t="str">
        <f>VLOOKUP(Z1512,'[1]Unique players'!AG$2:$AM$2107,4,FALSE)</f>
        <v>Conference USA</v>
      </c>
      <c r="AB1512">
        <f>VLOOKUP(Z1512,[1]Sheet3!B$3:$G$122,3,FALSE)</f>
        <v>50</v>
      </c>
      <c r="AC1512">
        <f>VLOOKUP(Z1512,[1]Sheet3!B$3:$G$122,4,FALSE)</f>
        <v>71</v>
      </c>
      <c r="AD1512">
        <v>32219</v>
      </c>
      <c r="AE1512">
        <v>3</v>
      </c>
      <c r="AF1512">
        <v>2011</v>
      </c>
      <c r="AG1512">
        <v>0</v>
      </c>
      <c r="AH1512">
        <v>4.46</v>
      </c>
      <c r="AI1512">
        <v>22</v>
      </c>
      <c r="AJ1512">
        <v>37</v>
      </c>
      <c r="AK1512">
        <v>117</v>
      </c>
      <c r="AL1512">
        <v>4.21</v>
      </c>
      <c r="AM1512">
        <v>6.9</v>
      </c>
    </row>
    <row r="1513" spans="1:39" x14ac:dyDescent="0.3">
      <c r="A1513">
        <v>2011</v>
      </c>
      <c r="B1513" t="s">
        <v>1492</v>
      </c>
      <c r="C1513">
        <v>27</v>
      </c>
      <c r="D1513" t="s">
        <v>1493</v>
      </c>
      <c r="E1513" t="s">
        <v>98</v>
      </c>
      <c r="F1513" t="s">
        <v>174</v>
      </c>
      <c r="G1513">
        <v>15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13</v>
      </c>
      <c r="O1513">
        <v>52</v>
      </c>
      <c r="P1513">
        <v>4</v>
      </c>
      <c r="Q1513">
        <v>0</v>
      </c>
      <c r="R1513">
        <v>8</v>
      </c>
      <c r="S1513">
        <v>82</v>
      </c>
      <c r="T1513">
        <v>10.25</v>
      </c>
      <c r="U1513">
        <v>0</v>
      </c>
      <c r="V1513" t="s">
        <v>37</v>
      </c>
      <c r="W1513">
        <v>13</v>
      </c>
      <c r="X1513">
        <v>12</v>
      </c>
      <c r="Y1513">
        <v>191</v>
      </c>
      <c r="Z1513" t="s">
        <v>244</v>
      </c>
      <c r="AA1513" t="str">
        <f>VLOOKUP(Z1513,'[1]Unique players'!AG$2:$AM$2107,4,FALSE)</f>
        <v>ACC</v>
      </c>
      <c r="AB1513">
        <f>VLOOKUP(Z1513,[1]Sheet3!B$3:$G$122,3,FALSE)</f>
        <v>130</v>
      </c>
      <c r="AC1513">
        <f>VLOOKUP(Z1513,[1]Sheet3!B$3:$G$122,4,FALSE)</f>
        <v>54</v>
      </c>
      <c r="AD1513">
        <v>30847</v>
      </c>
      <c r="AE1513">
        <v>3</v>
      </c>
      <c r="AF1513">
        <v>2007</v>
      </c>
      <c r="AG1513">
        <v>0</v>
      </c>
      <c r="AH1513">
        <v>4.46</v>
      </c>
      <c r="AI1513">
        <v>26</v>
      </c>
      <c r="AJ1513">
        <v>35.5</v>
      </c>
      <c r="AK1513">
        <v>121</v>
      </c>
      <c r="AL1513">
        <v>0</v>
      </c>
      <c r="AM1513">
        <v>0</v>
      </c>
    </row>
    <row r="1514" spans="1:39" x14ac:dyDescent="0.3">
      <c r="A1514">
        <v>2011</v>
      </c>
      <c r="B1514" t="s">
        <v>688</v>
      </c>
      <c r="C1514">
        <v>22</v>
      </c>
      <c r="D1514" t="s">
        <v>689</v>
      </c>
      <c r="E1514" t="s">
        <v>55</v>
      </c>
      <c r="F1514" t="s">
        <v>107</v>
      </c>
      <c r="G1514">
        <v>7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16</v>
      </c>
      <c r="O1514">
        <v>123</v>
      </c>
      <c r="P1514">
        <v>7.69</v>
      </c>
      <c r="Q1514">
        <v>0</v>
      </c>
      <c r="R1514">
        <v>1</v>
      </c>
      <c r="S1514">
        <v>6</v>
      </c>
      <c r="T1514">
        <v>6</v>
      </c>
      <c r="U1514">
        <v>0</v>
      </c>
      <c r="V1514" t="s">
        <v>37</v>
      </c>
      <c r="W1514">
        <v>13</v>
      </c>
      <c r="X1514">
        <v>12</v>
      </c>
      <c r="Y1514">
        <v>235</v>
      </c>
      <c r="Z1514" t="s">
        <v>138</v>
      </c>
      <c r="AA1514" t="str">
        <f>VLOOKUP(Z1514,'[1]Unique players'!AG$2:$AM$2107,4,FALSE)</f>
        <v>ACC</v>
      </c>
      <c r="AB1514">
        <f>VLOOKUP(Z1514,[1]Sheet3!B$3:$G$122,3,FALSE)</f>
        <v>117</v>
      </c>
      <c r="AC1514">
        <f>VLOOKUP(Z1514,[1]Sheet3!B$3:$G$122,4,FALSE)</f>
        <v>77</v>
      </c>
      <c r="AD1514">
        <v>32715</v>
      </c>
      <c r="AE1514">
        <v>6</v>
      </c>
      <c r="AF1514">
        <v>2010</v>
      </c>
      <c r="AG1514">
        <v>17</v>
      </c>
      <c r="AH1514">
        <v>4.6399999999999997</v>
      </c>
      <c r="AI1514">
        <v>15</v>
      </c>
      <c r="AJ1514">
        <v>33</v>
      </c>
      <c r="AK1514">
        <v>107</v>
      </c>
      <c r="AL1514">
        <v>4.67</v>
      </c>
      <c r="AM1514">
        <v>7.56</v>
      </c>
    </row>
    <row r="1515" spans="1:39" x14ac:dyDescent="0.3">
      <c r="A1515">
        <v>2011</v>
      </c>
      <c r="B1515" t="s">
        <v>1494</v>
      </c>
      <c r="C1515">
        <v>24</v>
      </c>
      <c r="D1515" t="s">
        <v>816</v>
      </c>
      <c r="E1515" t="s">
        <v>287</v>
      </c>
      <c r="F1515" t="s">
        <v>238</v>
      </c>
      <c r="G1515">
        <v>9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15</v>
      </c>
      <c r="O1515">
        <v>55</v>
      </c>
      <c r="P1515">
        <v>3.67</v>
      </c>
      <c r="Q1515">
        <v>0</v>
      </c>
      <c r="R1515">
        <v>10</v>
      </c>
      <c r="S1515">
        <v>72</v>
      </c>
      <c r="T1515">
        <v>7.2</v>
      </c>
      <c r="U1515">
        <v>0</v>
      </c>
      <c r="V1515" t="s">
        <v>37</v>
      </c>
      <c r="W1515">
        <v>13</v>
      </c>
      <c r="X1515">
        <v>73</v>
      </c>
      <c r="Y1515">
        <v>197</v>
      </c>
      <c r="Z1515" t="s">
        <v>171</v>
      </c>
      <c r="AA1515" t="str">
        <f>VLOOKUP(Z1515,'[1]Unique players'!AG$2:$AM$2107,4,FALSE)</f>
        <v>Big 12</v>
      </c>
      <c r="AB1515">
        <f>VLOOKUP(Z1515,[1]Sheet3!B$3:$G$122,3,FALSE)</f>
        <v>160</v>
      </c>
      <c r="AC1515">
        <f>VLOOKUP(Z1515,[1]Sheet3!B$3:$G$122,4,FALSE)</f>
        <v>39</v>
      </c>
      <c r="AD1515">
        <v>32085</v>
      </c>
      <c r="AE1515">
        <v>0</v>
      </c>
      <c r="AF1515">
        <v>0</v>
      </c>
      <c r="AG1515" t="e">
        <v>#N/A</v>
      </c>
      <c r="AH1515" t="e">
        <v>#N/A</v>
      </c>
      <c r="AI1515" t="e">
        <v>#N/A</v>
      </c>
      <c r="AJ1515" t="e">
        <v>#N/A</v>
      </c>
      <c r="AK1515" t="e">
        <v>#N/A</v>
      </c>
      <c r="AL1515" t="e">
        <v>#N/A</v>
      </c>
      <c r="AM1515" t="e">
        <v>#N/A</v>
      </c>
    </row>
    <row r="1516" spans="1:39" x14ac:dyDescent="0.3">
      <c r="A1516">
        <v>2011</v>
      </c>
      <c r="B1516" t="s">
        <v>1028</v>
      </c>
      <c r="C1516">
        <v>27</v>
      </c>
      <c r="D1516" t="s">
        <v>1029</v>
      </c>
      <c r="E1516" t="s">
        <v>230</v>
      </c>
      <c r="F1516" t="s">
        <v>41</v>
      </c>
      <c r="G1516">
        <v>16</v>
      </c>
      <c r="H1516">
        <v>6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14</v>
      </c>
      <c r="O1516">
        <v>44</v>
      </c>
      <c r="P1516">
        <v>3.14</v>
      </c>
      <c r="Q1516">
        <v>0</v>
      </c>
      <c r="R1516">
        <v>9</v>
      </c>
      <c r="S1516">
        <v>76</v>
      </c>
      <c r="T1516">
        <v>8.44</v>
      </c>
      <c r="U1516">
        <v>0</v>
      </c>
      <c r="V1516" t="s">
        <v>37</v>
      </c>
      <c r="W1516">
        <v>12</v>
      </c>
      <c r="X1516">
        <v>74</v>
      </c>
      <c r="Y1516">
        <v>235</v>
      </c>
      <c r="Z1516" t="s">
        <v>103</v>
      </c>
      <c r="AA1516" t="str">
        <f>VLOOKUP(Z1516,'[1]Unique players'!AG$2:$AM$2107,4,FALSE)</f>
        <v>Pac 12</v>
      </c>
      <c r="AB1516">
        <f>VLOOKUP(Z1516,[1]Sheet3!B$3:$G$122,3,FALSE)</f>
        <v>82</v>
      </c>
      <c r="AC1516">
        <f>VLOOKUP(Z1516,[1]Sheet3!B$3:$G$122,4,FALSE)</f>
        <v>99</v>
      </c>
      <c r="AD1516">
        <v>30745</v>
      </c>
      <c r="AE1516">
        <v>6</v>
      </c>
      <c r="AF1516">
        <v>2008</v>
      </c>
      <c r="AG1516">
        <v>0</v>
      </c>
      <c r="AH1516">
        <v>4.8499999999999996</v>
      </c>
      <c r="AI1516">
        <v>27</v>
      </c>
      <c r="AJ1516">
        <v>28.5</v>
      </c>
      <c r="AK1516">
        <v>113</v>
      </c>
      <c r="AL1516">
        <v>4.55</v>
      </c>
      <c r="AM1516">
        <v>7.68</v>
      </c>
    </row>
    <row r="1517" spans="1:39" x14ac:dyDescent="0.3">
      <c r="A1517">
        <v>2011</v>
      </c>
      <c r="B1517" t="s">
        <v>430</v>
      </c>
      <c r="C1517">
        <v>22</v>
      </c>
      <c r="D1517" t="s">
        <v>431</v>
      </c>
      <c r="E1517" t="s">
        <v>98</v>
      </c>
      <c r="F1517" t="s">
        <v>112</v>
      </c>
      <c r="G1517">
        <v>5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15</v>
      </c>
      <c r="O1517">
        <v>57</v>
      </c>
      <c r="P1517">
        <v>3.8</v>
      </c>
      <c r="Q1517">
        <v>1</v>
      </c>
      <c r="R1517">
        <v>0</v>
      </c>
      <c r="S1517">
        <v>0</v>
      </c>
      <c r="U1517">
        <v>0</v>
      </c>
      <c r="V1517" t="s">
        <v>37</v>
      </c>
      <c r="W1517">
        <v>12</v>
      </c>
      <c r="X1517">
        <v>12</v>
      </c>
      <c r="Y1517">
        <v>200</v>
      </c>
      <c r="Z1517" t="s">
        <v>124</v>
      </c>
      <c r="AA1517" t="str">
        <f>VLOOKUP(Z1517,'[1]Unique players'!AG$2:$AM$2107,4,FALSE)</f>
        <v>Pac 12</v>
      </c>
      <c r="AB1517">
        <f>VLOOKUP(Z1517,[1]Sheet3!B$3:$G$122,3,FALSE)</f>
        <v>90</v>
      </c>
      <c r="AC1517">
        <f>VLOOKUP(Z1517,[1]Sheet3!B$3:$G$122,4,FALSE)</f>
        <v>94</v>
      </c>
      <c r="AD1517">
        <v>32569</v>
      </c>
      <c r="AE1517">
        <v>2</v>
      </c>
      <c r="AF1517">
        <v>2011</v>
      </c>
      <c r="AG1517">
        <v>0</v>
      </c>
      <c r="AH1517">
        <v>4.49</v>
      </c>
      <c r="AI1517">
        <v>31</v>
      </c>
      <c r="AJ1517">
        <v>34</v>
      </c>
      <c r="AK1517">
        <v>115</v>
      </c>
      <c r="AL1517">
        <v>4.28</v>
      </c>
      <c r="AM1517">
        <v>6.95</v>
      </c>
    </row>
    <row r="1518" spans="1:39" x14ac:dyDescent="0.3">
      <c r="A1518">
        <v>2011</v>
      </c>
      <c r="B1518" t="s">
        <v>1495</v>
      </c>
      <c r="C1518">
        <v>36</v>
      </c>
      <c r="D1518" t="s">
        <v>1496</v>
      </c>
      <c r="E1518" t="s">
        <v>40</v>
      </c>
      <c r="F1518" t="s">
        <v>215</v>
      </c>
      <c r="G1518">
        <v>1</v>
      </c>
      <c r="H1518">
        <v>0</v>
      </c>
      <c r="I1518">
        <v>18</v>
      </c>
      <c r="J1518">
        <v>28</v>
      </c>
      <c r="K1518">
        <v>211</v>
      </c>
      <c r="L1518">
        <v>1</v>
      </c>
      <c r="M1518">
        <v>0</v>
      </c>
      <c r="N1518">
        <v>0</v>
      </c>
      <c r="O1518">
        <v>0</v>
      </c>
      <c r="Q1518">
        <v>0</v>
      </c>
      <c r="R1518">
        <v>0</v>
      </c>
      <c r="S1518">
        <v>0</v>
      </c>
      <c r="U1518">
        <v>0</v>
      </c>
      <c r="V1518" t="s">
        <v>42</v>
      </c>
      <c r="W1518">
        <v>12</v>
      </c>
      <c r="X1518">
        <v>74</v>
      </c>
      <c r="Y1518">
        <v>215</v>
      </c>
      <c r="Z1518" t="s">
        <v>1148</v>
      </c>
      <c r="AA1518" t="str">
        <f>VLOOKUP(Z1518,'[1]Unique players'!AG$2:$AM$2107,4,FALSE)</f>
        <v>Sun Belt</v>
      </c>
      <c r="AB1518">
        <f>VLOOKUP(Z1518,[1]Sheet3!B$3:$G$122,3,FALSE)</f>
        <v>74</v>
      </c>
      <c r="AC1518">
        <f>VLOOKUP(Z1518,[1]Sheet3!B$3:$G$122,4,FALSE)</f>
        <v>104</v>
      </c>
      <c r="AD1518">
        <v>27404</v>
      </c>
      <c r="AE1518">
        <v>0</v>
      </c>
      <c r="AF1518">
        <v>0</v>
      </c>
      <c r="AG1518" t="e">
        <v>#N/A</v>
      </c>
      <c r="AH1518" t="e">
        <v>#N/A</v>
      </c>
      <c r="AI1518" t="e">
        <v>#N/A</v>
      </c>
      <c r="AJ1518" t="e">
        <v>#N/A</v>
      </c>
      <c r="AK1518" t="e">
        <v>#N/A</v>
      </c>
      <c r="AL1518" t="e">
        <v>#N/A</v>
      </c>
      <c r="AM1518" t="e">
        <v>#N/A</v>
      </c>
    </row>
    <row r="1519" spans="1:39" x14ac:dyDescent="0.3">
      <c r="A1519">
        <v>2011</v>
      </c>
      <c r="B1519" t="s">
        <v>1497</v>
      </c>
      <c r="C1519">
        <v>31</v>
      </c>
      <c r="D1519" t="s">
        <v>1498</v>
      </c>
      <c r="E1519" t="s">
        <v>331</v>
      </c>
      <c r="F1519" t="s">
        <v>70</v>
      </c>
      <c r="G1519">
        <v>9</v>
      </c>
      <c r="H1519">
        <v>4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Q1519">
        <v>0</v>
      </c>
      <c r="R1519">
        <v>11</v>
      </c>
      <c r="S1519">
        <v>115</v>
      </c>
      <c r="T1519">
        <v>10.45</v>
      </c>
      <c r="U1519">
        <v>0</v>
      </c>
      <c r="V1519" t="s">
        <v>144</v>
      </c>
      <c r="W1519">
        <v>12</v>
      </c>
      <c r="X1519">
        <v>75</v>
      </c>
      <c r="Y1519">
        <v>255</v>
      </c>
      <c r="Z1519" t="s">
        <v>1138</v>
      </c>
      <c r="AA1519" t="str">
        <f>VLOOKUP(Z1519,'[1]Unique players'!AG$2:$AM$2107,4,FALSE)</f>
        <v>SEC</v>
      </c>
      <c r="AB1519">
        <f>VLOOKUP(Z1519,[1]Sheet3!B$3:$G$122,3,FALSE)</f>
        <v>83</v>
      </c>
      <c r="AC1519">
        <f>VLOOKUP(Z1519,[1]Sheet3!B$3:$G$122,4,FALSE)</f>
        <v>99</v>
      </c>
      <c r="AD1519">
        <v>29464</v>
      </c>
      <c r="AE1519">
        <v>5</v>
      </c>
      <c r="AF1519">
        <v>2003</v>
      </c>
      <c r="AG1519">
        <v>0</v>
      </c>
      <c r="AH1519">
        <v>4.82</v>
      </c>
      <c r="AI1519">
        <v>26</v>
      </c>
      <c r="AJ1519">
        <v>39</v>
      </c>
      <c r="AK1519">
        <v>120</v>
      </c>
      <c r="AL1519">
        <v>4.42</v>
      </c>
      <c r="AM1519">
        <v>7.42</v>
      </c>
    </row>
    <row r="1520" spans="1:39" x14ac:dyDescent="0.3">
      <c r="A1520">
        <v>2011</v>
      </c>
      <c r="B1520" t="s">
        <v>1304</v>
      </c>
      <c r="C1520">
        <v>29</v>
      </c>
      <c r="D1520" t="s">
        <v>263</v>
      </c>
      <c r="E1520" t="s">
        <v>98</v>
      </c>
      <c r="F1520" t="s">
        <v>174</v>
      </c>
      <c r="G1520">
        <v>13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Q1520">
        <v>0</v>
      </c>
      <c r="R1520">
        <v>9</v>
      </c>
      <c r="S1520">
        <v>121</v>
      </c>
      <c r="T1520">
        <v>13.44</v>
      </c>
      <c r="U1520">
        <v>0</v>
      </c>
      <c r="V1520" t="s">
        <v>135</v>
      </c>
      <c r="W1520">
        <v>12</v>
      </c>
      <c r="X1520">
        <v>73</v>
      </c>
      <c r="Y1520">
        <v>190</v>
      </c>
      <c r="Z1520" t="s">
        <v>62</v>
      </c>
      <c r="AA1520" t="str">
        <f>VLOOKUP(Z1520,'[1]Unique players'!AG$2:$AM$2107,4,FALSE)</f>
        <v>Pac 12</v>
      </c>
      <c r="AB1520">
        <f>VLOOKUP(Z1520,[1]Sheet3!B$3:$G$122,3,FALSE)</f>
        <v>101</v>
      </c>
      <c r="AC1520">
        <f>VLOOKUP(Z1520,[1]Sheet3!B$3:$G$122,4,FALSE)</f>
        <v>81</v>
      </c>
      <c r="AD1520">
        <v>30059</v>
      </c>
      <c r="AE1520">
        <v>0</v>
      </c>
      <c r="AF1520">
        <v>0</v>
      </c>
      <c r="AG1520" t="e">
        <v>#N/A</v>
      </c>
      <c r="AH1520" t="e">
        <v>#N/A</v>
      </c>
      <c r="AI1520" t="e">
        <v>#N/A</v>
      </c>
      <c r="AJ1520" t="e">
        <v>#N/A</v>
      </c>
      <c r="AK1520" t="e">
        <v>#N/A</v>
      </c>
      <c r="AL1520" t="e">
        <v>#N/A</v>
      </c>
      <c r="AM1520" t="e">
        <v>#N/A</v>
      </c>
    </row>
    <row r="1521" spans="1:39" x14ac:dyDescent="0.3">
      <c r="A1521">
        <v>2011</v>
      </c>
      <c r="B1521" t="s">
        <v>774</v>
      </c>
      <c r="C1521">
        <v>27</v>
      </c>
      <c r="D1521" t="s">
        <v>775</v>
      </c>
      <c r="E1521" t="s">
        <v>548</v>
      </c>
      <c r="F1521" t="s">
        <v>217</v>
      </c>
      <c r="G1521">
        <v>2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Q1521">
        <v>0</v>
      </c>
      <c r="R1521">
        <v>4</v>
      </c>
      <c r="S1521">
        <v>50</v>
      </c>
      <c r="T1521">
        <v>12.5</v>
      </c>
      <c r="U1521">
        <v>1</v>
      </c>
      <c r="V1521" t="s">
        <v>135</v>
      </c>
      <c r="W1521">
        <v>11</v>
      </c>
      <c r="X1521">
        <v>74</v>
      </c>
      <c r="Y1521">
        <v>192</v>
      </c>
      <c r="Z1521" t="s">
        <v>776</v>
      </c>
      <c r="AA1521" t="s">
        <v>109</v>
      </c>
      <c r="AB1521">
        <f>VLOOKUP(Z1521,[1]Sheet3!B$3:$G$122,3,FALSE)</f>
        <v>66</v>
      </c>
      <c r="AC1521">
        <f>VLOOKUP(Z1521,[1]Sheet3!B$3:$G$122,4,FALSE)</f>
        <v>111</v>
      </c>
      <c r="AD1521">
        <v>30963</v>
      </c>
      <c r="AE1521">
        <v>4</v>
      </c>
      <c r="AF1521">
        <v>2006</v>
      </c>
      <c r="AG1521" t="e">
        <v>#N/A</v>
      </c>
      <c r="AH1521" t="e">
        <v>#N/A</v>
      </c>
      <c r="AI1521" t="e">
        <v>#N/A</v>
      </c>
      <c r="AJ1521" t="e">
        <v>#N/A</v>
      </c>
      <c r="AK1521" t="e">
        <v>#N/A</v>
      </c>
      <c r="AL1521" t="e">
        <v>#N/A</v>
      </c>
      <c r="AM1521" t="e">
        <v>#N/A</v>
      </c>
    </row>
    <row r="1522" spans="1:39" x14ac:dyDescent="0.3">
      <c r="A1522">
        <v>2011</v>
      </c>
      <c r="B1522" t="s">
        <v>1279</v>
      </c>
      <c r="C1522">
        <v>29</v>
      </c>
      <c r="D1522" t="s">
        <v>59</v>
      </c>
      <c r="E1522" t="s">
        <v>143</v>
      </c>
      <c r="F1522" t="s">
        <v>51</v>
      </c>
      <c r="G1522">
        <v>16</v>
      </c>
      <c r="H1522">
        <v>2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Q1522">
        <v>0</v>
      </c>
      <c r="R1522">
        <v>8</v>
      </c>
      <c r="S1522">
        <v>114</v>
      </c>
      <c r="T1522">
        <v>14.25</v>
      </c>
      <c r="U1522">
        <v>0</v>
      </c>
      <c r="V1522" t="s">
        <v>135</v>
      </c>
      <c r="W1522">
        <v>11</v>
      </c>
      <c r="X1522">
        <v>73</v>
      </c>
      <c r="Y1522">
        <v>204</v>
      </c>
      <c r="Z1522" t="s">
        <v>184</v>
      </c>
      <c r="AA1522" t="str">
        <f>VLOOKUP(Z1522,'[1]Unique players'!AG$2:$AM$2107,4,FALSE)</f>
        <v>American</v>
      </c>
      <c r="AB1522">
        <f>VLOOKUP(Z1522,[1]Sheet3!B$3:$G$122,3,FALSE)</f>
        <v>97</v>
      </c>
      <c r="AC1522">
        <f>VLOOKUP(Z1522,[1]Sheet3!B$3:$G$122,4,FALSE)</f>
        <v>90</v>
      </c>
      <c r="AD1522">
        <v>30022</v>
      </c>
      <c r="AE1522">
        <v>0</v>
      </c>
      <c r="AF1522">
        <v>0</v>
      </c>
      <c r="AG1522">
        <v>0</v>
      </c>
      <c r="AH1522">
        <v>4.53</v>
      </c>
      <c r="AI1522">
        <v>0</v>
      </c>
      <c r="AJ1522">
        <v>35.5</v>
      </c>
      <c r="AK1522">
        <v>116</v>
      </c>
      <c r="AL1522">
        <v>4.33</v>
      </c>
      <c r="AM1522">
        <v>7.36</v>
      </c>
    </row>
    <row r="1523" spans="1:39" x14ac:dyDescent="0.3">
      <c r="A1523">
        <v>2011</v>
      </c>
      <c r="B1523" t="s">
        <v>494</v>
      </c>
      <c r="C1523">
        <v>27</v>
      </c>
      <c r="D1523" t="s">
        <v>133</v>
      </c>
      <c r="E1523" t="s">
        <v>46</v>
      </c>
      <c r="F1523" t="s">
        <v>183</v>
      </c>
      <c r="G1523">
        <v>8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Q1523">
        <v>0</v>
      </c>
      <c r="R1523">
        <v>3</v>
      </c>
      <c r="S1523">
        <v>45</v>
      </c>
      <c r="T1523">
        <v>15</v>
      </c>
      <c r="U1523">
        <v>1</v>
      </c>
      <c r="V1523" t="s">
        <v>135</v>
      </c>
      <c r="W1523">
        <v>11</v>
      </c>
      <c r="X1523">
        <v>12</v>
      </c>
      <c r="Y1523">
        <v>186</v>
      </c>
      <c r="Z1523" t="s">
        <v>133</v>
      </c>
      <c r="AA1523" t="str">
        <f>VLOOKUP(Z1523,'[1]Unique players'!AG$2:$AM$2107,4,FALSE)</f>
        <v>American</v>
      </c>
      <c r="AB1523">
        <f>VLOOKUP(Z1523,[1]Sheet3!B$3:$G$122,3,FALSE)</f>
        <v>98</v>
      </c>
      <c r="AC1523">
        <f>VLOOKUP(Z1523,[1]Sheet3!B$3:$G$122,4,FALSE)</f>
        <v>88</v>
      </c>
      <c r="AD1523">
        <v>30845</v>
      </c>
      <c r="AE1523">
        <v>2</v>
      </c>
      <c r="AF1523">
        <v>2008</v>
      </c>
      <c r="AG1523">
        <v>0</v>
      </c>
      <c r="AH1523">
        <v>4.43</v>
      </c>
      <c r="AI1523">
        <v>16</v>
      </c>
      <c r="AJ1523">
        <v>0</v>
      </c>
      <c r="AK1523">
        <v>0</v>
      </c>
      <c r="AL1523">
        <v>0</v>
      </c>
      <c r="AM1523">
        <v>0</v>
      </c>
    </row>
    <row r="1524" spans="1:39" x14ac:dyDescent="0.3">
      <c r="A1524">
        <v>2011</v>
      </c>
      <c r="B1524" t="s">
        <v>927</v>
      </c>
      <c r="C1524">
        <v>24</v>
      </c>
      <c r="D1524" t="s">
        <v>448</v>
      </c>
      <c r="E1524" t="s">
        <v>106</v>
      </c>
      <c r="F1524" t="s">
        <v>190</v>
      </c>
      <c r="G1524">
        <v>16</v>
      </c>
      <c r="H1524">
        <v>8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13</v>
      </c>
      <c r="O1524">
        <v>44</v>
      </c>
      <c r="P1524">
        <v>3.38</v>
      </c>
      <c r="Q1524">
        <v>1</v>
      </c>
      <c r="R1524">
        <v>2</v>
      </c>
      <c r="S1524">
        <v>9</v>
      </c>
      <c r="T1524">
        <v>4.5</v>
      </c>
      <c r="U1524">
        <v>0</v>
      </c>
      <c r="V1524" t="s">
        <v>37</v>
      </c>
      <c r="W1524">
        <v>11</v>
      </c>
      <c r="X1524">
        <v>12</v>
      </c>
      <c r="Y1524">
        <v>240</v>
      </c>
      <c r="Z1524" t="s">
        <v>468</v>
      </c>
      <c r="AA1524" t="str">
        <f>VLOOKUP(Z1524,'[1]Unique players'!AG$2:$AM$2107,4,FALSE)</f>
        <v>SEC</v>
      </c>
      <c r="AB1524">
        <f>VLOOKUP(Z1524,[1]Sheet3!B$3:$G$122,3,FALSE)</f>
        <v>71</v>
      </c>
      <c r="AC1524">
        <f>VLOOKUP(Z1524,[1]Sheet3!B$3:$G$122,4,FALSE)</f>
        <v>110</v>
      </c>
      <c r="AD1524">
        <v>31936</v>
      </c>
      <c r="AE1524">
        <v>5</v>
      </c>
      <c r="AF1524">
        <v>2010</v>
      </c>
      <c r="AG1524">
        <v>0</v>
      </c>
      <c r="AH1524">
        <v>4.6399999999999997</v>
      </c>
      <c r="AI1524">
        <v>24</v>
      </c>
      <c r="AJ1524">
        <v>35</v>
      </c>
      <c r="AK1524">
        <v>111</v>
      </c>
      <c r="AL1524">
        <v>4.32</v>
      </c>
      <c r="AM1524">
        <v>7.15</v>
      </c>
    </row>
    <row r="1525" spans="1:39" x14ac:dyDescent="0.3">
      <c r="A1525">
        <v>2011</v>
      </c>
      <c r="B1525" t="s">
        <v>1499</v>
      </c>
      <c r="C1525">
        <v>26</v>
      </c>
      <c r="D1525" t="s">
        <v>1455</v>
      </c>
      <c r="E1525" t="s">
        <v>46</v>
      </c>
      <c r="F1525" t="s">
        <v>88</v>
      </c>
      <c r="G1525">
        <v>12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Q1525">
        <v>0</v>
      </c>
      <c r="R1525">
        <v>8</v>
      </c>
      <c r="S1525">
        <v>109</v>
      </c>
      <c r="T1525">
        <v>13.63</v>
      </c>
      <c r="U1525">
        <v>0</v>
      </c>
      <c r="V1525" t="s">
        <v>135</v>
      </c>
      <c r="W1525">
        <v>11</v>
      </c>
      <c r="X1525">
        <v>74</v>
      </c>
      <c r="Y1525">
        <v>187</v>
      </c>
      <c r="Z1525" t="s">
        <v>1130</v>
      </c>
      <c r="AA1525" t="str">
        <f>VLOOKUP(Z1525,'[1]Unique players'!AG$2:$AM$2107,4,FALSE)</f>
        <v>MAC</v>
      </c>
      <c r="AB1525">
        <f>VLOOKUP(Z1525,[1]Sheet3!B$3:$G$122,3,FALSE)</f>
        <v>119</v>
      </c>
      <c r="AC1525">
        <f>VLOOKUP(Z1525,[1]Sheet3!B$3:$G$122,4,FALSE)</f>
        <v>69</v>
      </c>
      <c r="AD1525">
        <v>31161</v>
      </c>
      <c r="AE1525">
        <v>0</v>
      </c>
      <c r="AF1525">
        <v>0</v>
      </c>
      <c r="AG1525" t="e">
        <v>#N/A</v>
      </c>
      <c r="AH1525" t="e">
        <v>#N/A</v>
      </c>
      <c r="AI1525" t="e">
        <v>#N/A</v>
      </c>
      <c r="AJ1525" t="e">
        <v>#N/A</v>
      </c>
      <c r="AK1525" t="e">
        <v>#N/A</v>
      </c>
      <c r="AL1525" t="e">
        <v>#N/A</v>
      </c>
      <c r="AM1525" t="e">
        <v>#N/A</v>
      </c>
    </row>
    <row r="1526" spans="1:39" x14ac:dyDescent="0.3">
      <c r="A1526">
        <v>2011</v>
      </c>
      <c r="B1526" t="s">
        <v>1500</v>
      </c>
      <c r="C1526">
        <v>34</v>
      </c>
      <c r="D1526" t="s">
        <v>1455</v>
      </c>
      <c r="E1526" t="s">
        <v>46</v>
      </c>
      <c r="F1526" t="s">
        <v>99</v>
      </c>
      <c r="G1526">
        <v>3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28</v>
      </c>
      <c r="O1526">
        <v>98</v>
      </c>
      <c r="P1526">
        <v>3.5</v>
      </c>
      <c r="Q1526">
        <v>0</v>
      </c>
      <c r="R1526">
        <v>5</v>
      </c>
      <c r="S1526">
        <v>13</v>
      </c>
      <c r="T1526">
        <v>2.6</v>
      </c>
      <c r="U1526">
        <v>0</v>
      </c>
      <c r="V1526" t="s">
        <v>37</v>
      </c>
      <c r="W1526">
        <v>11</v>
      </c>
      <c r="X1526">
        <v>73</v>
      </c>
      <c r="Y1526">
        <v>220</v>
      </c>
      <c r="Z1526" t="s">
        <v>288</v>
      </c>
      <c r="AA1526" t="str">
        <f>VLOOKUP(Z1526,'[1]Unique players'!AG$2:$AM$2107,4,FALSE)</f>
        <v>Big 12</v>
      </c>
      <c r="AB1526">
        <f>VLOOKUP(Z1526,[1]Sheet3!B$3:$G$122,3,FALSE)</f>
        <v>120</v>
      </c>
      <c r="AC1526">
        <f>VLOOKUP(Z1526,[1]Sheet3!B$3:$G$122,4,FALSE)</f>
        <v>70</v>
      </c>
      <c r="AD1526">
        <v>28207</v>
      </c>
      <c r="AE1526">
        <v>5</v>
      </c>
      <c r="AF1526">
        <v>2000</v>
      </c>
      <c r="AG1526">
        <v>0</v>
      </c>
      <c r="AH1526">
        <v>4.6500000000000004</v>
      </c>
      <c r="AI1526">
        <v>23</v>
      </c>
      <c r="AJ1526">
        <v>37.5</v>
      </c>
      <c r="AK1526">
        <v>117</v>
      </c>
      <c r="AL1526">
        <v>4.21</v>
      </c>
      <c r="AM1526">
        <v>7.05</v>
      </c>
    </row>
    <row r="1527" spans="1:39" x14ac:dyDescent="0.3">
      <c r="A1527">
        <v>2011</v>
      </c>
      <c r="B1527" t="s">
        <v>1501</v>
      </c>
      <c r="C1527">
        <v>24</v>
      </c>
      <c r="D1527">
        <v>0</v>
      </c>
      <c r="F1527" t="s">
        <v>70</v>
      </c>
      <c r="G1527">
        <v>10</v>
      </c>
      <c r="H1527">
        <v>3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Q1527">
        <v>0</v>
      </c>
      <c r="R1527">
        <v>5</v>
      </c>
      <c r="S1527">
        <v>44</v>
      </c>
      <c r="T1527">
        <v>8.8000000000000007</v>
      </c>
      <c r="U1527">
        <v>1</v>
      </c>
      <c r="V1527" t="s">
        <v>144</v>
      </c>
      <c r="W1527">
        <v>10</v>
      </c>
      <c r="X1527">
        <v>76</v>
      </c>
      <c r="Y1527">
        <v>260</v>
      </c>
      <c r="Z1527">
        <v>0</v>
      </c>
      <c r="AA1527" t="e">
        <f>VLOOKUP(Z1527,'[1]Unique players'!AG$2:$AM$2107,4,FALSE)</f>
        <v>#N/A</v>
      </c>
      <c r="AB1527" t="e">
        <f>VLOOKUP(Z1527,[1]Sheet3!B$3:$G$122,3,FALSE)</f>
        <v>#N/A</v>
      </c>
      <c r="AC1527" t="e">
        <f>VLOOKUP(Z1527,[1]Sheet3!B$3:$G$122,4,FALSE)</f>
        <v>#N/A</v>
      </c>
      <c r="AD1527">
        <v>0</v>
      </c>
      <c r="AE1527">
        <v>0</v>
      </c>
      <c r="AF1527">
        <v>0</v>
      </c>
      <c r="AG1527" t="e">
        <v>#N/A</v>
      </c>
      <c r="AH1527" t="e">
        <v>#N/A</v>
      </c>
      <c r="AI1527" t="e">
        <v>#N/A</v>
      </c>
      <c r="AJ1527" t="e">
        <v>#N/A</v>
      </c>
      <c r="AK1527" t="e">
        <v>#N/A</v>
      </c>
      <c r="AL1527" t="e">
        <v>#N/A</v>
      </c>
      <c r="AM1527" t="e">
        <v>#N/A</v>
      </c>
    </row>
    <row r="1528" spans="1:39" x14ac:dyDescent="0.3">
      <c r="A1528">
        <v>2011</v>
      </c>
      <c r="B1528" t="s">
        <v>765</v>
      </c>
      <c r="C1528">
        <v>30</v>
      </c>
      <c r="D1528" t="s">
        <v>766</v>
      </c>
      <c r="E1528" t="s">
        <v>143</v>
      </c>
      <c r="F1528" t="s">
        <v>164</v>
      </c>
      <c r="G1528">
        <v>16</v>
      </c>
      <c r="H1528">
        <v>16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12</v>
      </c>
      <c r="O1528">
        <v>35</v>
      </c>
      <c r="P1528">
        <v>2.92</v>
      </c>
      <c r="Q1528">
        <v>0</v>
      </c>
      <c r="R1528">
        <v>15</v>
      </c>
      <c r="S1528">
        <v>69</v>
      </c>
      <c r="T1528">
        <v>4.5999999999999996</v>
      </c>
      <c r="U1528">
        <v>0</v>
      </c>
      <c r="V1528" t="s">
        <v>37</v>
      </c>
      <c r="W1528">
        <v>10</v>
      </c>
      <c r="X1528">
        <v>73</v>
      </c>
      <c r="Y1528">
        <v>246</v>
      </c>
      <c r="Z1528" t="s">
        <v>184</v>
      </c>
      <c r="AA1528" t="str">
        <f>VLOOKUP(Z1528,'[1]Unique players'!AG$2:$AM$2107,4,FALSE)</f>
        <v>American</v>
      </c>
      <c r="AB1528">
        <f>VLOOKUP(Z1528,[1]Sheet3!B$3:$G$122,3,FALSE)</f>
        <v>97</v>
      </c>
      <c r="AC1528">
        <f>VLOOKUP(Z1528,[1]Sheet3!B$3:$G$122,4,FALSE)</f>
        <v>90</v>
      </c>
      <c r="AD1528">
        <v>29896</v>
      </c>
      <c r="AE1528">
        <v>0</v>
      </c>
      <c r="AF1528">
        <v>0</v>
      </c>
      <c r="AG1528" t="e">
        <v>#N/A</v>
      </c>
      <c r="AH1528" t="e">
        <v>#N/A</v>
      </c>
      <c r="AI1528" t="e">
        <v>#N/A</v>
      </c>
      <c r="AJ1528" t="e">
        <v>#N/A</v>
      </c>
      <c r="AK1528" t="e">
        <v>#N/A</v>
      </c>
      <c r="AL1528" t="e">
        <v>#N/A</v>
      </c>
      <c r="AM1528" t="e">
        <v>#N/A</v>
      </c>
    </row>
    <row r="1529" spans="1:39" x14ac:dyDescent="0.3">
      <c r="A1529">
        <v>2011</v>
      </c>
      <c r="B1529" t="s">
        <v>866</v>
      </c>
      <c r="C1529">
        <v>23</v>
      </c>
      <c r="D1529" t="s">
        <v>467</v>
      </c>
      <c r="E1529" t="s">
        <v>98</v>
      </c>
      <c r="F1529" t="s">
        <v>266</v>
      </c>
      <c r="G1529">
        <v>10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16</v>
      </c>
      <c r="O1529">
        <v>73</v>
      </c>
      <c r="P1529">
        <v>4.5599999999999996</v>
      </c>
      <c r="Q1529">
        <v>0</v>
      </c>
      <c r="R1529">
        <v>2</v>
      </c>
      <c r="S1529">
        <v>25</v>
      </c>
      <c r="T1529">
        <v>12.5</v>
      </c>
      <c r="U1529">
        <v>0</v>
      </c>
      <c r="V1529" t="s">
        <v>37</v>
      </c>
      <c r="W1529">
        <v>10</v>
      </c>
      <c r="X1529">
        <v>12</v>
      </c>
      <c r="Y1529">
        <v>202</v>
      </c>
      <c r="Z1529" t="s">
        <v>1310</v>
      </c>
      <c r="AA1529" t="s">
        <v>1212</v>
      </c>
      <c r="AB1529" t="e">
        <f>VLOOKUP(Z1529,[1]Sheet3!B$3:$G$122,3,FALSE)</f>
        <v>#N/A</v>
      </c>
      <c r="AC1529" t="e">
        <f>VLOOKUP(Z1529,[1]Sheet3!B$3:$G$122,4,FALSE)</f>
        <v>#N/A</v>
      </c>
      <c r="AD1529">
        <v>32350</v>
      </c>
      <c r="AE1529">
        <v>4</v>
      </c>
      <c r="AF1529">
        <v>0</v>
      </c>
      <c r="AG1529">
        <v>0</v>
      </c>
      <c r="AH1529">
        <v>4.53</v>
      </c>
      <c r="AI1529">
        <v>13</v>
      </c>
      <c r="AJ1529">
        <v>0</v>
      </c>
      <c r="AK1529">
        <v>0</v>
      </c>
      <c r="AL1529">
        <v>0</v>
      </c>
      <c r="AM1529">
        <v>0</v>
      </c>
    </row>
    <row r="1530" spans="1:39" x14ac:dyDescent="0.3">
      <c r="A1530">
        <v>2011</v>
      </c>
      <c r="B1530" t="s">
        <v>828</v>
      </c>
      <c r="C1530">
        <v>26</v>
      </c>
      <c r="D1530" t="s">
        <v>510</v>
      </c>
      <c r="E1530" t="s">
        <v>106</v>
      </c>
      <c r="F1530" t="s">
        <v>160</v>
      </c>
      <c r="G1530">
        <v>16</v>
      </c>
      <c r="H1530">
        <v>9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Q1530">
        <v>0</v>
      </c>
      <c r="R1530">
        <v>6</v>
      </c>
      <c r="S1530">
        <v>38</v>
      </c>
      <c r="T1530">
        <v>6.33</v>
      </c>
      <c r="U1530">
        <v>1</v>
      </c>
      <c r="V1530" t="s">
        <v>144</v>
      </c>
      <c r="W1530">
        <v>10</v>
      </c>
      <c r="X1530">
        <v>77</v>
      </c>
      <c r="Y1530">
        <v>244</v>
      </c>
      <c r="Z1530" t="s">
        <v>108</v>
      </c>
      <c r="AA1530" t="s">
        <v>109</v>
      </c>
      <c r="AB1530">
        <f>VLOOKUP(Z1530,[1]Sheet3!B$3:$G$122,3,FALSE)</f>
        <v>84</v>
      </c>
      <c r="AC1530">
        <f>VLOOKUP(Z1530,[1]Sheet3!B$3:$G$122,4,FALSE)</f>
        <v>99</v>
      </c>
      <c r="AD1530">
        <v>31355</v>
      </c>
      <c r="AE1530">
        <v>0</v>
      </c>
      <c r="AF1530">
        <v>0</v>
      </c>
      <c r="AG1530" t="e">
        <v>#N/A</v>
      </c>
      <c r="AH1530" t="e">
        <v>#N/A</v>
      </c>
      <c r="AI1530" t="e">
        <v>#N/A</v>
      </c>
      <c r="AJ1530" t="e">
        <v>#N/A</v>
      </c>
      <c r="AK1530" t="e">
        <v>#N/A</v>
      </c>
      <c r="AL1530" t="e">
        <v>#N/A</v>
      </c>
      <c r="AM1530" t="e">
        <v>#N/A</v>
      </c>
    </row>
    <row r="1531" spans="1:39" x14ac:dyDescent="0.3">
      <c r="A1531">
        <v>2011</v>
      </c>
      <c r="B1531" t="s">
        <v>497</v>
      </c>
      <c r="C1531">
        <v>27</v>
      </c>
      <c r="D1531" t="s">
        <v>1469</v>
      </c>
      <c r="E1531" t="s">
        <v>260</v>
      </c>
      <c r="F1531" t="s">
        <v>249</v>
      </c>
      <c r="G1531">
        <v>4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Q1531">
        <v>0</v>
      </c>
      <c r="R1531">
        <v>4</v>
      </c>
      <c r="S1531">
        <v>42</v>
      </c>
      <c r="T1531">
        <v>10.5</v>
      </c>
      <c r="U1531">
        <v>1</v>
      </c>
      <c r="V1531" t="s">
        <v>144</v>
      </c>
      <c r="W1531">
        <v>10</v>
      </c>
      <c r="X1531">
        <v>76</v>
      </c>
      <c r="Y1531">
        <v>233</v>
      </c>
      <c r="Z1531" t="s">
        <v>1389</v>
      </c>
      <c r="AA1531" t="str">
        <f>VLOOKUP(Z1531,'[1]Unique players'!AG$2:$AM$2107,4,FALSE)</f>
        <v>Summit League</v>
      </c>
      <c r="AB1531" t="e">
        <f>VLOOKUP(Z1531,[1]Sheet3!B$3:$G$122,3,FALSE)</f>
        <v>#N/A</v>
      </c>
      <c r="AC1531" t="e">
        <f>VLOOKUP(Z1531,[1]Sheet3!B$3:$G$122,4,FALSE)</f>
        <v>#N/A</v>
      </c>
      <c r="AD1531">
        <v>30959</v>
      </c>
      <c r="AE1531">
        <v>6</v>
      </c>
      <c r="AF1531">
        <v>0</v>
      </c>
      <c r="AG1531">
        <v>0</v>
      </c>
      <c r="AH1531">
        <v>4.87</v>
      </c>
      <c r="AI1531">
        <v>0</v>
      </c>
      <c r="AJ1531">
        <v>34</v>
      </c>
      <c r="AK1531">
        <v>115</v>
      </c>
      <c r="AL1531">
        <v>4.42</v>
      </c>
      <c r="AM1531">
        <v>7.01</v>
      </c>
    </row>
    <row r="1532" spans="1:39" x14ac:dyDescent="0.3">
      <c r="A1532">
        <v>2011</v>
      </c>
      <c r="B1532" t="s">
        <v>1502</v>
      </c>
      <c r="C1532">
        <v>31</v>
      </c>
      <c r="D1532" t="s">
        <v>1147</v>
      </c>
      <c r="E1532" t="s">
        <v>46</v>
      </c>
      <c r="F1532" t="s">
        <v>51</v>
      </c>
      <c r="G1532">
        <v>6</v>
      </c>
      <c r="H1532">
        <v>1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1</v>
      </c>
      <c r="O1532">
        <v>7</v>
      </c>
      <c r="P1532">
        <v>7</v>
      </c>
      <c r="Q1532">
        <v>0</v>
      </c>
      <c r="R1532">
        <v>4</v>
      </c>
      <c r="S1532">
        <v>35</v>
      </c>
      <c r="T1532">
        <v>8.75</v>
      </c>
      <c r="U1532">
        <v>1</v>
      </c>
      <c r="V1532" t="s">
        <v>135</v>
      </c>
      <c r="W1532">
        <v>10</v>
      </c>
      <c r="X1532">
        <v>75</v>
      </c>
      <c r="Y1532">
        <v>212</v>
      </c>
      <c r="Z1532" t="s">
        <v>1503</v>
      </c>
      <c r="AA1532" t="e">
        <f>VLOOKUP(Z1532,'[1]Unique players'!AG$2:$AM$2107,4,FALSE)</f>
        <v>#N/A</v>
      </c>
      <c r="AB1532" t="e">
        <f>VLOOKUP(Z1532,[1]Sheet3!B$3:$G$122,3,FALSE)</f>
        <v>#N/A</v>
      </c>
      <c r="AC1532" t="e">
        <f>VLOOKUP(Z1532,[1]Sheet3!B$3:$G$122,4,FALSE)</f>
        <v>#N/A</v>
      </c>
      <c r="AD1532">
        <v>29551</v>
      </c>
      <c r="AE1532">
        <v>0</v>
      </c>
      <c r="AF1532">
        <v>0</v>
      </c>
      <c r="AG1532" t="e">
        <v>#N/A</v>
      </c>
      <c r="AH1532" t="e">
        <v>#N/A</v>
      </c>
      <c r="AI1532" t="e">
        <v>#N/A</v>
      </c>
      <c r="AJ1532" t="e">
        <v>#N/A</v>
      </c>
      <c r="AK1532" t="e">
        <v>#N/A</v>
      </c>
      <c r="AL1532" t="e">
        <v>#N/A</v>
      </c>
      <c r="AM1532" t="e">
        <v>#N/A</v>
      </c>
    </row>
    <row r="1533" spans="1:39" x14ac:dyDescent="0.3">
      <c r="A1533">
        <v>2011</v>
      </c>
      <c r="B1533" t="s">
        <v>1504</v>
      </c>
      <c r="C1533">
        <v>23</v>
      </c>
      <c r="D1533">
        <v>0</v>
      </c>
      <c r="F1533" t="s">
        <v>107</v>
      </c>
      <c r="G1533">
        <v>2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10</v>
      </c>
      <c r="O1533">
        <v>41</v>
      </c>
      <c r="P1533">
        <v>4.0999999999999996</v>
      </c>
      <c r="Q1533">
        <v>1</v>
      </c>
      <c r="R1533">
        <v>0</v>
      </c>
      <c r="S1533">
        <v>0</v>
      </c>
      <c r="U1533">
        <v>0</v>
      </c>
      <c r="V1533" t="s">
        <v>37</v>
      </c>
      <c r="W1533">
        <v>10</v>
      </c>
      <c r="X1533">
        <v>73</v>
      </c>
      <c r="Y1533">
        <v>248</v>
      </c>
      <c r="Z1533" t="s">
        <v>85</v>
      </c>
      <c r="AA1533" t="str">
        <f>VLOOKUP(Z1533,'[1]Unique players'!AG$2:$AM$2107,4,FALSE)</f>
        <v>Big Ten</v>
      </c>
      <c r="AB1533">
        <f>VLOOKUP(Z1533,[1]Sheet3!B$3:$G$122,3,FALSE)</f>
        <v>135</v>
      </c>
      <c r="AC1533">
        <f>VLOOKUP(Z1533,[1]Sheet3!B$3:$G$122,4,FALSE)</f>
        <v>60</v>
      </c>
      <c r="AD1533">
        <v>0</v>
      </c>
      <c r="AE1533">
        <v>0</v>
      </c>
      <c r="AF1533">
        <v>0</v>
      </c>
      <c r="AG1533">
        <v>0</v>
      </c>
      <c r="AH1533">
        <v>4.83</v>
      </c>
      <c r="AI1533">
        <v>0</v>
      </c>
      <c r="AJ1533">
        <v>29</v>
      </c>
      <c r="AK1533">
        <v>111</v>
      </c>
      <c r="AL1533">
        <v>0</v>
      </c>
      <c r="AM1533">
        <v>0</v>
      </c>
    </row>
    <row r="1534" spans="1:39" x14ac:dyDescent="0.3">
      <c r="A1534">
        <v>2011</v>
      </c>
      <c r="B1534" t="s">
        <v>1505</v>
      </c>
      <c r="C1534">
        <v>25</v>
      </c>
      <c r="D1534" t="s">
        <v>956</v>
      </c>
      <c r="E1534" t="s">
        <v>83</v>
      </c>
      <c r="F1534" t="s">
        <v>190</v>
      </c>
      <c r="G1534">
        <v>11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Q1534">
        <v>0</v>
      </c>
      <c r="R1534">
        <v>3</v>
      </c>
      <c r="S1534">
        <v>27</v>
      </c>
      <c r="T1534">
        <v>9</v>
      </c>
      <c r="U1534">
        <v>1</v>
      </c>
      <c r="V1534" t="s">
        <v>37</v>
      </c>
      <c r="W1534">
        <v>9</v>
      </c>
      <c r="X1534">
        <v>75</v>
      </c>
      <c r="Y1534">
        <v>244</v>
      </c>
      <c r="Z1534">
        <v>0</v>
      </c>
      <c r="AA1534" t="e">
        <f>VLOOKUP(Z1534,'[1]Unique players'!AG$2:$AM$2107,4,FALSE)</f>
        <v>#N/A</v>
      </c>
      <c r="AB1534" t="e">
        <f>VLOOKUP(Z1534,[1]Sheet3!B$3:$G$122,3,FALSE)</f>
        <v>#N/A</v>
      </c>
      <c r="AC1534" t="e">
        <f>VLOOKUP(Z1534,[1]Sheet3!B$3:$G$122,4,FALSE)</f>
        <v>#N/A</v>
      </c>
      <c r="AD1534">
        <v>31771</v>
      </c>
      <c r="AE1534">
        <v>0</v>
      </c>
      <c r="AF1534">
        <v>0</v>
      </c>
      <c r="AG1534" t="e">
        <v>#N/A</v>
      </c>
      <c r="AH1534" t="e">
        <v>#N/A</v>
      </c>
      <c r="AI1534" t="e">
        <v>#N/A</v>
      </c>
      <c r="AJ1534" t="e">
        <v>#N/A</v>
      </c>
      <c r="AK1534" t="e">
        <v>#N/A</v>
      </c>
      <c r="AL1534" t="e">
        <v>#N/A</v>
      </c>
      <c r="AM1534" t="e">
        <v>#N/A</v>
      </c>
    </row>
    <row r="1535" spans="1:39" x14ac:dyDescent="0.3">
      <c r="A1535">
        <v>2011</v>
      </c>
      <c r="B1535" t="s">
        <v>947</v>
      </c>
      <c r="C1535">
        <v>25</v>
      </c>
      <c r="D1535" t="s">
        <v>729</v>
      </c>
      <c r="E1535" t="s">
        <v>55</v>
      </c>
      <c r="F1535" t="s">
        <v>79</v>
      </c>
      <c r="G1535">
        <v>7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3</v>
      </c>
      <c r="O1535">
        <v>13</v>
      </c>
      <c r="P1535">
        <v>4.33</v>
      </c>
      <c r="Q1535">
        <v>0</v>
      </c>
      <c r="R1535">
        <v>3</v>
      </c>
      <c r="S1535">
        <v>20</v>
      </c>
      <c r="T1535">
        <v>6.67</v>
      </c>
      <c r="U1535">
        <v>1</v>
      </c>
      <c r="V1535" t="s">
        <v>135</v>
      </c>
      <c r="W1535">
        <v>9</v>
      </c>
      <c r="X1535">
        <v>68</v>
      </c>
      <c r="Y1535">
        <v>180</v>
      </c>
      <c r="Z1535" t="s">
        <v>1506</v>
      </c>
      <c r="AA1535" t="e">
        <f>VLOOKUP(Z1535,'[1]Unique players'!AG$2:$AM$2107,4,FALSE)</f>
        <v>#N/A</v>
      </c>
      <c r="AB1535">
        <f>VLOOKUP(Z1535,[1]Sheet3!B$3:$G$122,3,FALSE)</f>
        <v>98</v>
      </c>
      <c r="AC1535">
        <f>VLOOKUP(Z1535,[1]Sheet3!B$3:$G$122,4,FALSE)</f>
        <v>86</v>
      </c>
      <c r="AD1535">
        <v>31555</v>
      </c>
      <c r="AE1535">
        <v>0</v>
      </c>
      <c r="AF1535">
        <v>0</v>
      </c>
      <c r="AG1535" t="e">
        <v>#N/A</v>
      </c>
      <c r="AH1535" t="e">
        <v>#N/A</v>
      </c>
      <c r="AI1535" t="e">
        <v>#N/A</v>
      </c>
      <c r="AJ1535" t="e">
        <v>#N/A</v>
      </c>
      <c r="AK1535" t="e">
        <v>#N/A</v>
      </c>
      <c r="AL1535" t="e">
        <v>#N/A</v>
      </c>
      <c r="AM1535" t="e">
        <v>#N/A</v>
      </c>
    </row>
    <row r="1536" spans="1:39" x14ac:dyDescent="0.3">
      <c r="A1536">
        <v>2011</v>
      </c>
      <c r="B1536" t="s">
        <v>996</v>
      </c>
      <c r="C1536">
        <v>26</v>
      </c>
      <c r="D1536" t="s">
        <v>997</v>
      </c>
      <c r="E1536" t="s">
        <v>35</v>
      </c>
      <c r="F1536" t="s">
        <v>120</v>
      </c>
      <c r="G1536">
        <v>16</v>
      </c>
      <c r="H1536">
        <v>2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Q1536">
        <v>0</v>
      </c>
      <c r="R1536">
        <v>11</v>
      </c>
      <c r="S1536">
        <v>90</v>
      </c>
      <c r="T1536">
        <v>8.18</v>
      </c>
      <c r="U1536">
        <v>0</v>
      </c>
      <c r="V1536" t="s">
        <v>135</v>
      </c>
      <c r="W1536">
        <v>9</v>
      </c>
      <c r="X1536">
        <v>68</v>
      </c>
      <c r="Y1536">
        <v>182</v>
      </c>
      <c r="Z1536" t="s">
        <v>1309</v>
      </c>
      <c r="AA1536" t="e">
        <f>VLOOKUP(Z1536,'[1]Unique players'!AG$2:$AM$2107,4,FALSE)</f>
        <v>#N/A</v>
      </c>
      <c r="AB1536" t="e">
        <f>VLOOKUP(Z1536,[1]Sheet3!B$3:$G$122,3,FALSE)</f>
        <v>#N/A</v>
      </c>
      <c r="AC1536" t="e">
        <f>VLOOKUP(Z1536,[1]Sheet3!B$3:$G$122,4,FALSE)</f>
        <v>#N/A</v>
      </c>
      <c r="AD1536">
        <v>31232</v>
      </c>
      <c r="AE1536">
        <v>0</v>
      </c>
      <c r="AF1536">
        <v>0</v>
      </c>
      <c r="AG1536" t="e">
        <v>#N/A</v>
      </c>
      <c r="AH1536" t="e">
        <v>#N/A</v>
      </c>
      <c r="AI1536" t="e">
        <v>#N/A</v>
      </c>
      <c r="AJ1536" t="e">
        <v>#N/A</v>
      </c>
      <c r="AK1536" t="e">
        <v>#N/A</v>
      </c>
      <c r="AL1536" t="e">
        <v>#N/A</v>
      </c>
      <c r="AM1536" t="e">
        <v>#N/A</v>
      </c>
    </row>
    <row r="1537" spans="1:39" x14ac:dyDescent="0.3">
      <c r="A1537">
        <v>2011</v>
      </c>
      <c r="B1537" t="s">
        <v>1000</v>
      </c>
      <c r="C1537">
        <v>25</v>
      </c>
      <c r="D1537" t="s">
        <v>1001</v>
      </c>
      <c r="E1537" t="s">
        <v>230</v>
      </c>
      <c r="F1537" t="s">
        <v>56</v>
      </c>
      <c r="G1537">
        <v>11</v>
      </c>
      <c r="H1537">
        <v>2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3</v>
      </c>
      <c r="O1537">
        <v>12</v>
      </c>
      <c r="P1537">
        <v>4</v>
      </c>
      <c r="Q1537">
        <v>1</v>
      </c>
      <c r="R1537">
        <v>3</v>
      </c>
      <c r="S1537">
        <v>13</v>
      </c>
      <c r="T1537">
        <v>4.33</v>
      </c>
      <c r="U1537">
        <v>0</v>
      </c>
      <c r="V1537" t="s">
        <v>144</v>
      </c>
      <c r="W1537">
        <v>9</v>
      </c>
      <c r="X1537">
        <v>73</v>
      </c>
      <c r="Y1537">
        <v>251</v>
      </c>
      <c r="Z1537" t="s">
        <v>1124</v>
      </c>
      <c r="AA1537" t="str">
        <f>VLOOKUP(Z1537,'[1]Unique players'!AG$2:$AM$2107,4,FALSE)</f>
        <v>Mountain West</v>
      </c>
      <c r="AB1537">
        <f>VLOOKUP(Z1537,[1]Sheet3!B$3:$G$122,3,FALSE)</f>
        <v>165</v>
      </c>
      <c r="AC1537">
        <f>VLOOKUP(Z1537,[1]Sheet3!B$3:$G$122,4,FALSE)</f>
        <v>29</v>
      </c>
      <c r="AD1537">
        <v>31617</v>
      </c>
      <c r="AE1537">
        <v>0</v>
      </c>
      <c r="AF1537">
        <v>0</v>
      </c>
      <c r="AG1537" t="e">
        <v>#N/A</v>
      </c>
      <c r="AH1537" t="e">
        <v>#N/A</v>
      </c>
      <c r="AI1537" t="e">
        <v>#N/A</v>
      </c>
      <c r="AJ1537" t="e">
        <v>#N/A</v>
      </c>
      <c r="AK1537" t="e">
        <v>#N/A</v>
      </c>
      <c r="AL1537" t="e">
        <v>#N/A</v>
      </c>
      <c r="AM1537" t="e">
        <v>#N/A</v>
      </c>
    </row>
    <row r="1538" spans="1:39" x14ac:dyDescent="0.3">
      <c r="A1538">
        <v>2011</v>
      </c>
      <c r="B1538" t="s">
        <v>1209</v>
      </c>
      <c r="C1538">
        <v>25</v>
      </c>
      <c r="D1538" t="s">
        <v>1210</v>
      </c>
      <c r="E1538" t="s">
        <v>98</v>
      </c>
      <c r="F1538" t="s">
        <v>217</v>
      </c>
      <c r="G1538">
        <v>8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Q1538">
        <v>0</v>
      </c>
      <c r="R1538">
        <v>9</v>
      </c>
      <c r="S1538">
        <v>94</v>
      </c>
      <c r="T1538">
        <v>10.44</v>
      </c>
      <c r="U1538">
        <v>0</v>
      </c>
      <c r="V1538" t="s">
        <v>135</v>
      </c>
      <c r="W1538">
        <v>9</v>
      </c>
      <c r="X1538">
        <v>78</v>
      </c>
      <c r="Y1538">
        <v>227</v>
      </c>
      <c r="Z1538" t="s">
        <v>1211</v>
      </c>
      <c r="AA1538" t="s">
        <v>1212</v>
      </c>
      <c r="AB1538" t="e">
        <f>VLOOKUP(Z1538,[1]Sheet3!B$3:$G$122,3,FALSE)</f>
        <v>#N/A</v>
      </c>
      <c r="AC1538" t="e">
        <f>VLOOKUP(Z1538,[1]Sheet3!B$3:$G$122,4,FALSE)</f>
        <v>#N/A</v>
      </c>
      <c r="AD1538">
        <v>31413</v>
      </c>
      <c r="AE1538">
        <v>3</v>
      </c>
      <c r="AF1538">
        <v>0</v>
      </c>
      <c r="AG1538">
        <v>0</v>
      </c>
      <c r="AH1538">
        <v>4.55</v>
      </c>
      <c r="AI1538">
        <v>17</v>
      </c>
      <c r="AJ1538">
        <v>33.5</v>
      </c>
      <c r="AK1538">
        <v>118</v>
      </c>
      <c r="AL1538">
        <v>4.26</v>
      </c>
      <c r="AM1538">
        <v>0</v>
      </c>
    </row>
    <row r="1539" spans="1:39" x14ac:dyDescent="0.3">
      <c r="A1539">
        <v>2011</v>
      </c>
      <c r="B1539" t="s">
        <v>1507</v>
      </c>
      <c r="C1539">
        <v>33</v>
      </c>
      <c r="D1539" t="s">
        <v>292</v>
      </c>
      <c r="E1539" t="s">
        <v>98</v>
      </c>
      <c r="F1539" t="s">
        <v>183</v>
      </c>
      <c r="G1539">
        <v>16</v>
      </c>
      <c r="H1539">
        <v>7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Q1539">
        <v>0</v>
      </c>
      <c r="R1539">
        <v>2</v>
      </c>
      <c r="S1539">
        <v>25</v>
      </c>
      <c r="T1539">
        <v>12.5</v>
      </c>
      <c r="U1539">
        <v>1</v>
      </c>
      <c r="V1539" t="s">
        <v>144</v>
      </c>
      <c r="W1539">
        <v>9</v>
      </c>
      <c r="X1539">
        <v>75</v>
      </c>
      <c r="Y1539">
        <v>257</v>
      </c>
      <c r="Z1539" t="s">
        <v>848</v>
      </c>
      <c r="AA1539" t="str">
        <f>VLOOKUP(Z1539,'[1]Unique players'!AG$2:$AM$2107,4,FALSE)</f>
        <v>Pac 12</v>
      </c>
      <c r="AB1539">
        <f>VLOOKUP(Z1539,[1]Sheet3!B$3:$G$122,3,FALSE)</f>
        <v>78</v>
      </c>
      <c r="AC1539">
        <f>VLOOKUP(Z1539,[1]Sheet3!B$3:$G$122,4,FALSE)</f>
        <v>108</v>
      </c>
      <c r="AD1539">
        <v>28810</v>
      </c>
      <c r="AE1539">
        <v>1</v>
      </c>
      <c r="AF1539">
        <v>2002</v>
      </c>
      <c r="AG1539">
        <v>0</v>
      </c>
      <c r="AH1539">
        <v>4.6399999999999997</v>
      </c>
      <c r="AI1539">
        <v>0</v>
      </c>
      <c r="AJ1539">
        <v>36</v>
      </c>
      <c r="AK1539">
        <v>118</v>
      </c>
      <c r="AL1539">
        <v>0</v>
      </c>
      <c r="AM1539">
        <v>0</v>
      </c>
    </row>
    <row r="1540" spans="1:39" x14ac:dyDescent="0.3">
      <c r="A1540">
        <v>2011</v>
      </c>
      <c r="B1540" t="s">
        <v>898</v>
      </c>
      <c r="C1540">
        <v>30</v>
      </c>
      <c r="D1540" t="s">
        <v>523</v>
      </c>
      <c r="E1540" t="s">
        <v>158</v>
      </c>
      <c r="F1540" t="s">
        <v>249</v>
      </c>
      <c r="G1540">
        <v>16</v>
      </c>
      <c r="H1540">
        <v>9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2</v>
      </c>
      <c r="O1540">
        <v>7</v>
      </c>
      <c r="P1540">
        <v>3.5</v>
      </c>
      <c r="Q1540">
        <v>1</v>
      </c>
      <c r="R1540">
        <v>4</v>
      </c>
      <c r="S1540">
        <v>19</v>
      </c>
      <c r="T1540">
        <v>4.75</v>
      </c>
      <c r="U1540">
        <v>0</v>
      </c>
      <c r="V1540" t="s">
        <v>37</v>
      </c>
      <c r="W1540">
        <v>9</v>
      </c>
      <c r="X1540">
        <v>73</v>
      </c>
      <c r="Y1540">
        <v>248</v>
      </c>
      <c r="Z1540" t="s">
        <v>244</v>
      </c>
      <c r="AA1540" t="str">
        <f>VLOOKUP(Z1540,'[1]Unique players'!AG$2:$AM$2107,4,FALSE)</f>
        <v>ACC</v>
      </c>
      <c r="AB1540">
        <f>VLOOKUP(Z1540,[1]Sheet3!B$3:$G$122,3,FALSE)</f>
        <v>130</v>
      </c>
      <c r="AC1540">
        <f>VLOOKUP(Z1540,[1]Sheet3!B$3:$G$122,4,FALSE)</f>
        <v>54</v>
      </c>
      <c r="AD1540">
        <v>29715</v>
      </c>
      <c r="AE1540">
        <v>2</v>
      </c>
      <c r="AF1540">
        <v>2004</v>
      </c>
      <c r="AG1540">
        <v>0</v>
      </c>
      <c r="AH1540">
        <v>4.75</v>
      </c>
      <c r="AI1540">
        <v>21</v>
      </c>
      <c r="AJ1540">
        <v>31.5</v>
      </c>
      <c r="AK1540">
        <v>117</v>
      </c>
      <c r="AL1540">
        <v>4.2699999999999996</v>
      </c>
      <c r="AM1540">
        <v>7.21</v>
      </c>
    </row>
    <row r="1541" spans="1:39" x14ac:dyDescent="0.3">
      <c r="A1541">
        <v>2011</v>
      </c>
      <c r="B1541" t="s">
        <v>1508</v>
      </c>
      <c r="C1541">
        <v>31</v>
      </c>
      <c r="D1541" t="s">
        <v>1509</v>
      </c>
      <c r="E1541" t="s">
        <v>98</v>
      </c>
      <c r="F1541" t="s">
        <v>174</v>
      </c>
      <c r="G1541">
        <v>5</v>
      </c>
      <c r="H1541">
        <v>1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Q1541">
        <v>0</v>
      </c>
      <c r="R1541">
        <v>7</v>
      </c>
      <c r="S1541">
        <v>91</v>
      </c>
      <c r="T1541">
        <v>13</v>
      </c>
      <c r="U1541">
        <v>0</v>
      </c>
      <c r="V1541" t="s">
        <v>135</v>
      </c>
      <c r="W1541">
        <v>9</v>
      </c>
      <c r="X1541">
        <v>73</v>
      </c>
      <c r="Y1541">
        <v>190</v>
      </c>
      <c r="Z1541" t="s">
        <v>1143</v>
      </c>
      <c r="AA1541" t="str">
        <f>VLOOKUP(Z1541,'[1]Unique players'!AG$2:$AM$2107,4,FALSE)</f>
        <v>Mountain West</v>
      </c>
      <c r="AB1541">
        <f>VLOOKUP(Z1541,[1]Sheet3!B$3:$G$122,3,FALSE)</f>
        <v>121</v>
      </c>
      <c r="AC1541">
        <f>VLOOKUP(Z1541,[1]Sheet3!B$3:$G$122,4,FALSE)</f>
        <v>74</v>
      </c>
      <c r="AD1541">
        <v>29582</v>
      </c>
      <c r="AE1541">
        <v>3</v>
      </c>
      <c r="AF1541">
        <v>2004</v>
      </c>
      <c r="AG1541">
        <v>0</v>
      </c>
      <c r="AH1541">
        <v>4.58</v>
      </c>
      <c r="AI1541">
        <v>0</v>
      </c>
      <c r="AJ1541">
        <v>38</v>
      </c>
      <c r="AK1541">
        <v>128</v>
      </c>
      <c r="AL1541">
        <v>4.21</v>
      </c>
      <c r="AM1541">
        <v>7.34</v>
      </c>
    </row>
    <row r="1542" spans="1:39" x14ac:dyDescent="0.3">
      <c r="A1542">
        <v>2011</v>
      </c>
      <c r="B1542" t="s">
        <v>1510</v>
      </c>
      <c r="C1542">
        <v>35</v>
      </c>
      <c r="D1542" t="s">
        <v>1177</v>
      </c>
      <c r="E1542" t="s">
        <v>40</v>
      </c>
      <c r="F1542" t="s">
        <v>112</v>
      </c>
      <c r="G1542">
        <v>7</v>
      </c>
      <c r="H1542">
        <v>3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17</v>
      </c>
      <c r="O1542">
        <v>57</v>
      </c>
      <c r="P1542">
        <v>3.35</v>
      </c>
      <c r="Q1542">
        <v>0</v>
      </c>
      <c r="R1542">
        <v>7</v>
      </c>
      <c r="S1542">
        <v>34</v>
      </c>
      <c r="T1542">
        <v>4.8600000000000003</v>
      </c>
      <c r="U1542">
        <v>0</v>
      </c>
      <c r="V1542" t="s">
        <v>37</v>
      </c>
      <c r="W1542">
        <v>9</v>
      </c>
      <c r="X1542">
        <v>68</v>
      </c>
      <c r="Y1542">
        <v>202</v>
      </c>
      <c r="Z1542" t="s">
        <v>332</v>
      </c>
      <c r="AA1542" t="str">
        <f>VLOOKUP(Z1542,'[1]Unique players'!AG$2:$AM$2107,4,FALSE)</f>
        <v>SEC</v>
      </c>
      <c r="AB1542">
        <f>VLOOKUP(Z1542,[1]Sheet3!B$3:$G$122,3,FALSE)</f>
        <v>146</v>
      </c>
      <c r="AC1542">
        <f>VLOOKUP(Z1542,[1]Sheet3!B$3:$G$122,4,FALSE)</f>
        <v>48</v>
      </c>
      <c r="AD1542">
        <v>27916</v>
      </c>
      <c r="AE1542">
        <v>2</v>
      </c>
      <c r="AF1542">
        <v>1999</v>
      </c>
      <c r="AG1542">
        <v>0</v>
      </c>
      <c r="AH1542">
        <v>4.57</v>
      </c>
      <c r="AI1542">
        <v>0</v>
      </c>
      <c r="AJ1542">
        <v>34</v>
      </c>
      <c r="AK1542">
        <v>114</v>
      </c>
      <c r="AL1542">
        <v>4.09</v>
      </c>
      <c r="AM1542">
        <v>7.14</v>
      </c>
    </row>
    <row r="1543" spans="1:39" x14ac:dyDescent="0.3">
      <c r="A1543">
        <v>2011</v>
      </c>
      <c r="B1543" t="s">
        <v>412</v>
      </c>
      <c r="C1543">
        <v>24</v>
      </c>
      <c r="D1543" t="s">
        <v>413</v>
      </c>
      <c r="E1543" t="s">
        <v>106</v>
      </c>
      <c r="F1543" t="s">
        <v>249</v>
      </c>
      <c r="G1543">
        <v>10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Q1543">
        <v>0</v>
      </c>
      <c r="R1543">
        <v>2</v>
      </c>
      <c r="S1543">
        <v>30</v>
      </c>
      <c r="T1543">
        <v>15</v>
      </c>
      <c r="U1543">
        <v>1</v>
      </c>
      <c r="V1543" t="s">
        <v>135</v>
      </c>
      <c r="W1543">
        <v>9</v>
      </c>
      <c r="X1543">
        <v>73</v>
      </c>
      <c r="Y1543">
        <v>200</v>
      </c>
      <c r="Z1543" t="s">
        <v>234</v>
      </c>
      <c r="AA1543" t="str">
        <f>VLOOKUP(Z1543,'[1]Unique players'!AG$2:$AM$2107,4,FALSE)</f>
        <v>Ohio Athletic Conference</v>
      </c>
      <c r="AB1543" t="e">
        <f>VLOOKUP(Z1543,[1]Sheet3!B$3:$G$122,3,FALSE)</f>
        <v>#N/A</v>
      </c>
      <c r="AC1543" t="e">
        <f>VLOOKUP(Z1543,[1]Sheet3!B$3:$G$122,4,FALSE)</f>
        <v>#N/A</v>
      </c>
      <c r="AD1543">
        <v>32133</v>
      </c>
      <c r="AE1543">
        <v>4</v>
      </c>
      <c r="AF1543">
        <v>0</v>
      </c>
      <c r="AG1543">
        <v>0</v>
      </c>
      <c r="AH1543">
        <v>4.5</v>
      </c>
      <c r="AI1543">
        <v>21</v>
      </c>
      <c r="AJ1543">
        <v>34.5</v>
      </c>
      <c r="AK1543">
        <v>114</v>
      </c>
      <c r="AL1543">
        <v>4.07</v>
      </c>
      <c r="AM1543">
        <v>6.5</v>
      </c>
    </row>
    <row r="1544" spans="1:39" x14ac:dyDescent="0.3">
      <c r="A1544">
        <v>2011</v>
      </c>
      <c r="B1544" t="s">
        <v>885</v>
      </c>
      <c r="C1544">
        <v>22</v>
      </c>
      <c r="D1544" t="s">
        <v>530</v>
      </c>
      <c r="E1544" t="s">
        <v>143</v>
      </c>
      <c r="F1544" t="s">
        <v>107</v>
      </c>
      <c r="G1544">
        <v>16</v>
      </c>
      <c r="H1544">
        <v>6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Q1544">
        <v>0</v>
      </c>
      <c r="R1544">
        <v>4</v>
      </c>
      <c r="S1544">
        <v>29</v>
      </c>
      <c r="T1544">
        <v>7.25</v>
      </c>
      <c r="U1544">
        <v>1</v>
      </c>
      <c r="V1544" t="s">
        <v>144</v>
      </c>
      <c r="W1544">
        <v>9</v>
      </c>
      <c r="X1544">
        <v>77</v>
      </c>
      <c r="Y1544">
        <v>270</v>
      </c>
      <c r="Z1544" t="s">
        <v>188</v>
      </c>
      <c r="AA1544" t="str">
        <f>VLOOKUP(Z1544,'[1]Unique players'!AG$2:$AM$2107,4,FALSE)</f>
        <v>SEC</v>
      </c>
      <c r="AB1544">
        <f>VLOOKUP(Z1544,[1]Sheet3!B$3:$G$122,3,FALSE)</f>
        <v>110</v>
      </c>
      <c r="AC1544">
        <f>VLOOKUP(Z1544,[1]Sheet3!B$3:$G$122,4,FALSE)</f>
        <v>76</v>
      </c>
      <c r="AD1544">
        <v>32524</v>
      </c>
      <c r="AE1544">
        <v>0</v>
      </c>
      <c r="AF1544">
        <v>0</v>
      </c>
      <c r="AG1544">
        <v>0</v>
      </c>
      <c r="AH1544">
        <v>4.82</v>
      </c>
      <c r="AI1544">
        <v>19</v>
      </c>
      <c r="AJ1544">
        <v>33.5</v>
      </c>
      <c r="AK1544">
        <v>0</v>
      </c>
      <c r="AL1544">
        <v>0</v>
      </c>
      <c r="AM1544">
        <v>0</v>
      </c>
    </row>
    <row r="1545" spans="1:39" x14ac:dyDescent="0.3">
      <c r="A1545">
        <v>2011</v>
      </c>
      <c r="B1545" t="s">
        <v>1102</v>
      </c>
      <c r="C1545">
        <v>23</v>
      </c>
      <c r="D1545" t="s">
        <v>1103</v>
      </c>
      <c r="E1545" t="s">
        <v>588</v>
      </c>
      <c r="F1545" t="s">
        <v>238</v>
      </c>
      <c r="G1545">
        <v>14</v>
      </c>
      <c r="H1545">
        <v>9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Q1545">
        <v>0</v>
      </c>
      <c r="R1545">
        <v>12</v>
      </c>
      <c r="S1545">
        <v>92</v>
      </c>
      <c r="T1545">
        <v>7.67</v>
      </c>
      <c r="U1545">
        <v>0</v>
      </c>
      <c r="V1545" t="s">
        <v>144</v>
      </c>
      <c r="W1545">
        <v>9</v>
      </c>
      <c r="X1545">
        <v>77</v>
      </c>
      <c r="Y1545">
        <v>255</v>
      </c>
      <c r="Z1545" t="s">
        <v>43</v>
      </c>
      <c r="AA1545" t="str">
        <f>VLOOKUP(Z1545,'[1]Unique players'!AG$2:$AM$2107,4,FALSE)</f>
        <v>SEC</v>
      </c>
      <c r="AB1545">
        <f>VLOOKUP(Z1545,[1]Sheet3!B$3:$G$122,3,FALSE)</f>
        <v>113</v>
      </c>
      <c r="AC1545">
        <f>VLOOKUP(Z1545,[1]Sheet3!B$3:$G$122,4,FALSE)</f>
        <v>75</v>
      </c>
      <c r="AD1545">
        <v>32341</v>
      </c>
      <c r="AE1545">
        <v>4</v>
      </c>
      <c r="AF1545">
        <v>2011</v>
      </c>
      <c r="AG1545">
        <v>0</v>
      </c>
      <c r="AH1545">
        <v>4.68</v>
      </c>
      <c r="AI1545">
        <v>27</v>
      </c>
      <c r="AJ1545">
        <v>33</v>
      </c>
      <c r="AK1545">
        <v>115</v>
      </c>
      <c r="AL1545">
        <v>4.4000000000000004</v>
      </c>
      <c r="AM1545">
        <v>7.03</v>
      </c>
    </row>
    <row r="1546" spans="1:39" x14ac:dyDescent="0.3">
      <c r="A1546">
        <v>2011</v>
      </c>
      <c r="B1546" t="s">
        <v>1511</v>
      </c>
      <c r="C1546">
        <v>29</v>
      </c>
      <c r="D1546" t="s">
        <v>1493</v>
      </c>
      <c r="E1546" t="s">
        <v>98</v>
      </c>
      <c r="F1546" t="s">
        <v>51</v>
      </c>
      <c r="G1546">
        <v>7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Q1546">
        <v>0</v>
      </c>
      <c r="R1546">
        <v>9</v>
      </c>
      <c r="S1546">
        <v>89</v>
      </c>
      <c r="T1546">
        <v>9.89</v>
      </c>
      <c r="U1546">
        <v>0</v>
      </c>
      <c r="V1546" t="s">
        <v>135</v>
      </c>
      <c r="W1546">
        <v>9</v>
      </c>
      <c r="X1546">
        <v>73</v>
      </c>
      <c r="Y1546">
        <v>200</v>
      </c>
      <c r="Z1546" t="s">
        <v>149</v>
      </c>
      <c r="AA1546" t="str">
        <f>VLOOKUP(Z1546,'[1]Unique players'!AG$2:$AM$2107,4,FALSE)</f>
        <v>Pac 12</v>
      </c>
      <c r="AB1546">
        <f>VLOOKUP(Z1546,[1]Sheet3!B$3:$G$122,3,FALSE)</f>
        <v>129</v>
      </c>
      <c r="AC1546">
        <f>VLOOKUP(Z1546,[1]Sheet3!B$3:$G$122,4,FALSE)</f>
        <v>49</v>
      </c>
      <c r="AD1546">
        <v>30092</v>
      </c>
      <c r="AE1546">
        <v>2</v>
      </c>
      <c r="AF1546">
        <v>2004</v>
      </c>
      <c r="AG1546" t="e">
        <v>#N/A</v>
      </c>
      <c r="AH1546" t="e">
        <v>#N/A</v>
      </c>
      <c r="AI1546" t="e">
        <v>#N/A</v>
      </c>
      <c r="AJ1546" t="e">
        <v>#N/A</v>
      </c>
      <c r="AK1546" t="e">
        <v>#N/A</v>
      </c>
      <c r="AL1546" t="e">
        <v>#N/A</v>
      </c>
      <c r="AM1546" t="e">
        <v>#N/A</v>
      </c>
    </row>
    <row r="1547" spans="1:39" x14ac:dyDescent="0.3">
      <c r="A1547">
        <v>2011</v>
      </c>
      <c r="B1547" t="s">
        <v>968</v>
      </c>
      <c r="C1547">
        <v>23</v>
      </c>
      <c r="D1547" t="s">
        <v>969</v>
      </c>
      <c r="E1547" t="s">
        <v>78</v>
      </c>
      <c r="F1547" t="s">
        <v>217</v>
      </c>
      <c r="G1547">
        <v>11</v>
      </c>
      <c r="H1547">
        <v>4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Q1547">
        <v>0</v>
      </c>
      <c r="R1547">
        <v>12</v>
      </c>
      <c r="S1547">
        <v>83</v>
      </c>
      <c r="T1547">
        <v>6.92</v>
      </c>
      <c r="U1547">
        <v>0</v>
      </c>
      <c r="V1547" t="s">
        <v>37</v>
      </c>
      <c r="W1547">
        <v>8</v>
      </c>
      <c r="X1547">
        <v>74</v>
      </c>
      <c r="Y1547">
        <v>260</v>
      </c>
      <c r="Z1547">
        <v>0</v>
      </c>
      <c r="AA1547" t="e">
        <f>VLOOKUP(Z1547,'[1]Unique players'!AG$2:$AM$2107,4,FALSE)</f>
        <v>#N/A</v>
      </c>
      <c r="AB1547" t="e">
        <f>VLOOKUP(Z1547,[1]Sheet3!B$3:$G$122,3,FALSE)</f>
        <v>#N/A</v>
      </c>
      <c r="AC1547" t="e">
        <f>VLOOKUP(Z1547,[1]Sheet3!B$3:$G$122,4,FALSE)</f>
        <v>#N/A</v>
      </c>
      <c r="AD1547">
        <v>32507</v>
      </c>
      <c r="AE1547">
        <v>0</v>
      </c>
      <c r="AF1547">
        <v>0</v>
      </c>
      <c r="AG1547">
        <v>0</v>
      </c>
      <c r="AH1547">
        <v>5.0599999999999996</v>
      </c>
      <c r="AI1547">
        <v>24</v>
      </c>
      <c r="AJ1547">
        <v>30.5</v>
      </c>
      <c r="AK1547">
        <v>111</v>
      </c>
      <c r="AL1547">
        <v>0</v>
      </c>
      <c r="AM1547">
        <v>0</v>
      </c>
    </row>
    <row r="1548" spans="1:39" x14ac:dyDescent="0.3">
      <c r="A1548">
        <v>2011</v>
      </c>
      <c r="B1548" t="s">
        <v>1512</v>
      </c>
      <c r="C1548">
        <v>24</v>
      </c>
      <c r="D1548" t="s">
        <v>421</v>
      </c>
      <c r="E1548" t="s">
        <v>98</v>
      </c>
      <c r="F1548" t="s">
        <v>84</v>
      </c>
      <c r="G1548">
        <v>9</v>
      </c>
      <c r="H1548">
        <v>4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1</v>
      </c>
      <c r="O1548">
        <v>1</v>
      </c>
      <c r="P1548">
        <v>1</v>
      </c>
      <c r="Q1548">
        <v>0</v>
      </c>
      <c r="R1548">
        <v>6</v>
      </c>
      <c r="S1548">
        <v>74</v>
      </c>
      <c r="T1548">
        <v>12.33</v>
      </c>
      <c r="U1548">
        <v>0</v>
      </c>
      <c r="V1548" t="s">
        <v>144</v>
      </c>
      <c r="W1548">
        <v>8</v>
      </c>
      <c r="X1548">
        <v>75</v>
      </c>
      <c r="Y1548">
        <v>244</v>
      </c>
      <c r="Z1548" t="s">
        <v>124</v>
      </c>
      <c r="AA1548" t="str">
        <f>VLOOKUP(Z1548,'[1]Unique players'!AG$2:$AM$2107,4,FALSE)</f>
        <v>Pac 12</v>
      </c>
      <c r="AB1548">
        <f>VLOOKUP(Z1548,[1]Sheet3!B$3:$G$122,3,FALSE)</f>
        <v>90</v>
      </c>
      <c r="AC1548">
        <f>VLOOKUP(Z1548,[1]Sheet3!B$3:$G$122,4,FALSE)</f>
        <v>94</v>
      </c>
      <c r="AD1548">
        <v>31854</v>
      </c>
      <c r="AE1548">
        <v>7</v>
      </c>
      <c r="AF1548">
        <v>2009</v>
      </c>
      <c r="AG1548">
        <v>0</v>
      </c>
      <c r="AH1548">
        <v>4.6500000000000004</v>
      </c>
      <c r="AI1548">
        <v>24</v>
      </c>
      <c r="AJ1548">
        <v>32.5</v>
      </c>
      <c r="AK1548">
        <v>115</v>
      </c>
      <c r="AL1548">
        <v>4.3600000000000003</v>
      </c>
      <c r="AM1548">
        <v>6.99</v>
      </c>
    </row>
    <row r="1549" spans="1:39" x14ac:dyDescent="0.3">
      <c r="A1549">
        <v>2011</v>
      </c>
      <c r="B1549" t="s">
        <v>716</v>
      </c>
      <c r="C1549">
        <v>23</v>
      </c>
      <c r="D1549" t="s">
        <v>717</v>
      </c>
      <c r="E1549" t="s">
        <v>554</v>
      </c>
      <c r="F1549" t="s">
        <v>148</v>
      </c>
      <c r="G1549">
        <v>15</v>
      </c>
      <c r="H1549">
        <v>7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1</v>
      </c>
      <c r="O1549">
        <v>3</v>
      </c>
      <c r="P1549">
        <v>3</v>
      </c>
      <c r="Q1549">
        <v>0</v>
      </c>
      <c r="R1549">
        <v>8</v>
      </c>
      <c r="S1549">
        <v>72</v>
      </c>
      <c r="T1549">
        <v>9</v>
      </c>
      <c r="U1549">
        <v>0</v>
      </c>
      <c r="V1549" t="s">
        <v>37</v>
      </c>
      <c r="W1549">
        <v>8</v>
      </c>
      <c r="X1549">
        <v>12</v>
      </c>
      <c r="Y1549">
        <v>244</v>
      </c>
      <c r="Z1549" t="s">
        <v>319</v>
      </c>
      <c r="AA1549" t="str">
        <f>VLOOKUP(Z1549,'[1]Unique players'!AG$2:$AM$2107,4,FALSE)</f>
        <v>American</v>
      </c>
      <c r="AB1549">
        <f>VLOOKUP(Z1549,[1]Sheet3!B$3:$G$122,3,FALSE)</f>
        <v>83</v>
      </c>
      <c r="AC1549">
        <f>VLOOKUP(Z1549,[1]Sheet3!B$3:$G$122,4,FALSE)</f>
        <v>86</v>
      </c>
      <c r="AD1549">
        <v>32488</v>
      </c>
      <c r="AE1549">
        <v>5</v>
      </c>
      <c r="AF1549">
        <v>2011</v>
      </c>
      <c r="AG1549">
        <v>0</v>
      </c>
      <c r="AH1549">
        <v>4.74</v>
      </c>
      <c r="AI1549">
        <v>32</v>
      </c>
      <c r="AJ1549">
        <v>32.5</v>
      </c>
      <c r="AK1549">
        <v>111</v>
      </c>
      <c r="AL1549">
        <v>4.41</v>
      </c>
      <c r="AM1549">
        <v>7.23</v>
      </c>
    </row>
    <row r="1550" spans="1:39" x14ac:dyDescent="0.3">
      <c r="A1550">
        <v>2011</v>
      </c>
      <c r="B1550" t="s">
        <v>718</v>
      </c>
      <c r="C1550">
        <v>23</v>
      </c>
      <c r="D1550" t="s">
        <v>719</v>
      </c>
      <c r="E1550" t="s">
        <v>297</v>
      </c>
      <c r="F1550" t="s">
        <v>252</v>
      </c>
      <c r="G1550">
        <v>8</v>
      </c>
      <c r="H1550">
        <v>8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Q1550">
        <v>0</v>
      </c>
      <c r="R1550">
        <v>7</v>
      </c>
      <c r="S1550">
        <v>83</v>
      </c>
      <c r="T1550">
        <v>11.86</v>
      </c>
      <c r="U1550">
        <v>0</v>
      </c>
      <c r="V1550" t="s">
        <v>144</v>
      </c>
      <c r="W1550">
        <v>8</v>
      </c>
      <c r="X1550">
        <v>75</v>
      </c>
      <c r="Y1550">
        <v>271</v>
      </c>
      <c r="Z1550" t="s">
        <v>298</v>
      </c>
      <c r="AA1550" t="str">
        <f>VLOOKUP(Z1550,'[1]Unique players'!AG$2:$AM$2107,4,FALSE)</f>
        <v>Big Ten</v>
      </c>
      <c r="AB1550">
        <f>VLOOKUP(Z1550,[1]Sheet3!B$3:$G$122,3,FALSE)</f>
        <v>73</v>
      </c>
      <c r="AC1550">
        <f>VLOOKUP(Z1550,[1]Sheet3!B$3:$G$122,4,FALSE)</f>
        <v>107</v>
      </c>
      <c r="AD1550">
        <v>32328</v>
      </c>
      <c r="AE1550">
        <v>5</v>
      </c>
      <c r="AF1550">
        <v>2010</v>
      </c>
      <c r="AG1550">
        <v>0</v>
      </c>
      <c r="AH1550">
        <v>4.7699999999999996</v>
      </c>
      <c r="AI1550">
        <v>25</v>
      </c>
      <c r="AJ1550">
        <v>0</v>
      </c>
      <c r="AK1550">
        <v>0</v>
      </c>
      <c r="AL1550">
        <v>0</v>
      </c>
      <c r="AM1550">
        <v>0</v>
      </c>
    </row>
    <row r="1551" spans="1:39" x14ac:dyDescent="0.3">
      <c r="A1551">
        <v>2011</v>
      </c>
      <c r="B1551" t="s">
        <v>1513</v>
      </c>
      <c r="C1551">
        <v>32</v>
      </c>
      <c r="D1551" t="s">
        <v>1514</v>
      </c>
      <c r="E1551" t="s">
        <v>241</v>
      </c>
      <c r="F1551" t="s">
        <v>47</v>
      </c>
      <c r="G1551">
        <v>14</v>
      </c>
      <c r="H1551">
        <v>4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Q1551">
        <v>0</v>
      </c>
      <c r="R1551">
        <v>3</v>
      </c>
      <c r="S1551">
        <v>20</v>
      </c>
      <c r="T1551">
        <v>6.67</v>
      </c>
      <c r="U1551">
        <v>1</v>
      </c>
      <c r="V1551" t="s">
        <v>144</v>
      </c>
      <c r="W1551">
        <v>8</v>
      </c>
      <c r="X1551">
        <v>76</v>
      </c>
      <c r="Y1551">
        <v>260</v>
      </c>
      <c r="Z1551" t="s">
        <v>470</v>
      </c>
      <c r="AA1551" t="str">
        <f>VLOOKUP(Z1551,'[1]Unique players'!AG$2:$AM$2107,4,FALSE)</f>
        <v>Big Ten</v>
      </c>
      <c r="AB1551">
        <f>VLOOKUP(Z1551,[1]Sheet3!B$3:$G$122,3,FALSE)</f>
        <v>15</v>
      </c>
      <c r="AC1551">
        <f>VLOOKUP(Z1551,[1]Sheet3!B$3:$G$122,4,FALSE)</f>
        <v>68</v>
      </c>
      <c r="AD1551">
        <v>29119</v>
      </c>
      <c r="AE1551">
        <v>6</v>
      </c>
      <c r="AF1551">
        <v>2002</v>
      </c>
      <c r="AG1551" t="e">
        <v>#N/A</v>
      </c>
      <c r="AH1551" t="e">
        <v>#N/A</v>
      </c>
      <c r="AI1551" t="e">
        <v>#N/A</v>
      </c>
      <c r="AJ1551" t="e">
        <v>#N/A</v>
      </c>
      <c r="AK1551" t="e">
        <v>#N/A</v>
      </c>
      <c r="AL1551" t="e">
        <v>#N/A</v>
      </c>
      <c r="AM1551" t="e">
        <v>#N/A</v>
      </c>
    </row>
    <row r="1552" spans="1:39" x14ac:dyDescent="0.3">
      <c r="A1552">
        <v>2011</v>
      </c>
      <c r="B1552" t="s">
        <v>1301</v>
      </c>
      <c r="C1552">
        <v>29</v>
      </c>
      <c r="D1552" t="s">
        <v>1302</v>
      </c>
      <c r="E1552" t="s">
        <v>241</v>
      </c>
      <c r="F1552" t="s">
        <v>198</v>
      </c>
      <c r="G1552">
        <v>14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Q1552">
        <v>0</v>
      </c>
      <c r="R1552">
        <v>7</v>
      </c>
      <c r="S1552">
        <v>82</v>
      </c>
      <c r="T1552">
        <v>11.71</v>
      </c>
      <c r="U1552">
        <v>0</v>
      </c>
      <c r="V1552" t="s">
        <v>135</v>
      </c>
      <c r="W1552">
        <v>8</v>
      </c>
      <c r="X1552">
        <v>76</v>
      </c>
      <c r="Y1552">
        <v>217</v>
      </c>
      <c r="Z1552" t="s">
        <v>1303</v>
      </c>
      <c r="AA1552" t="str">
        <f>VLOOKUP(Z1552,'[1]Unique players'!AG$2:$AM$2107,4,FALSE)</f>
        <v>Division II</v>
      </c>
      <c r="AB1552" t="e">
        <f>VLOOKUP(Z1552,[1]Sheet3!B$3:$G$122,3,FALSE)</f>
        <v>#N/A</v>
      </c>
      <c r="AC1552" t="e">
        <f>VLOOKUP(Z1552,[1]Sheet3!B$3:$G$122,4,FALSE)</f>
        <v>#N/A</v>
      </c>
      <c r="AD1552">
        <v>30173</v>
      </c>
      <c r="AE1552">
        <v>0</v>
      </c>
      <c r="AF1552">
        <v>0</v>
      </c>
      <c r="AG1552" t="e">
        <v>#N/A</v>
      </c>
      <c r="AH1552" t="e">
        <v>#N/A</v>
      </c>
      <c r="AI1552" t="e">
        <v>#N/A</v>
      </c>
      <c r="AJ1552" t="e">
        <v>#N/A</v>
      </c>
      <c r="AK1552" t="e">
        <v>#N/A</v>
      </c>
      <c r="AL1552" t="e">
        <v>#N/A</v>
      </c>
      <c r="AM1552" t="e">
        <v>#N/A</v>
      </c>
    </row>
    <row r="1553" spans="1:39" x14ac:dyDescent="0.3">
      <c r="A1553">
        <v>2011</v>
      </c>
      <c r="B1553" t="s">
        <v>1295</v>
      </c>
      <c r="C1553">
        <v>24</v>
      </c>
      <c r="D1553" t="s">
        <v>1296</v>
      </c>
      <c r="E1553" t="s">
        <v>143</v>
      </c>
      <c r="F1553" t="s">
        <v>153</v>
      </c>
      <c r="G1553">
        <v>16</v>
      </c>
      <c r="H1553">
        <v>0</v>
      </c>
      <c r="I1553">
        <v>1</v>
      </c>
      <c r="J1553">
        <v>1</v>
      </c>
      <c r="K1553">
        <v>49</v>
      </c>
      <c r="L1553">
        <v>1</v>
      </c>
      <c r="M1553">
        <v>0</v>
      </c>
      <c r="N1553">
        <v>1</v>
      </c>
      <c r="O1553">
        <v>1</v>
      </c>
      <c r="P1553">
        <v>1</v>
      </c>
      <c r="Q1553">
        <v>0</v>
      </c>
      <c r="R1553">
        <v>1</v>
      </c>
      <c r="S1553">
        <v>10</v>
      </c>
      <c r="T1553">
        <v>10</v>
      </c>
      <c r="U1553">
        <v>0</v>
      </c>
      <c r="V1553" t="s">
        <v>135</v>
      </c>
      <c r="W1553">
        <v>7</v>
      </c>
      <c r="X1553">
        <v>67</v>
      </c>
      <c r="Y1553">
        <v>150</v>
      </c>
      <c r="Z1553" t="s">
        <v>209</v>
      </c>
      <c r="AA1553" t="str">
        <f>VLOOKUP(Z1553,'[1]Unique players'!AG$2:$AM$2107,4,FALSE)</f>
        <v>Big 12</v>
      </c>
      <c r="AB1553">
        <f>VLOOKUP(Z1553,[1]Sheet3!B$3:$G$122,3,FALSE)</f>
        <v>118</v>
      </c>
      <c r="AC1553">
        <f>VLOOKUP(Z1553,[1]Sheet3!B$3:$G$122,4,FALSE)</f>
        <v>71</v>
      </c>
      <c r="AD1553">
        <v>32132</v>
      </c>
      <c r="AE1553">
        <v>0</v>
      </c>
      <c r="AF1553">
        <v>0</v>
      </c>
      <c r="AG1553" t="e">
        <v>#N/A</v>
      </c>
      <c r="AH1553" t="e">
        <v>#N/A</v>
      </c>
      <c r="AI1553" t="e">
        <v>#N/A</v>
      </c>
      <c r="AJ1553" t="e">
        <v>#N/A</v>
      </c>
      <c r="AK1553" t="e">
        <v>#N/A</v>
      </c>
      <c r="AL1553" t="e">
        <v>#N/A</v>
      </c>
      <c r="AM1553" t="e">
        <v>#N/A</v>
      </c>
    </row>
    <row r="1554" spans="1:39" x14ac:dyDescent="0.3">
      <c r="A1554">
        <v>2011</v>
      </c>
      <c r="B1554" t="s">
        <v>1515</v>
      </c>
      <c r="C1554">
        <v>32</v>
      </c>
      <c r="D1554" t="s">
        <v>1516</v>
      </c>
      <c r="E1554" t="s">
        <v>46</v>
      </c>
      <c r="F1554" t="s">
        <v>266</v>
      </c>
      <c r="G1554">
        <v>15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4</v>
      </c>
      <c r="O1554">
        <v>45</v>
      </c>
      <c r="P1554">
        <v>11.25</v>
      </c>
      <c r="Q1554">
        <v>0</v>
      </c>
      <c r="R1554">
        <v>4</v>
      </c>
      <c r="S1554">
        <v>24</v>
      </c>
      <c r="T1554">
        <v>6</v>
      </c>
      <c r="U1554">
        <v>0</v>
      </c>
      <c r="V1554" t="s">
        <v>37</v>
      </c>
      <c r="W1554">
        <v>7</v>
      </c>
      <c r="X1554">
        <v>67</v>
      </c>
      <c r="Y1554">
        <v>223</v>
      </c>
      <c r="Z1554" t="s">
        <v>209</v>
      </c>
      <c r="AA1554" t="str">
        <f>VLOOKUP(Z1554,'[1]Unique players'!AG$2:$AM$2107,4,FALSE)</f>
        <v>Big 12</v>
      </c>
      <c r="AB1554">
        <f>VLOOKUP(Z1554,[1]Sheet3!B$3:$G$122,3,FALSE)</f>
        <v>118</v>
      </c>
      <c r="AC1554">
        <f>VLOOKUP(Z1554,[1]Sheet3!B$3:$G$122,4,FALSE)</f>
        <v>71</v>
      </c>
      <c r="AD1554">
        <v>29192</v>
      </c>
      <c r="AE1554">
        <v>7</v>
      </c>
      <c r="AF1554">
        <v>2002</v>
      </c>
      <c r="AG1554">
        <v>0</v>
      </c>
      <c r="AH1554">
        <v>4.47</v>
      </c>
      <c r="AI1554">
        <v>30</v>
      </c>
      <c r="AJ1554">
        <v>35</v>
      </c>
      <c r="AK1554">
        <v>116</v>
      </c>
      <c r="AL1554">
        <v>4.25</v>
      </c>
      <c r="AM1554">
        <v>7.18</v>
      </c>
    </row>
    <row r="1555" spans="1:39" x14ac:dyDescent="0.3">
      <c r="A1555">
        <v>2011</v>
      </c>
      <c r="B1555" t="s">
        <v>1398</v>
      </c>
      <c r="C1555">
        <v>29</v>
      </c>
      <c r="D1555" t="s">
        <v>286</v>
      </c>
      <c r="E1555" t="s">
        <v>287</v>
      </c>
      <c r="F1555" t="s">
        <v>252</v>
      </c>
      <c r="G1555">
        <v>16</v>
      </c>
      <c r="H1555">
        <v>12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Q1555">
        <v>0</v>
      </c>
      <c r="R1555">
        <v>9</v>
      </c>
      <c r="S1555">
        <v>71</v>
      </c>
      <c r="T1555">
        <v>7.89</v>
      </c>
      <c r="U1555">
        <v>0</v>
      </c>
      <c r="V1555" t="s">
        <v>144</v>
      </c>
      <c r="W1555">
        <v>7</v>
      </c>
      <c r="X1555">
        <v>77</v>
      </c>
      <c r="Y1555">
        <v>261</v>
      </c>
      <c r="Z1555" t="s">
        <v>180</v>
      </c>
      <c r="AA1555" t="str">
        <f>VLOOKUP(Z1555,'[1]Unique players'!AG$2:$AM$2107,4,FALSE)</f>
        <v>Big 12</v>
      </c>
      <c r="AB1555">
        <f>VLOOKUP(Z1555,[1]Sheet3!B$3:$G$122,3,FALSE)</f>
        <v>113</v>
      </c>
      <c r="AC1555">
        <f>VLOOKUP(Z1555,[1]Sheet3!B$3:$G$122,4,FALSE)</f>
        <v>73</v>
      </c>
      <c r="AD1555">
        <v>30255</v>
      </c>
      <c r="AE1555">
        <v>7</v>
      </c>
      <c r="AF1555">
        <v>2005</v>
      </c>
      <c r="AG1555">
        <v>0</v>
      </c>
      <c r="AH1555">
        <v>4.74</v>
      </c>
      <c r="AI1555">
        <v>16</v>
      </c>
      <c r="AJ1555">
        <v>31.5</v>
      </c>
      <c r="AK1555">
        <v>113</v>
      </c>
      <c r="AL1555">
        <v>4.3</v>
      </c>
      <c r="AM1555">
        <v>7.05</v>
      </c>
    </row>
    <row r="1556" spans="1:39" x14ac:dyDescent="0.3">
      <c r="A1556">
        <v>2011</v>
      </c>
      <c r="B1556" t="s">
        <v>1517</v>
      </c>
      <c r="C1556">
        <v>32</v>
      </c>
      <c r="D1556" t="s">
        <v>1518</v>
      </c>
      <c r="E1556" t="s">
        <v>46</v>
      </c>
      <c r="F1556" t="s">
        <v>183</v>
      </c>
      <c r="G1556">
        <v>12</v>
      </c>
      <c r="H1556">
        <v>7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6</v>
      </c>
      <c r="O1556">
        <v>24</v>
      </c>
      <c r="P1556">
        <v>4</v>
      </c>
      <c r="Q1556">
        <v>0</v>
      </c>
      <c r="R1556">
        <v>9</v>
      </c>
      <c r="S1556">
        <v>46</v>
      </c>
      <c r="T1556">
        <v>5.1100000000000003</v>
      </c>
      <c r="U1556">
        <v>0</v>
      </c>
      <c r="V1556" t="s">
        <v>37</v>
      </c>
      <c r="W1556">
        <v>7</v>
      </c>
      <c r="X1556">
        <v>12</v>
      </c>
      <c r="Y1556">
        <v>235</v>
      </c>
      <c r="Z1556" t="s">
        <v>52</v>
      </c>
      <c r="AA1556" t="str">
        <f>VLOOKUP(Z1556,'[1]Unique players'!AG$2:$AM$2107,4,FALSE)</f>
        <v>Big 12</v>
      </c>
      <c r="AB1556">
        <f>VLOOKUP(Z1556,[1]Sheet3!B$3:$G$122,3,FALSE)</f>
        <v>149</v>
      </c>
      <c r="AC1556">
        <f>VLOOKUP(Z1556,[1]Sheet3!B$3:$G$122,4,FALSE)</f>
        <v>45</v>
      </c>
      <c r="AD1556">
        <v>29172</v>
      </c>
      <c r="AE1556">
        <v>0</v>
      </c>
      <c r="AF1556">
        <v>0</v>
      </c>
      <c r="AG1556" t="e">
        <v>#N/A</v>
      </c>
      <c r="AH1556" t="e">
        <v>#N/A</v>
      </c>
      <c r="AI1556" t="e">
        <v>#N/A</v>
      </c>
      <c r="AJ1556" t="e">
        <v>#N/A</v>
      </c>
      <c r="AK1556" t="e">
        <v>#N/A</v>
      </c>
      <c r="AL1556" t="e">
        <v>#N/A</v>
      </c>
      <c r="AM1556" t="e">
        <v>#N/A</v>
      </c>
    </row>
    <row r="1557" spans="1:39" x14ac:dyDescent="0.3">
      <c r="A1557">
        <v>2011</v>
      </c>
      <c r="B1557" t="s">
        <v>1350</v>
      </c>
      <c r="C1557">
        <v>29</v>
      </c>
      <c r="D1557" t="s">
        <v>837</v>
      </c>
      <c r="E1557" t="s">
        <v>1351</v>
      </c>
      <c r="F1557" t="s">
        <v>153</v>
      </c>
      <c r="G1557">
        <v>5</v>
      </c>
      <c r="H1557">
        <v>5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2</v>
      </c>
      <c r="O1557">
        <v>3</v>
      </c>
      <c r="P1557">
        <v>1.5</v>
      </c>
      <c r="Q1557">
        <v>0</v>
      </c>
      <c r="R1557">
        <v>8</v>
      </c>
      <c r="S1557">
        <v>65</v>
      </c>
      <c r="T1557">
        <v>8.1300000000000008</v>
      </c>
      <c r="U1557">
        <v>0</v>
      </c>
      <c r="V1557" t="s">
        <v>144</v>
      </c>
      <c r="W1557">
        <v>7</v>
      </c>
      <c r="X1557">
        <v>75</v>
      </c>
      <c r="Y1557">
        <v>252</v>
      </c>
      <c r="Z1557" t="s">
        <v>1170</v>
      </c>
      <c r="AA1557" t="str">
        <f>VLOOKUP(Z1557,'[1]Unique players'!AG$2:$AM$2107,4,FALSE)</f>
        <v>Mountain West</v>
      </c>
      <c r="AB1557">
        <f>VLOOKUP(Z1557,[1]Sheet3!B$3:$G$122,3,FALSE)</f>
        <v>66</v>
      </c>
      <c r="AC1557">
        <f>VLOOKUP(Z1557,[1]Sheet3!B$3:$G$122,4,FALSE)</f>
        <v>112</v>
      </c>
      <c r="AD1557">
        <v>30143</v>
      </c>
      <c r="AE1557">
        <v>3</v>
      </c>
      <c r="AF1557">
        <v>2004</v>
      </c>
      <c r="AG1557">
        <v>0</v>
      </c>
      <c r="AH1557">
        <v>4.87</v>
      </c>
      <c r="AI1557">
        <v>22</v>
      </c>
      <c r="AJ1557">
        <v>33</v>
      </c>
      <c r="AK1557">
        <v>115</v>
      </c>
      <c r="AL1557">
        <v>4.1900000000000004</v>
      </c>
      <c r="AM1557">
        <v>7.22</v>
      </c>
    </row>
    <row r="1558" spans="1:39" x14ac:dyDescent="0.3">
      <c r="A1558">
        <v>2011</v>
      </c>
      <c r="B1558" t="s">
        <v>1519</v>
      </c>
      <c r="C1558">
        <v>30</v>
      </c>
      <c r="D1558" t="s">
        <v>478</v>
      </c>
      <c r="E1558" t="s">
        <v>106</v>
      </c>
      <c r="F1558" t="s">
        <v>164</v>
      </c>
      <c r="G1558">
        <v>9</v>
      </c>
      <c r="H1558">
        <v>2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Q1558">
        <v>0</v>
      </c>
      <c r="R1558">
        <v>4</v>
      </c>
      <c r="S1558">
        <v>74</v>
      </c>
      <c r="T1558">
        <v>18.5</v>
      </c>
      <c r="U1558">
        <v>0</v>
      </c>
      <c r="V1558" t="s">
        <v>135</v>
      </c>
      <c r="W1558">
        <v>7</v>
      </c>
      <c r="X1558">
        <v>12</v>
      </c>
      <c r="Y1558">
        <v>202</v>
      </c>
      <c r="Z1558" t="s">
        <v>85</v>
      </c>
      <c r="AA1558" t="str">
        <f>VLOOKUP(Z1558,'[1]Unique players'!AG$2:$AM$2107,4,FALSE)</f>
        <v>Big Ten</v>
      </c>
      <c r="AB1558">
        <f>VLOOKUP(Z1558,[1]Sheet3!B$3:$G$122,3,FALSE)</f>
        <v>135</v>
      </c>
      <c r="AC1558">
        <f>VLOOKUP(Z1558,[1]Sheet3!B$3:$G$122,4,FALSE)</f>
        <v>60</v>
      </c>
      <c r="AD1558">
        <v>29656</v>
      </c>
      <c r="AE1558">
        <v>1</v>
      </c>
      <c r="AF1558">
        <v>2004</v>
      </c>
      <c r="AG1558">
        <v>0</v>
      </c>
      <c r="AH1558">
        <v>4.3899999999999997</v>
      </c>
      <c r="AI1558">
        <v>0</v>
      </c>
      <c r="AJ1558">
        <v>34.5</v>
      </c>
      <c r="AK1558">
        <v>120</v>
      </c>
      <c r="AL1558">
        <v>0</v>
      </c>
      <c r="AM1558">
        <v>0</v>
      </c>
    </row>
    <row r="1559" spans="1:39" x14ac:dyDescent="0.3">
      <c r="A1559">
        <v>2011</v>
      </c>
      <c r="B1559" t="s">
        <v>1520</v>
      </c>
      <c r="C1559">
        <v>24</v>
      </c>
      <c r="D1559" t="s">
        <v>1521</v>
      </c>
      <c r="E1559" t="s">
        <v>361</v>
      </c>
      <c r="F1559" t="s">
        <v>249</v>
      </c>
      <c r="G1559">
        <v>4</v>
      </c>
      <c r="H1559">
        <v>1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Q1559">
        <v>0</v>
      </c>
      <c r="R1559">
        <v>4</v>
      </c>
      <c r="S1559">
        <v>57</v>
      </c>
      <c r="T1559">
        <v>14.25</v>
      </c>
      <c r="U1559">
        <v>0</v>
      </c>
      <c r="V1559" t="s">
        <v>144</v>
      </c>
      <c r="W1559">
        <v>6</v>
      </c>
      <c r="X1559">
        <v>74</v>
      </c>
      <c r="Y1559">
        <v>245</v>
      </c>
      <c r="Z1559" t="s">
        <v>764</v>
      </c>
      <c r="AA1559" t="str">
        <f>VLOOKUP(Z1559,'[1]Unique players'!AG$2:$AM$2107,4,FALSE)</f>
        <v>Ivy</v>
      </c>
      <c r="AB1559" t="e">
        <f>VLOOKUP(Z1559,[1]Sheet3!B$3:$G$122,3,FALSE)</f>
        <v>#N/A</v>
      </c>
      <c r="AC1559" t="e">
        <f>VLOOKUP(Z1559,[1]Sheet3!B$3:$G$122,4,FALSE)</f>
        <v>#N/A</v>
      </c>
      <c r="AD1559">
        <v>32036</v>
      </c>
      <c r="AE1559">
        <v>0</v>
      </c>
      <c r="AF1559">
        <v>0</v>
      </c>
      <c r="AG1559" t="e">
        <v>#N/A</v>
      </c>
      <c r="AH1559" t="e">
        <v>#N/A</v>
      </c>
      <c r="AI1559" t="e">
        <v>#N/A</v>
      </c>
      <c r="AJ1559" t="e">
        <v>#N/A</v>
      </c>
      <c r="AK1559" t="e">
        <v>#N/A</v>
      </c>
      <c r="AL1559" t="e">
        <v>#N/A</v>
      </c>
      <c r="AM1559" t="e">
        <v>#N/A</v>
      </c>
    </row>
    <row r="1560" spans="1:39" x14ac:dyDescent="0.3">
      <c r="A1560">
        <v>2011</v>
      </c>
      <c r="B1560" t="s">
        <v>1235</v>
      </c>
      <c r="C1560">
        <v>37</v>
      </c>
      <c r="D1560" t="s">
        <v>1236</v>
      </c>
      <c r="E1560" t="s">
        <v>78</v>
      </c>
      <c r="F1560" t="s">
        <v>107</v>
      </c>
      <c r="G1560">
        <v>4</v>
      </c>
      <c r="H1560">
        <v>1</v>
      </c>
      <c r="I1560">
        <v>15</v>
      </c>
      <c r="J1560">
        <v>24</v>
      </c>
      <c r="K1560">
        <v>208</v>
      </c>
      <c r="L1560">
        <v>0</v>
      </c>
      <c r="M1560">
        <v>1</v>
      </c>
      <c r="N1560">
        <v>3</v>
      </c>
      <c r="O1560">
        <v>-2</v>
      </c>
      <c r="P1560">
        <v>-0.67</v>
      </c>
      <c r="Q1560">
        <v>0</v>
      </c>
      <c r="R1560">
        <v>0</v>
      </c>
      <c r="S1560">
        <v>0</v>
      </c>
      <c r="U1560">
        <v>0</v>
      </c>
      <c r="V1560" t="s">
        <v>42</v>
      </c>
      <c r="W1560">
        <v>6</v>
      </c>
      <c r="X1560">
        <v>74</v>
      </c>
      <c r="Y1560">
        <v>220</v>
      </c>
      <c r="Z1560" t="s">
        <v>1160</v>
      </c>
      <c r="AA1560" t="s">
        <v>109</v>
      </c>
      <c r="AB1560">
        <f>VLOOKUP(Z1560,[1]Sheet3!B$3:$G$122,3,FALSE)</f>
        <v>43</v>
      </c>
      <c r="AC1560">
        <f>VLOOKUP(Z1560,[1]Sheet3!B$3:$G$122,4,FALSE)</f>
        <v>132</v>
      </c>
      <c r="AD1560">
        <v>27368</v>
      </c>
      <c r="AE1560">
        <v>2</v>
      </c>
      <c r="AF1560">
        <v>1998</v>
      </c>
      <c r="AG1560" t="e">
        <v>#N/A</v>
      </c>
      <c r="AH1560" t="e">
        <v>#N/A</v>
      </c>
      <c r="AI1560" t="e">
        <v>#N/A</v>
      </c>
      <c r="AJ1560" t="e">
        <v>#N/A</v>
      </c>
      <c r="AK1560" t="e">
        <v>#N/A</v>
      </c>
      <c r="AL1560" t="e">
        <v>#N/A</v>
      </c>
      <c r="AM1560" t="e">
        <v>#N/A</v>
      </c>
    </row>
    <row r="1561" spans="1:39" x14ac:dyDescent="0.3">
      <c r="A1561">
        <v>2011</v>
      </c>
      <c r="B1561" t="s">
        <v>1360</v>
      </c>
      <c r="C1561">
        <v>25</v>
      </c>
      <c r="D1561" t="s">
        <v>64</v>
      </c>
      <c r="E1561" t="s">
        <v>297</v>
      </c>
      <c r="F1561" t="s">
        <v>252</v>
      </c>
      <c r="G1561">
        <v>12</v>
      </c>
      <c r="H1561">
        <v>1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5</v>
      </c>
      <c r="O1561">
        <v>14</v>
      </c>
      <c r="P1561">
        <v>2.8</v>
      </c>
      <c r="Q1561">
        <v>0</v>
      </c>
      <c r="R1561">
        <v>3</v>
      </c>
      <c r="S1561">
        <v>41</v>
      </c>
      <c r="T1561">
        <v>13.67</v>
      </c>
      <c r="U1561">
        <v>0</v>
      </c>
      <c r="V1561" t="s">
        <v>37</v>
      </c>
      <c r="W1561">
        <v>6</v>
      </c>
      <c r="X1561">
        <v>73</v>
      </c>
      <c r="Y1561">
        <v>250</v>
      </c>
      <c r="Z1561" t="s">
        <v>298</v>
      </c>
      <c r="AA1561" t="str">
        <f>VLOOKUP(Z1561,'[1]Unique players'!AG$2:$AM$2107,4,FALSE)</f>
        <v>Big Ten</v>
      </c>
      <c r="AB1561">
        <f>VLOOKUP(Z1561,[1]Sheet3!B$3:$G$122,3,FALSE)</f>
        <v>73</v>
      </c>
      <c r="AC1561">
        <f>VLOOKUP(Z1561,[1]Sheet3!B$3:$G$122,4,FALSE)</f>
        <v>107</v>
      </c>
      <c r="AD1561">
        <v>31670</v>
      </c>
      <c r="AE1561">
        <v>0</v>
      </c>
      <c r="AF1561">
        <v>0</v>
      </c>
      <c r="AG1561" t="e">
        <v>#N/A</v>
      </c>
      <c r="AH1561" t="e">
        <v>#N/A</v>
      </c>
      <c r="AI1561" t="e">
        <v>#N/A</v>
      </c>
      <c r="AJ1561" t="e">
        <v>#N/A</v>
      </c>
      <c r="AK1561" t="e">
        <v>#N/A</v>
      </c>
      <c r="AL1561" t="e">
        <v>#N/A</v>
      </c>
      <c r="AM1561" t="e">
        <v>#N/A</v>
      </c>
    </row>
    <row r="1562" spans="1:39" x14ac:dyDescent="0.3">
      <c r="A1562">
        <v>2011</v>
      </c>
      <c r="B1562" t="s">
        <v>1060</v>
      </c>
      <c r="C1562">
        <v>30</v>
      </c>
      <c r="D1562" t="s">
        <v>34</v>
      </c>
      <c r="E1562" t="s">
        <v>46</v>
      </c>
      <c r="F1562" t="s">
        <v>249</v>
      </c>
      <c r="G1562">
        <v>4</v>
      </c>
      <c r="H1562">
        <v>2</v>
      </c>
      <c r="I1562">
        <v>30</v>
      </c>
      <c r="J1562">
        <v>56</v>
      </c>
      <c r="K1562">
        <v>296</v>
      </c>
      <c r="L1562">
        <v>0</v>
      </c>
      <c r="M1562">
        <v>4</v>
      </c>
      <c r="N1562">
        <v>7</v>
      </c>
      <c r="O1562">
        <v>23</v>
      </c>
      <c r="P1562">
        <v>3.29</v>
      </c>
      <c r="Q1562">
        <v>0</v>
      </c>
      <c r="R1562">
        <v>0</v>
      </c>
      <c r="S1562">
        <v>0</v>
      </c>
      <c r="U1562">
        <v>0</v>
      </c>
      <c r="V1562" t="s">
        <v>42</v>
      </c>
      <c r="W1562">
        <v>6</v>
      </c>
      <c r="X1562">
        <v>75</v>
      </c>
      <c r="Y1562">
        <v>208</v>
      </c>
      <c r="Z1562" t="s">
        <v>1382</v>
      </c>
      <c r="AA1562" t="str">
        <f>VLOOKUP(Z1562,'[1]Unique players'!AG$2:$AM$2107,4,FALSE)</f>
        <v>Conference USA</v>
      </c>
      <c r="AB1562">
        <f>VLOOKUP(Z1562,[1]Sheet3!B$3:$G$122,3,FALSE)</f>
        <v>86</v>
      </c>
      <c r="AC1562">
        <f>VLOOKUP(Z1562,[1]Sheet3!B$3:$G$122,4,FALSE)</f>
        <v>95</v>
      </c>
      <c r="AD1562">
        <v>29779</v>
      </c>
      <c r="AE1562">
        <v>4</v>
      </c>
      <c r="AF1562">
        <v>2004</v>
      </c>
      <c r="AG1562">
        <v>24</v>
      </c>
      <c r="AH1562">
        <v>4.71</v>
      </c>
      <c r="AI1562">
        <v>0</v>
      </c>
      <c r="AJ1562">
        <v>37.5</v>
      </c>
      <c r="AK1562">
        <v>125</v>
      </c>
      <c r="AL1562">
        <v>4.28</v>
      </c>
      <c r="AM1562">
        <v>6.75</v>
      </c>
    </row>
    <row r="1563" spans="1:39" x14ac:dyDescent="0.3">
      <c r="A1563">
        <v>2011</v>
      </c>
      <c r="B1563" t="s">
        <v>824</v>
      </c>
      <c r="C1563">
        <v>26</v>
      </c>
      <c r="D1563" t="s">
        <v>825</v>
      </c>
      <c r="E1563" t="s">
        <v>826</v>
      </c>
      <c r="F1563" t="s">
        <v>190</v>
      </c>
      <c r="G1563">
        <v>16</v>
      </c>
      <c r="H1563">
        <v>9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Q1563">
        <v>0</v>
      </c>
      <c r="R1563">
        <v>5</v>
      </c>
      <c r="S1563">
        <v>58</v>
      </c>
      <c r="T1563">
        <v>11.6</v>
      </c>
      <c r="U1563">
        <v>0</v>
      </c>
      <c r="V1563" t="s">
        <v>135</v>
      </c>
      <c r="W1563">
        <v>6</v>
      </c>
      <c r="X1563">
        <v>76</v>
      </c>
      <c r="Y1563">
        <v>258</v>
      </c>
      <c r="Z1563" t="s">
        <v>827</v>
      </c>
      <c r="AA1563" t="str">
        <f>VLOOKUP(Z1563,'[1]Unique players'!AG$2:$AM$2107,4,FALSE)</f>
        <v>Colonial Athletic Association</v>
      </c>
      <c r="AB1563" t="e">
        <f>VLOOKUP(Z1563,[1]Sheet3!B$3:$G$122,3,FALSE)</f>
        <v>#N/A</v>
      </c>
      <c r="AC1563" t="e">
        <f>VLOOKUP(Z1563,[1]Sheet3!B$3:$G$122,4,FALSE)</f>
        <v>#N/A</v>
      </c>
      <c r="AD1563">
        <v>31065</v>
      </c>
      <c r="AE1563">
        <v>0</v>
      </c>
      <c r="AF1563">
        <v>0</v>
      </c>
      <c r="AG1563" t="e">
        <v>#N/A</v>
      </c>
      <c r="AH1563" t="e">
        <v>#N/A</v>
      </c>
      <c r="AI1563" t="e">
        <v>#N/A</v>
      </c>
      <c r="AJ1563" t="e">
        <v>#N/A</v>
      </c>
      <c r="AK1563" t="e">
        <v>#N/A</v>
      </c>
      <c r="AL1563" t="e">
        <v>#N/A</v>
      </c>
      <c r="AM1563" t="e">
        <v>#N/A</v>
      </c>
    </row>
    <row r="1564" spans="1:39" x14ac:dyDescent="0.3">
      <c r="A1564">
        <v>2011</v>
      </c>
      <c r="B1564" t="s">
        <v>931</v>
      </c>
      <c r="C1564">
        <v>24</v>
      </c>
      <c r="D1564" t="s">
        <v>932</v>
      </c>
      <c r="E1564" t="s">
        <v>143</v>
      </c>
      <c r="F1564" t="s">
        <v>160</v>
      </c>
      <c r="G1564">
        <v>15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Q1564">
        <v>0</v>
      </c>
      <c r="R1564">
        <v>1</v>
      </c>
      <c r="S1564">
        <v>4</v>
      </c>
      <c r="T1564">
        <v>4</v>
      </c>
      <c r="U1564">
        <v>1</v>
      </c>
      <c r="V1564" t="s">
        <v>144</v>
      </c>
      <c r="W1564">
        <v>6</v>
      </c>
      <c r="X1564">
        <v>75</v>
      </c>
      <c r="Y1564">
        <v>250</v>
      </c>
      <c r="Z1564" t="s">
        <v>1145</v>
      </c>
      <c r="AA1564" t="str">
        <f>VLOOKUP(Z1564,'[1]Unique players'!AG$2:$AM$2107,4,FALSE)</f>
        <v>ACC</v>
      </c>
      <c r="AB1564">
        <f>VLOOKUP(Z1564,[1]Sheet3!B$3:$G$122,3,FALSE)</f>
        <v>70</v>
      </c>
      <c r="AC1564">
        <f>VLOOKUP(Z1564,[1]Sheet3!B$3:$G$122,4,FALSE)</f>
        <v>97</v>
      </c>
      <c r="AD1564">
        <v>32097</v>
      </c>
      <c r="AE1564">
        <v>7</v>
      </c>
      <c r="AF1564">
        <v>2011</v>
      </c>
      <c r="AG1564" t="e">
        <v>#N/A</v>
      </c>
      <c r="AH1564" t="e">
        <v>#N/A</v>
      </c>
      <c r="AI1564" t="e">
        <v>#N/A</v>
      </c>
      <c r="AJ1564" t="e">
        <v>#N/A</v>
      </c>
      <c r="AK1564" t="e">
        <v>#N/A</v>
      </c>
      <c r="AL1564" t="e">
        <v>#N/A</v>
      </c>
      <c r="AM1564" t="e">
        <v>#N/A</v>
      </c>
    </row>
    <row r="1565" spans="1:39" x14ac:dyDescent="0.3">
      <c r="A1565">
        <v>2011</v>
      </c>
      <c r="B1565" t="s">
        <v>1522</v>
      </c>
      <c r="C1565">
        <v>32</v>
      </c>
      <c r="D1565" t="s">
        <v>280</v>
      </c>
      <c r="E1565" t="s">
        <v>98</v>
      </c>
      <c r="F1565" t="s">
        <v>74</v>
      </c>
      <c r="G1565">
        <v>11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Q1565">
        <v>0</v>
      </c>
      <c r="R1565">
        <v>4</v>
      </c>
      <c r="S1565">
        <v>63</v>
      </c>
      <c r="T1565">
        <v>15.75</v>
      </c>
      <c r="U1565">
        <v>0</v>
      </c>
      <c r="V1565" t="s">
        <v>135</v>
      </c>
      <c r="W1565">
        <v>6</v>
      </c>
      <c r="X1565">
        <v>12</v>
      </c>
      <c r="Y1565">
        <v>180</v>
      </c>
      <c r="Z1565" t="s">
        <v>1127</v>
      </c>
      <c r="AA1565" t="str">
        <f>VLOOKUP(Z1565,'[1]Unique players'!AG$2:$AM$2107,4,FALSE)</f>
        <v>Mountain West</v>
      </c>
      <c r="AB1565">
        <f>VLOOKUP(Z1565,[1]Sheet3!B$3:$G$122,3,FALSE)</f>
        <v>72</v>
      </c>
      <c r="AC1565">
        <f>VLOOKUP(Z1565,[1]Sheet3!B$3:$G$122,4,FALSE)</f>
        <v>107</v>
      </c>
      <c r="AD1565">
        <v>29060</v>
      </c>
      <c r="AE1565">
        <v>0</v>
      </c>
      <c r="AF1565">
        <v>0</v>
      </c>
      <c r="AG1565" t="e">
        <v>#N/A</v>
      </c>
      <c r="AH1565" t="e">
        <v>#N/A</v>
      </c>
      <c r="AI1565" t="e">
        <v>#N/A</v>
      </c>
      <c r="AJ1565" t="e">
        <v>#N/A</v>
      </c>
      <c r="AK1565" t="e">
        <v>#N/A</v>
      </c>
      <c r="AL1565" t="e">
        <v>#N/A</v>
      </c>
      <c r="AM1565" t="e">
        <v>#N/A</v>
      </c>
    </row>
    <row r="1566" spans="1:39" x14ac:dyDescent="0.3">
      <c r="A1566">
        <v>2011</v>
      </c>
      <c r="B1566" t="s">
        <v>1523</v>
      </c>
      <c r="C1566">
        <v>28</v>
      </c>
      <c r="D1566" t="s">
        <v>1455</v>
      </c>
      <c r="E1566" t="s">
        <v>46</v>
      </c>
      <c r="F1566" t="s">
        <v>148</v>
      </c>
      <c r="G1566">
        <v>2</v>
      </c>
      <c r="H1566">
        <v>0</v>
      </c>
      <c r="I1566">
        <v>10</v>
      </c>
      <c r="J1566">
        <v>22</v>
      </c>
      <c r="K1566">
        <v>86</v>
      </c>
      <c r="L1566">
        <v>1</v>
      </c>
      <c r="M1566">
        <v>1</v>
      </c>
      <c r="N1566">
        <v>1</v>
      </c>
      <c r="O1566">
        <v>9</v>
      </c>
      <c r="P1566">
        <v>9</v>
      </c>
      <c r="Q1566">
        <v>0</v>
      </c>
      <c r="R1566">
        <v>0</v>
      </c>
      <c r="S1566">
        <v>0</v>
      </c>
      <c r="U1566">
        <v>0</v>
      </c>
      <c r="V1566" t="s">
        <v>42</v>
      </c>
      <c r="W1566">
        <v>6</v>
      </c>
      <c r="X1566">
        <v>75</v>
      </c>
      <c r="Y1566">
        <v>246</v>
      </c>
      <c r="Z1566" t="s">
        <v>1524</v>
      </c>
      <c r="AA1566" t="str">
        <f>VLOOKUP(Z1566,'[1]Unique players'!AG$2:$AM$2107,4,FALSE)</f>
        <v>Division II</v>
      </c>
      <c r="AB1566" t="e">
        <f>VLOOKUP(Z1566,[1]Sheet3!B$3:$G$122,3,FALSE)</f>
        <v>#N/A</v>
      </c>
      <c r="AC1566" t="e">
        <f>VLOOKUP(Z1566,[1]Sheet3!B$3:$G$122,4,FALSE)</f>
        <v>#N/A</v>
      </c>
      <c r="AD1566">
        <v>30350</v>
      </c>
      <c r="AE1566">
        <v>0</v>
      </c>
      <c r="AF1566">
        <v>0</v>
      </c>
      <c r="AG1566" t="e">
        <v>#N/A</v>
      </c>
      <c r="AH1566" t="e">
        <v>#N/A</v>
      </c>
      <c r="AI1566" t="e">
        <v>#N/A</v>
      </c>
      <c r="AJ1566" t="e">
        <v>#N/A</v>
      </c>
      <c r="AK1566" t="e">
        <v>#N/A</v>
      </c>
      <c r="AL1566" t="e">
        <v>#N/A</v>
      </c>
      <c r="AM1566" t="e">
        <v>#N/A</v>
      </c>
    </row>
    <row r="1567" spans="1:39" x14ac:dyDescent="0.3">
      <c r="A1567">
        <v>2011</v>
      </c>
      <c r="B1567" t="s">
        <v>1324</v>
      </c>
      <c r="C1567">
        <v>28</v>
      </c>
      <c r="D1567" t="s">
        <v>80</v>
      </c>
      <c r="E1567" t="s">
        <v>78</v>
      </c>
      <c r="F1567" t="s">
        <v>70</v>
      </c>
      <c r="G1567">
        <v>2</v>
      </c>
      <c r="H1567">
        <v>0</v>
      </c>
      <c r="I1567">
        <v>8</v>
      </c>
      <c r="J1567">
        <v>18</v>
      </c>
      <c r="K1567">
        <v>109</v>
      </c>
      <c r="L1567">
        <v>1</v>
      </c>
      <c r="M1567">
        <v>1</v>
      </c>
      <c r="N1567">
        <v>3</v>
      </c>
      <c r="O1567">
        <v>1</v>
      </c>
      <c r="P1567">
        <v>0.33</v>
      </c>
      <c r="Q1567">
        <v>0</v>
      </c>
      <c r="R1567">
        <v>0</v>
      </c>
      <c r="S1567">
        <v>0</v>
      </c>
      <c r="U1567">
        <v>0</v>
      </c>
      <c r="V1567" t="s">
        <v>42</v>
      </c>
      <c r="W1567">
        <v>6</v>
      </c>
      <c r="X1567">
        <v>73</v>
      </c>
      <c r="Y1567">
        <v>220</v>
      </c>
      <c r="Z1567" t="s">
        <v>365</v>
      </c>
      <c r="AA1567" t="str">
        <f>VLOOKUP(Z1567,'[1]Unique players'!AG$2:$AM$2107,4,FALSE)</f>
        <v>MAC</v>
      </c>
      <c r="AB1567">
        <f>VLOOKUP(Z1567,[1]Sheet3!B$3:$G$122,3,FALSE)</f>
        <v>112</v>
      </c>
      <c r="AC1567">
        <f>VLOOKUP(Z1567,[1]Sheet3!B$3:$G$122,4,FALSE)</f>
        <v>72</v>
      </c>
      <c r="AD1567">
        <v>30343</v>
      </c>
      <c r="AE1567">
        <v>6</v>
      </c>
      <c r="AF1567">
        <v>2006</v>
      </c>
      <c r="AG1567">
        <v>0</v>
      </c>
      <c r="AH1567">
        <v>4.59</v>
      </c>
      <c r="AI1567">
        <v>0</v>
      </c>
      <c r="AJ1567">
        <v>34</v>
      </c>
      <c r="AK1567">
        <v>107</v>
      </c>
      <c r="AL1567">
        <v>4.16</v>
      </c>
      <c r="AM1567">
        <v>7.13</v>
      </c>
    </row>
    <row r="1568" spans="1:39" x14ac:dyDescent="0.3">
      <c r="A1568">
        <v>2011</v>
      </c>
      <c r="B1568" t="s">
        <v>1314</v>
      </c>
      <c r="C1568">
        <v>28</v>
      </c>
      <c r="D1568" t="s">
        <v>1315</v>
      </c>
      <c r="E1568" t="s">
        <v>98</v>
      </c>
      <c r="F1568" t="s">
        <v>215</v>
      </c>
      <c r="G1568">
        <v>2</v>
      </c>
      <c r="H1568">
        <v>1</v>
      </c>
      <c r="I1568">
        <v>10</v>
      </c>
      <c r="J1568">
        <v>13</v>
      </c>
      <c r="K1568">
        <v>57</v>
      </c>
      <c r="L1568">
        <v>1</v>
      </c>
      <c r="M1568">
        <v>0</v>
      </c>
      <c r="N1568">
        <v>1</v>
      </c>
      <c r="O1568">
        <v>-1</v>
      </c>
      <c r="P1568">
        <v>-1</v>
      </c>
      <c r="Q1568">
        <v>0</v>
      </c>
      <c r="R1568">
        <v>0</v>
      </c>
      <c r="S1568">
        <v>0</v>
      </c>
      <c r="U1568">
        <v>0</v>
      </c>
      <c r="V1568" t="s">
        <v>42</v>
      </c>
      <c r="W1568">
        <v>6</v>
      </c>
      <c r="X1568">
        <v>77</v>
      </c>
      <c r="Y1568">
        <v>225</v>
      </c>
      <c r="Z1568" t="s">
        <v>149</v>
      </c>
      <c r="AA1568" t="str">
        <f>VLOOKUP(Z1568,'[1]Unique players'!AG$2:$AM$2107,4,FALSE)</f>
        <v>Pac 12</v>
      </c>
      <c r="AB1568">
        <f>VLOOKUP(Z1568,[1]Sheet3!B$3:$G$122,3,FALSE)</f>
        <v>129</v>
      </c>
      <c r="AC1568">
        <f>VLOOKUP(Z1568,[1]Sheet3!B$3:$G$122,4,FALSE)</f>
        <v>49</v>
      </c>
      <c r="AD1568">
        <v>30447</v>
      </c>
      <c r="AE1568">
        <v>1</v>
      </c>
      <c r="AF1568">
        <v>2006</v>
      </c>
      <c r="AG1568">
        <v>35</v>
      </c>
      <c r="AH1568">
        <v>4.9000000000000004</v>
      </c>
      <c r="AI1568">
        <v>0</v>
      </c>
      <c r="AJ1568">
        <v>0</v>
      </c>
      <c r="AK1568">
        <v>0</v>
      </c>
      <c r="AL1568">
        <v>0</v>
      </c>
      <c r="AM1568">
        <v>0</v>
      </c>
    </row>
    <row r="1569" spans="1:39" x14ac:dyDescent="0.3">
      <c r="A1569">
        <v>2011</v>
      </c>
      <c r="B1569" t="s">
        <v>1006</v>
      </c>
      <c r="C1569">
        <v>27</v>
      </c>
      <c r="D1569">
        <v>0</v>
      </c>
      <c r="F1569" t="s">
        <v>88</v>
      </c>
      <c r="G1569">
        <v>16</v>
      </c>
      <c r="H1569">
        <v>8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Q1569">
        <v>0</v>
      </c>
      <c r="R1569">
        <v>8</v>
      </c>
      <c r="S1569">
        <v>48</v>
      </c>
      <c r="T1569">
        <v>6</v>
      </c>
      <c r="U1569">
        <v>0</v>
      </c>
      <c r="V1569" t="s">
        <v>135</v>
      </c>
      <c r="W1569">
        <v>5</v>
      </c>
      <c r="X1569">
        <v>74</v>
      </c>
      <c r="Y1569">
        <v>260</v>
      </c>
      <c r="Z1569" t="s">
        <v>1143</v>
      </c>
      <c r="AA1569" t="str">
        <f>VLOOKUP(Z1569,'[1]Unique players'!AG$2:$AM$2107,4,FALSE)</f>
        <v>Mountain West</v>
      </c>
      <c r="AB1569">
        <f>VLOOKUP(Z1569,[1]Sheet3!B$3:$G$122,3,FALSE)</f>
        <v>121</v>
      </c>
      <c r="AC1569">
        <f>VLOOKUP(Z1569,[1]Sheet3!B$3:$G$122,4,FALSE)</f>
        <v>74</v>
      </c>
      <c r="AD1569">
        <v>0</v>
      </c>
      <c r="AE1569">
        <v>0</v>
      </c>
      <c r="AF1569">
        <v>0</v>
      </c>
      <c r="AG1569" t="e">
        <v>#N/A</v>
      </c>
      <c r="AH1569" t="e">
        <v>#N/A</v>
      </c>
      <c r="AI1569" t="e">
        <v>#N/A</v>
      </c>
      <c r="AJ1569" t="e">
        <v>#N/A</v>
      </c>
      <c r="AK1569" t="e">
        <v>#N/A</v>
      </c>
      <c r="AL1569" t="e">
        <v>#N/A</v>
      </c>
      <c r="AM1569" t="e">
        <v>#N/A</v>
      </c>
    </row>
    <row r="1570" spans="1:39" x14ac:dyDescent="0.3">
      <c r="A1570">
        <v>2011</v>
      </c>
      <c r="B1570" t="s">
        <v>1525</v>
      </c>
      <c r="C1570">
        <v>34</v>
      </c>
      <c r="D1570" t="s">
        <v>352</v>
      </c>
      <c r="E1570" t="s">
        <v>588</v>
      </c>
      <c r="F1570" t="s">
        <v>120</v>
      </c>
      <c r="G1570">
        <v>5</v>
      </c>
      <c r="H1570">
        <v>0</v>
      </c>
      <c r="I1570">
        <v>18</v>
      </c>
      <c r="J1570">
        <v>28</v>
      </c>
      <c r="K1570">
        <v>188</v>
      </c>
      <c r="L1570">
        <v>0</v>
      </c>
      <c r="M1570">
        <v>1</v>
      </c>
      <c r="N1570">
        <v>5</v>
      </c>
      <c r="O1570">
        <v>-6</v>
      </c>
      <c r="P1570">
        <v>-1.2</v>
      </c>
      <c r="Q1570">
        <v>0</v>
      </c>
      <c r="R1570">
        <v>0</v>
      </c>
      <c r="S1570">
        <v>0</v>
      </c>
      <c r="U1570">
        <v>0</v>
      </c>
      <c r="V1570" t="s">
        <v>42</v>
      </c>
      <c r="W1570">
        <v>5</v>
      </c>
      <c r="X1570">
        <v>75</v>
      </c>
      <c r="Y1570">
        <v>223</v>
      </c>
      <c r="Z1570" t="s">
        <v>352</v>
      </c>
      <c r="AA1570" t="str">
        <f>VLOOKUP(Z1570,'[1]Unique players'!AG$2:$AM$2107,4,FALSE)</f>
        <v>ACC</v>
      </c>
      <c r="AB1570">
        <f>VLOOKUP(Z1570,[1]Sheet3!B$3:$G$122,3,FALSE)</f>
        <v>127</v>
      </c>
      <c r="AC1570">
        <f>VLOOKUP(Z1570,[1]Sheet3!B$3:$G$122,4,FALSE)</f>
        <v>61</v>
      </c>
      <c r="AD1570">
        <v>28313</v>
      </c>
      <c r="AE1570">
        <v>3</v>
      </c>
      <c r="AF1570">
        <v>2000</v>
      </c>
      <c r="AG1570">
        <v>16</v>
      </c>
      <c r="AH1570">
        <v>5.37</v>
      </c>
      <c r="AI1570">
        <v>0</v>
      </c>
      <c r="AJ1570">
        <v>26.5</v>
      </c>
      <c r="AK1570">
        <v>98</v>
      </c>
      <c r="AL1570">
        <v>4.78</v>
      </c>
      <c r="AM1570">
        <v>7.8</v>
      </c>
    </row>
    <row r="1571" spans="1:39" x14ac:dyDescent="0.3">
      <c r="A1571">
        <v>2011</v>
      </c>
      <c r="B1571" t="s">
        <v>1383</v>
      </c>
      <c r="C1571">
        <v>23</v>
      </c>
      <c r="D1571" t="s">
        <v>485</v>
      </c>
      <c r="E1571" t="s">
        <v>361</v>
      </c>
      <c r="F1571" t="s">
        <v>164</v>
      </c>
      <c r="G1571">
        <v>12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Q1571">
        <v>0</v>
      </c>
      <c r="R1571">
        <v>4</v>
      </c>
      <c r="S1571">
        <v>46</v>
      </c>
      <c r="T1571">
        <v>11.5</v>
      </c>
      <c r="U1571">
        <v>0</v>
      </c>
      <c r="V1571" t="s">
        <v>135</v>
      </c>
      <c r="W1571">
        <v>5</v>
      </c>
      <c r="X1571">
        <v>73</v>
      </c>
      <c r="Y1571">
        <v>200</v>
      </c>
      <c r="Z1571" t="s">
        <v>246</v>
      </c>
      <c r="AA1571" t="str">
        <f>VLOOKUP(Z1571,'[1]Unique players'!AG$2:$AM$2107,4,FALSE)</f>
        <v>Big Ten</v>
      </c>
      <c r="AB1571">
        <f>VLOOKUP(Z1571,[1]Sheet3!B$3:$G$122,3,FALSE)</f>
        <v>98</v>
      </c>
      <c r="AC1571">
        <f>VLOOKUP(Z1571,[1]Sheet3!B$3:$G$122,4,FALSE)</f>
        <v>86</v>
      </c>
      <c r="AD1571">
        <v>32321</v>
      </c>
      <c r="AE1571">
        <v>0</v>
      </c>
      <c r="AF1571">
        <v>0</v>
      </c>
      <c r="AG1571" t="e">
        <v>#N/A</v>
      </c>
      <c r="AH1571" t="e">
        <v>#N/A</v>
      </c>
      <c r="AI1571" t="e">
        <v>#N/A</v>
      </c>
      <c r="AJ1571" t="e">
        <v>#N/A</v>
      </c>
      <c r="AK1571" t="e">
        <v>#N/A</v>
      </c>
      <c r="AL1571" t="e">
        <v>#N/A</v>
      </c>
      <c r="AM1571" t="e">
        <v>#N/A</v>
      </c>
    </row>
    <row r="1572" spans="1:39" x14ac:dyDescent="0.3">
      <c r="A1572">
        <v>2011</v>
      </c>
      <c r="B1572" t="s">
        <v>1322</v>
      </c>
      <c r="C1572">
        <v>26</v>
      </c>
      <c r="D1572" t="s">
        <v>1323</v>
      </c>
      <c r="E1572" t="s">
        <v>35</v>
      </c>
      <c r="F1572" t="s">
        <v>51</v>
      </c>
      <c r="G1572">
        <v>8</v>
      </c>
      <c r="H1572">
        <v>4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Q1572">
        <v>0</v>
      </c>
      <c r="R1572">
        <v>7</v>
      </c>
      <c r="S1572">
        <v>52</v>
      </c>
      <c r="T1572">
        <v>7.43</v>
      </c>
      <c r="U1572">
        <v>0</v>
      </c>
      <c r="V1572" t="s">
        <v>144</v>
      </c>
      <c r="W1572">
        <v>5</v>
      </c>
      <c r="X1572">
        <v>76</v>
      </c>
      <c r="Y1572">
        <v>255</v>
      </c>
      <c r="Z1572" t="s">
        <v>108</v>
      </c>
      <c r="AA1572" t="s">
        <v>109</v>
      </c>
      <c r="AB1572">
        <f>VLOOKUP(Z1572,[1]Sheet3!B$3:$G$122,3,FALSE)</f>
        <v>84</v>
      </c>
      <c r="AC1572">
        <f>VLOOKUP(Z1572,[1]Sheet3!B$3:$G$122,4,FALSE)</f>
        <v>99</v>
      </c>
      <c r="AD1572">
        <v>31357</v>
      </c>
      <c r="AE1572">
        <v>7</v>
      </c>
      <c r="AF1572">
        <v>2009</v>
      </c>
      <c r="AG1572" t="e">
        <v>#N/A</v>
      </c>
      <c r="AH1572" t="e">
        <v>#N/A</v>
      </c>
      <c r="AI1572" t="e">
        <v>#N/A</v>
      </c>
      <c r="AJ1572" t="e">
        <v>#N/A</v>
      </c>
      <c r="AK1572" t="e">
        <v>#N/A</v>
      </c>
      <c r="AL1572" t="e">
        <v>#N/A</v>
      </c>
      <c r="AM1572" t="e">
        <v>#N/A</v>
      </c>
    </row>
    <row r="1573" spans="1:39" x14ac:dyDescent="0.3">
      <c r="A1573">
        <v>2011</v>
      </c>
      <c r="B1573" t="s">
        <v>1341</v>
      </c>
      <c r="C1573">
        <v>25</v>
      </c>
      <c r="D1573" t="s">
        <v>882</v>
      </c>
      <c r="E1573" t="s">
        <v>260</v>
      </c>
      <c r="F1573" t="s">
        <v>249</v>
      </c>
      <c r="G1573">
        <v>15</v>
      </c>
      <c r="H1573">
        <v>7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Q1573">
        <v>0</v>
      </c>
      <c r="R1573">
        <v>5</v>
      </c>
      <c r="S1573">
        <v>50</v>
      </c>
      <c r="T1573">
        <v>10</v>
      </c>
      <c r="U1573">
        <v>0</v>
      </c>
      <c r="V1573" t="s">
        <v>144</v>
      </c>
      <c r="W1573">
        <v>5</v>
      </c>
      <c r="X1573">
        <v>79</v>
      </c>
      <c r="Y1573">
        <v>280</v>
      </c>
      <c r="Z1573" t="s">
        <v>473</v>
      </c>
      <c r="AA1573" t="str">
        <f>VLOOKUP(Z1573,'[1]Unique players'!AG$2:$AM$2107,4,FALSE)</f>
        <v>Big Ten</v>
      </c>
      <c r="AB1573">
        <f>VLOOKUP(Z1573,[1]Sheet3!B$3:$G$122,3,FALSE)</f>
        <v>134</v>
      </c>
      <c r="AC1573">
        <f>VLOOKUP(Z1573,[1]Sheet3!B$3:$G$122,4,FALSE)</f>
        <v>61</v>
      </c>
      <c r="AD1573">
        <v>31536</v>
      </c>
      <c r="AE1573">
        <v>0</v>
      </c>
      <c r="AF1573">
        <v>0</v>
      </c>
      <c r="AG1573">
        <v>0</v>
      </c>
      <c r="AH1573">
        <v>4.9000000000000004</v>
      </c>
      <c r="AI1573">
        <v>20</v>
      </c>
      <c r="AJ1573">
        <v>31</v>
      </c>
      <c r="AK1573">
        <v>106</v>
      </c>
      <c r="AL1573">
        <v>4.4800000000000004</v>
      </c>
      <c r="AM1573">
        <v>7.75</v>
      </c>
    </row>
    <row r="1574" spans="1:39" x14ac:dyDescent="0.3">
      <c r="A1574">
        <v>2011</v>
      </c>
      <c r="B1574" t="s">
        <v>1222</v>
      </c>
      <c r="C1574">
        <v>22</v>
      </c>
      <c r="D1574" t="s">
        <v>1223</v>
      </c>
      <c r="E1574" t="s">
        <v>35</v>
      </c>
      <c r="F1574" t="s">
        <v>88</v>
      </c>
      <c r="G1574">
        <v>2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15</v>
      </c>
      <c r="O1574">
        <v>48</v>
      </c>
      <c r="P1574">
        <v>3.2</v>
      </c>
      <c r="Q1574">
        <v>0</v>
      </c>
      <c r="R1574">
        <v>0</v>
      </c>
      <c r="S1574">
        <v>0</v>
      </c>
      <c r="U1574">
        <v>0</v>
      </c>
      <c r="V1574" t="s">
        <v>37</v>
      </c>
      <c r="W1574">
        <v>5</v>
      </c>
      <c r="X1574">
        <v>12</v>
      </c>
      <c r="Y1574">
        <v>205</v>
      </c>
      <c r="Z1574" t="s">
        <v>301</v>
      </c>
      <c r="AA1574" t="str">
        <f>VLOOKUP(Z1574,'[1]Unique players'!AG$2:$AM$2107,4,FALSE)</f>
        <v>Independent</v>
      </c>
      <c r="AB1574">
        <f>VLOOKUP(Z1574,[1]Sheet3!B$3:$G$122,3,FALSE)</f>
        <v>112</v>
      </c>
      <c r="AC1574">
        <f>VLOOKUP(Z1574,[1]Sheet3!B$3:$G$122,4,FALSE)</f>
        <v>74</v>
      </c>
      <c r="AD1574">
        <v>32628</v>
      </c>
      <c r="AE1574">
        <v>0</v>
      </c>
      <c r="AF1574">
        <v>0</v>
      </c>
      <c r="AG1574">
        <v>0</v>
      </c>
      <c r="AH1574">
        <v>4.5199999999999996</v>
      </c>
      <c r="AI1574">
        <v>23</v>
      </c>
      <c r="AJ1574">
        <v>0</v>
      </c>
      <c r="AK1574">
        <v>0</v>
      </c>
      <c r="AL1574">
        <v>0</v>
      </c>
      <c r="AM1574">
        <v>0</v>
      </c>
    </row>
    <row r="1575" spans="1:39" x14ac:dyDescent="0.3">
      <c r="A1575">
        <v>2011</v>
      </c>
      <c r="B1575" t="s">
        <v>1526</v>
      </c>
      <c r="C1575">
        <v>24</v>
      </c>
      <c r="D1575" t="s">
        <v>1527</v>
      </c>
      <c r="E1575" t="s">
        <v>208</v>
      </c>
      <c r="F1575" t="s">
        <v>61</v>
      </c>
      <c r="G1575">
        <v>13</v>
      </c>
      <c r="H1575">
        <v>8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Q1575">
        <v>0</v>
      </c>
      <c r="R1575">
        <v>9</v>
      </c>
      <c r="S1575">
        <v>45</v>
      </c>
      <c r="T1575">
        <v>5</v>
      </c>
      <c r="U1575">
        <v>0</v>
      </c>
      <c r="V1575" t="s">
        <v>144</v>
      </c>
      <c r="W1575">
        <v>5</v>
      </c>
      <c r="X1575">
        <v>77</v>
      </c>
      <c r="Y1575">
        <v>265</v>
      </c>
      <c r="Z1575" t="s">
        <v>171</v>
      </c>
      <c r="AA1575" t="str">
        <f>VLOOKUP(Z1575,'[1]Unique players'!AG$2:$AM$2107,4,FALSE)</f>
        <v>Big 12</v>
      </c>
      <c r="AB1575">
        <f>VLOOKUP(Z1575,[1]Sheet3!B$3:$G$122,3,FALSE)</f>
        <v>160</v>
      </c>
      <c r="AC1575">
        <f>VLOOKUP(Z1575,[1]Sheet3!B$3:$G$122,4,FALSE)</f>
        <v>39</v>
      </c>
      <c r="AD1575">
        <v>31867</v>
      </c>
      <c r="AE1575">
        <v>5</v>
      </c>
      <c r="AF1575">
        <v>2010</v>
      </c>
      <c r="AG1575">
        <v>0</v>
      </c>
      <c r="AH1575">
        <v>4.72</v>
      </c>
      <c r="AI1575">
        <v>0</v>
      </c>
      <c r="AJ1575">
        <v>31.5</v>
      </c>
      <c r="AK1575">
        <v>0</v>
      </c>
      <c r="AL1575">
        <v>0</v>
      </c>
      <c r="AM1575">
        <v>0</v>
      </c>
    </row>
    <row r="1576" spans="1:39" x14ac:dyDescent="0.3">
      <c r="A1576">
        <v>2011</v>
      </c>
      <c r="B1576" t="s">
        <v>1342</v>
      </c>
      <c r="C1576">
        <v>25</v>
      </c>
      <c r="D1576" t="s">
        <v>1343</v>
      </c>
      <c r="E1576" t="s">
        <v>98</v>
      </c>
      <c r="F1576" t="s">
        <v>238</v>
      </c>
      <c r="G1576">
        <v>6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Q1576">
        <v>0</v>
      </c>
      <c r="R1576">
        <v>4</v>
      </c>
      <c r="S1576">
        <v>52</v>
      </c>
      <c r="T1576">
        <v>13</v>
      </c>
      <c r="U1576">
        <v>0</v>
      </c>
      <c r="V1576" t="s">
        <v>135</v>
      </c>
      <c r="W1576">
        <v>5</v>
      </c>
      <c r="X1576">
        <v>69</v>
      </c>
      <c r="Y1576">
        <v>182</v>
      </c>
      <c r="Z1576" t="s">
        <v>1126</v>
      </c>
      <c r="AA1576" t="str">
        <f>VLOOKUP(Z1576,'[1]Unique players'!AG$2:$AM$2107,4,FALSE)</f>
        <v>Pac 12</v>
      </c>
      <c r="AB1576">
        <f>VLOOKUP(Z1576,[1]Sheet3!B$3:$G$122,3,FALSE)</f>
        <v>111</v>
      </c>
      <c r="AC1576">
        <f>VLOOKUP(Z1576,[1]Sheet3!B$3:$G$122,4,FALSE)</f>
        <v>76</v>
      </c>
      <c r="AD1576">
        <v>31415</v>
      </c>
      <c r="AE1576">
        <v>7</v>
      </c>
      <c r="AF1576">
        <v>2009</v>
      </c>
      <c r="AG1576">
        <v>0</v>
      </c>
      <c r="AH1576">
        <v>4.54</v>
      </c>
      <c r="AI1576">
        <v>13</v>
      </c>
      <c r="AJ1576">
        <v>30</v>
      </c>
      <c r="AK1576">
        <v>110</v>
      </c>
      <c r="AL1576">
        <v>4.28</v>
      </c>
      <c r="AM1576">
        <v>7.03</v>
      </c>
    </row>
    <row r="1577" spans="1:39" x14ac:dyDescent="0.3">
      <c r="A1577">
        <v>2011</v>
      </c>
      <c r="B1577" t="s">
        <v>1399</v>
      </c>
      <c r="C1577">
        <v>25</v>
      </c>
      <c r="D1577" t="s">
        <v>1400</v>
      </c>
      <c r="E1577" t="s">
        <v>83</v>
      </c>
      <c r="F1577" t="s">
        <v>84</v>
      </c>
      <c r="G1577">
        <v>5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Q1577">
        <v>0</v>
      </c>
      <c r="R1577">
        <v>6</v>
      </c>
      <c r="S1577">
        <v>51</v>
      </c>
      <c r="T1577">
        <v>8.5</v>
      </c>
      <c r="U1577">
        <v>0</v>
      </c>
      <c r="V1577" t="s">
        <v>135</v>
      </c>
      <c r="W1577">
        <v>5</v>
      </c>
      <c r="X1577">
        <v>12</v>
      </c>
      <c r="Y1577">
        <v>170</v>
      </c>
      <c r="Z1577" t="s">
        <v>470</v>
      </c>
      <c r="AA1577" t="str">
        <f>VLOOKUP(Z1577,'[1]Unique players'!AG$2:$AM$2107,4,FALSE)</f>
        <v>Big Ten</v>
      </c>
      <c r="AB1577">
        <f>VLOOKUP(Z1577,[1]Sheet3!B$3:$G$122,3,FALSE)</f>
        <v>15</v>
      </c>
      <c r="AC1577">
        <f>VLOOKUP(Z1577,[1]Sheet3!B$3:$G$122,4,FALSE)</f>
        <v>68</v>
      </c>
      <c r="AD1577">
        <v>31416</v>
      </c>
      <c r="AE1577">
        <v>3</v>
      </c>
      <c r="AF1577">
        <v>2009</v>
      </c>
      <c r="AG1577">
        <v>0</v>
      </c>
      <c r="AH1577">
        <v>4.3099999999999996</v>
      </c>
      <c r="AI1577">
        <v>12</v>
      </c>
      <c r="AJ1577">
        <v>34.5</v>
      </c>
      <c r="AK1577">
        <v>118</v>
      </c>
      <c r="AL1577">
        <v>4.4800000000000004</v>
      </c>
      <c r="AM1577">
        <v>7.01</v>
      </c>
    </row>
    <row r="1578" spans="1:39" x14ac:dyDescent="0.3">
      <c r="A1578">
        <v>2011</v>
      </c>
      <c r="B1578" t="s">
        <v>1346</v>
      </c>
      <c r="C1578">
        <v>30</v>
      </c>
      <c r="D1578" t="s">
        <v>73</v>
      </c>
      <c r="E1578" t="s">
        <v>35</v>
      </c>
      <c r="F1578" t="s">
        <v>74</v>
      </c>
      <c r="G1578">
        <v>16</v>
      </c>
      <c r="H1578">
        <v>1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9</v>
      </c>
      <c r="O1578">
        <v>32</v>
      </c>
      <c r="P1578">
        <v>3.56</v>
      </c>
      <c r="Q1578">
        <v>0</v>
      </c>
      <c r="R1578">
        <v>1</v>
      </c>
      <c r="S1578">
        <v>19</v>
      </c>
      <c r="T1578">
        <v>19</v>
      </c>
      <c r="U1578">
        <v>0</v>
      </c>
      <c r="V1578" t="s">
        <v>135</v>
      </c>
      <c r="W1578">
        <v>5</v>
      </c>
      <c r="X1578">
        <v>67</v>
      </c>
      <c r="Y1578">
        <v>177</v>
      </c>
      <c r="Z1578" t="s">
        <v>1347</v>
      </c>
      <c r="AA1578" t="str">
        <f>VLOOKUP(Z1578,'[1]Unique players'!AG$2:$AM$2107,4,FALSE)</f>
        <v>Missouri Valley</v>
      </c>
      <c r="AB1578" t="e">
        <f>VLOOKUP(Z1578,[1]Sheet3!B$3:$G$122,3,FALSE)</f>
        <v>#N/A</v>
      </c>
      <c r="AC1578" t="e">
        <f>VLOOKUP(Z1578,[1]Sheet3!B$3:$G$122,4,FALSE)</f>
        <v>#N/A</v>
      </c>
      <c r="AD1578">
        <v>29739</v>
      </c>
      <c r="AE1578">
        <v>0</v>
      </c>
      <c r="AF1578">
        <v>0</v>
      </c>
      <c r="AG1578" t="e">
        <v>#N/A</v>
      </c>
      <c r="AH1578" t="e">
        <v>#N/A</v>
      </c>
      <c r="AI1578" t="e">
        <v>#N/A</v>
      </c>
      <c r="AJ1578" t="e">
        <v>#N/A</v>
      </c>
      <c r="AK1578" t="e">
        <v>#N/A</v>
      </c>
      <c r="AL1578" t="e">
        <v>#N/A</v>
      </c>
      <c r="AM1578" t="e">
        <v>#N/A</v>
      </c>
    </row>
    <row r="1579" spans="1:39" x14ac:dyDescent="0.3">
      <c r="A1579">
        <v>2011</v>
      </c>
      <c r="B1579" t="s">
        <v>887</v>
      </c>
      <c r="C1579">
        <v>25</v>
      </c>
      <c r="D1579" t="s">
        <v>888</v>
      </c>
      <c r="E1579" t="s">
        <v>98</v>
      </c>
      <c r="F1579" t="s">
        <v>238</v>
      </c>
      <c r="G1579">
        <v>16</v>
      </c>
      <c r="H1579">
        <v>7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Q1579">
        <v>0</v>
      </c>
      <c r="R1579">
        <v>6</v>
      </c>
      <c r="S1579">
        <v>53</v>
      </c>
      <c r="T1579">
        <v>8.83</v>
      </c>
      <c r="U1579">
        <v>0</v>
      </c>
      <c r="V1579" t="s">
        <v>37</v>
      </c>
      <c r="W1579">
        <v>5</v>
      </c>
      <c r="X1579">
        <v>76</v>
      </c>
      <c r="Y1579">
        <v>265</v>
      </c>
      <c r="Z1579" t="s">
        <v>62</v>
      </c>
      <c r="AA1579" t="str">
        <f>VLOOKUP(Z1579,'[1]Unique players'!AG$2:$AM$2107,4,FALSE)</f>
        <v>Pac 12</v>
      </c>
      <c r="AB1579">
        <f>VLOOKUP(Z1579,[1]Sheet3!B$3:$G$122,3,FALSE)</f>
        <v>101</v>
      </c>
      <c r="AC1579">
        <f>VLOOKUP(Z1579,[1]Sheet3!B$3:$G$122,4,FALSE)</f>
        <v>81</v>
      </c>
      <c r="AD1579">
        <v>31733</v>
      </c>
      <c r="AE1579">
        <v>7</v>
      </c>
      <c r="AF1579">
        <v>2010</v>
      </c>
      <c r="AG1579" t="e">
        <v>#N/A</v>
      </c>
      <c r="AH1579" t="e">
        <v>#N/A</v>
      </c>
      <c r="AI1579" t="e">
        <v>#N/A</v>
      </c>
      <c r="AJ1579" t="e">
        <v>#N/A</v>
      </c>
      <c r="AK1579" t="e">
        <v>#N/A</v>
      </c>
      <c r="AL1579" t="e">
        <v>#N/A</v>
      </c>
      <c r="AM1579" t="e">
        <v>#N/A</v>
      </c>
    </row>
    <row r="1580" spans="1:39" x14ac:dyDescent="0.3">
      <c r="A1580">
        <v>2011</v>
      </c>
      <c r="B1580" t="s">
        <v>482</v>
      </c>
      <c r="C1580">
        <v>26</v>
      </c>
      <c r="D1580" t="s">
        <v>483</v>
      </c>
      <c r="E1580" t="s">
        <v>46</v>
      </c>
      <c r="F1580" t="s">
        <v>252</v>
      </c>
      <c r="G1580">
        <v>1</v>
      </c>
      <c r="H1580">
        <v>1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Q1580">
        <v>0</v>
      </c>
      <c r="R1580">
        <v>5</v>
      </c>
      <c r="S1580">
        <v>45</v>
      </c>
      <c r="T1580">
        <v>9</v>
      </c>
      <c r="U1580">
        <v>0</v>
      </c>
      <c r="V1580" t="s">
        <v>135</v>
      </c>
      <c r="W1580">
        <v>5</v>
      </c>
      <c r="X1580">
        <v>12</v>
      </c>
      <c r="Y1580">
        <v>183</v>
      </c>
      <c r="Z1580" t="s">
        <v>288</v>
      </c>
      <c r="AA1580" t="str">
        <f>VLOOKUP(Z1580,'[1]Unique players'!AG$2:$AM$2107,4,FALSE)</f>
        <v>Big 12</v>
      </c>
      <c r="AB1580">
        <f>VLOOKUP(Z1580,[1]Sheet3!B$3:$G$122,3,FALSE)</f>
        <v>120</v>
      </c>
      <c r="AC1580">
        <f>VLOOKUP(Z1580,[1]Sheet3!B$3:$G$122,4,FALSE)</f>
        <v>70</v>
      </c>
      <c r="AD1580">
        <v>31353</v>
      </c>
      <c r="AE1580">
        <v>0</v>
      </c>
      <c r="AF1580">
        <v>0</v>
      </c>
      <c r="AG1580" t="e">
        <v>#N/A</v>
      </c>
      <c r="AH1580" t="e">
        <v>#N/A</v>
      </c>
      <c r="AI1580" t="e">
        <v>#N/A</v>
      </c>
      <c r="AJ1580" t="e">
        <v>#N/A</v>
      </c>
      <c r="AK1580" t="e">
        <v>#N/A</v>
      </c>
      <c r="AL1580" t="e">
        <v>#N/A</v>
      </c>
      <c r="AM1580" t="e">
        <v>#N/A</v>
      </c>
    </row>
    <row r="1581" spans="1:39" x14ac:dyDescent="0.3">
      <c r="A1581">
        <v>2011</v>
      </c>
      <c r="B1581" t="s">
        <v>1199</v>
      </c>
      <c r="C1581">
        <v>23</v>
      </c>
      <c r="D1581" t="s">
        <v>1200</v>
      </c>
      <c r="E1581" t="s">
        <v>35</v>
      </c>
      <c r="F1581" t="s">
        <v>249</v>
      </c>
      <c r="G1581">
        <v>5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9</v>
      </c>
      <c r="O1581">
        <v>42</v>
      </c>
      <c r="P1581">
        <v>4.67</v>
      </c>
      <c r="Q1581">
        <v>0</v>
      </c>
      <c r="R1581">
        <v>1</v>
      </c>
      <c r="S1581">
        <v>4</v>
      </c>
      <c r="T1581">
        <v>4</v>
      </c>
      <c r="U1581">
        <v>0</v>
      </c>
      <c r="V1581" t="s">
        <v>37</v>
      </c>
      <c r="W1581">
        <v>5</v>
      </c>
      <c r="X1581">
        <v>67</v>
      </c>
      <c r="Y1581">
        <v>197</v>
      </c>
      <c r="Z1581" t="s">
        <v>560</v>
      </c>
      <c r="AA1581" t="str">
        <f>VLOOKUP(Z1581,'[1]Unique players'!AG$2:$AM$2107,4,FALSE)</f>
        <v>Sun Belt</v>
      </c>
      <c r="AB1581">
        <f>VLOOKUP(Z1581,[1]Sheet3!B$3:$G$122,3,FALSE)</f>
        <v>83</v>
      </c>
      <c r="AC1581">
        <f>VLOOKUP(Z1581,[1]Sheet3!B$3:$G$122,4,FALSE)</f>
        <v>75</v>
      </c>
      <c r="AD1581">
        <v>32389</v>
      </c>
      <c r="AE1581">
        <v>0</v>
      </c>
      <c r="AF1581">
        <v>0</v>
      </c>
      <c r="AG1581" t="e">
        <v>#N/A</v>
      </c>
      <c r="AH1581" t="e">
        <v>#N/A</v>
      </c>
      <c r="AI1581" t="e">
        <v>#N/A</v>
      </c>
      <c r="AJ1581" t="e">
        <v>#N/A</v>
      </c>
      <c r="AK1581" t="e">
        <v>#N/A</v>
      </c>
      <c r="AL1581" t="e">
        <v>#N/A</v>
      </c>
      <c r="AM1581" t="e">
        <v>#N/A</v>
      </c>
    </row>
    <row r="1582" spans="1:39" x14ac:dyDescent="0.3">
      <c r="A1582">
        <v>2011</v>
      </c>
      <c r="B1582" t="s">
        <v>1112</v>
      </c>
      <c r="C1582">
        <v>26</v>
      </c>
      <c r="D1582" t="s">
        <v>463</v>
      </c>
      <c r="E1582" t="s">
        <v>98</v>
      </c>
      <c r="F1582" t="s">
        <v>112</v>
      </c>
      <c r="G1582">
        <v>16</v>
      </c>
      <c r="H1582">
        <v>3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Q1582">
        <v>0</v>
      </c>
      <c r="R1582">
        <v>1</v>
      </c>
      <c r="S1582">
        <v>46</v>
      </c>
      <c r="T1582">
        <v>46</v>
      </c>
      <c r="U1582">
        <v>0</v>
      </c>
      <c r="V1582" t="s">
        <v>135</v>
      </c>
      <c r="W1582">
        <v>5</v>
      </c>
      <c r="X1582">
        <v>73</v>
      </c>
      <c r="Y1582">
        <v>198</v>
      </c>
      <c r="Z1582" t="s">
        <v>270</v>
      </c>
      <c r="AA1582" t="str">
        <f>VLOOKUP(Z1582,'[1]Unique players'!AG$2:$AM$2107,4,FALSE)</f>
        <v>Pac 12</v>
      </c>
      <c r="AB1582">
        <f>VLOOKUP(Z1582,[1]Sheet3!B$3:$G$122,3,FALSE)</f>
        <v>100</v>
      </c>
      <c r="AC1582">
        <f>VLOOKUP(Z1582,[1]Sheet3!B$3:$G$122,4,FALSE)</f>
        <v>88</v>
      </c>
      <c r="AD1582">
        <v>31299</v>
      </c>
      <c r="AE1582">
        <v>5</v>
      </c>
      <c r="AF1582">
        <v>2008</v>
      </c>
      <c r="AG1582" t="e">
        <v>#N/A</v>
      </c>
      <c r="AH1582" t="e">
        <v>#N/A</v>
      </c>
      <c r="AI1582" t="e">
        <v>#N/A</v>
      </c>
      <c r="AJ1582" t="e">
        <v>#N/A</v>
      </c>
      <c r="AK1582" t="e">
        <v>#N/A</v>
      </c>
      <c r="AL1582" t="e">
        <v>#N/A</v>
      </c>
      <c r="AM1582" t="e">
        <v>#N/A</v>
      </c>
    </row>
    <row r="1583" spans="1:39" x14ac:dyDescent="0.3">
      <c r="A1583">
        <v>2011</v>
      </c>
      <c r="B1583" t="s">
        <v>1528</v>
      </c>
      <c r="C1583">
        <v>30</v>
      </c>
      <c r="D1583" t="s">
        <v>1529</v>
      </c>
      <c r="E1583" t="s">
        <v>98</v>
      </c>
      <c r="F1583" t="s">
        <v>266</v>
      </c>
      <c r="G1583">
        <v>2</v>
      </c>
      <c r="H1583">
        <v>1</v>
      </c>
      <c r="I1583">
        <v>15</v>
      </c>
      <c r="J1583">
        <v>28</v>
      </c>
      <c r="K1583">
        <v>161</v>
      </c>
      <c r="L1583">
        <v>0</v>
      </c>
      <c r="M1583">
        <v>3</v>
      </c>
      <c r="N1583">
        <v>9</v>
      </c>
      <c r="O1583">
        <v>38</v>
      </c>
      <c r="P1583">
        <v>4.22</v>
      </c>
      <c r="Q1583">
        <v>0</v>
      </c>
      <c r="R1583">
        <v>0</v>
      </c>
      <c r="S1583">
        <v>0</v>
      </c>
      <c r="U1583">
        <v>0</v>
      </c>
      <c r="V1583" t="s">
        <v>42</v>
      </c>
      <c r="W1583">
        <v>4</v>
      </c>
      <c r="X1583">
        <v>75</v>
      </c>
      <c r="Y1583">
        <v>220</v>
      </c>
      <c r="Z1583" t="s">
        <v>124</v>
      </c>
      <c r="AA1583" t="str">
        <f>VLOOKUP(Z1583,'[1]Unique players'!AG$2:$AM$2107,4,FALSE)</f>
        <v>Pac 12</v>
      </c>
      <c r="AB1583">
        <f>VLOOKUP(Z1583,[1]Sheet3!B$3:$G$122,3,FALSE)</f>
        <v>90</v>
      </c>
      <c r="AC1583">
        <f>VLOOKUP(Z1583,[1]Sheet3!B$3:$G$122,4,FALSE)</f>
        <v>94</v>
      </c>
      <c r="AD1583">
        <v>29754</v>
      </c>
      <c r="AE1583">
        <v>1</v>
      </c>
      <c r="AF1583">
        <v>2003</v>
      </c>
      <c r="AG1583">
        <v>27</v>
      </c>
      <c r="AH1583">
        <v>4.6100000000000003</v>
      </c>
      <c r="AI1583">
        <v>0</v>
      </c>
      <c r="AJ1583">
        <v>35.5</v>
      </c>
      <c r="AK1583">
        <v>117</v>
      </c>
      <c r="AL1583">
        <v>4.0199999999999996</v>
      </c>
      <c r="AM1583">
        <v>7.2</v>
      </c>
    </row>
    <row r="1584" spans="1:39" x14ac:dyDescent="0.3">
      <c r="A1584">
        <v>2011</v>
      </c>
      <c r="B1584" t="s">
        <v>1530</v>
      </c>
      <c r="C1584">
        <v>28</v>
      </c>
      <c r="D1584" t="s">
        <v>1531</v>
      </c>
      <c r="E1584" t="s">
        <v>55</v>
      </c>
      <c r="F1584" t="s">
        <v>148</v>
      </c>
      <c r="G1584">
        <v>9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Q1584">
        <v>0</v>
      </c>
      <c r="R1584">
        <v>4</v>
      </c>
      <c r="S1584">
        <v>39</v>
      </c>
      <c r="T1584">
        <v>9.75</v>
      </c>
      <c r="U1584">
        <v>0</v>
      </c>
      <c r="V1584" t="s">
        <v>135</v>
      </c>
      <c r="W1584">
        <v>4</v>
      </c>
      <c r="X1584">
        <v>12</v>
      </c>
      <c r="Y1584">
        <v>182</v>
      </c>
      <c r="Z1584" t="s">
        <v>309</v>
      </c>
      <c r="AA1584" t="str">
        <f>VLOOKUP(Z1584,'[1]Unique players'!AG$2:$AM$2107,4,FALSE)</f>
        <v>ACC</v>
      </c>
      <c r="AB1584">
        <f>VLOOKUP(Z1584,[1]Sheet3!B$3:$G$122,3,FALSE)</f>
        <v>123</v>
      </c>
      <c r="AC1584">
        <f>VLOOKUP(Z1584,[1]Sheet3!B$3:$G$122,4,FALSE)</f>
        <v>68</v>
      </c>
      <c r="AD1584">
        <v>30593</v>
      </c>
      <c r="AE1584">
        <v>7</v>
      </c>
      <c r="AF1584">
        <v>2007</v>
      </c>
      <c r="AG1584">
        <v>0</v>
      </c>
      <c r="AH1584">
        <v>4.5599999999999996</v>
      </c>
      <c r="AI1584">
        <v>0</v>
      </c>
      <c r="AJ1584">
        <v>35</v>
      </c>
      <c r="AK1584">
        <v>120</v>
      </c>
      <c r="AL1584">
        <v>4.1399999999999997</v>
      </c>
      <c r="AM1584">
        <v>6.91</v>
      </c>
    </row>
    <row r="1585" spans="1:39" x14ac:dyDescent="0.3">
      <c r="A1585">
        <v>2011</v>
      </c>
      <c r="B1585" t="s">
        <v>1216</v>
      </c>
      <c r="C1585">
        <v>30</v>
      </c>
      <c r="D1585" t="s">
        <v>1217</v>
      </c>
      <c r="E1585" t="s">
        <v>55</v>
      </c>
      <c r="F1585" t="s">
        <v>74</v>
      </c>
      <c r="G1585">
        <v>16</v>
      </c>
      <c r="H1585">
        <v>7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Q1585">
        <v>0</v>
      </c>
      <c r="R1585">
        <v>6</v>
      </c>
      <c r="S1585">
        <v>42</v>
      </c>
      <c r="T1585">
        <v>7</v>
      </c>
      <c r="U1585">
        <v>0</v>
      </c>
      <c r="V1585" t="s">
        <v>144</v>
      </c>
      <c r="W1585">
        <v>4</v>
      </c>
      <c r="X1585">
        <v>78</v>
      </c>
      <c r="Y1585">
        <v>250</v>
      </c>
      <c r="Z1585" t="s">
        <v>138</v>
      </c>
      <c r="AA1585" t="str">
        <f>VLOOKUP(Z1585,'[1]Unique players'!AG$2:$AM$2107,4,FALSE)</f>
        <v>ACC</v>
      </c>
      <c r="AB1585">
        <f>VLOOKUP(Z1585,[1]Sheet3!B$3:$G$122,3,FALSE)</f>
        <v>117</v>
      </c>
      <c r="AC1585">
        <f>VLOOKUP(Z1585,[1]Sheet3!B$3:$G$122,4,FALSE)</f>
        <v>77</v>
      </c>
      <c r="AD1585">
        <v>29645</v>
      </c>
      <c r="AE1585">
        <v>0</v>
      </c>
      <c r="AF1585">
        <v>0</v>
      </c>
      <c r="AG1585" t="e">
        <v>#N/A</v>
      </c>
      <c r="AH1585" t="e">
        <v>#N/A</v>
      </c>
      <c r="AI1585" t="e">
        <v>#N/A</v>
      </c>
      <c r="AJ1585" t="e">
        <v>#N/A</v>
      </c>
      <c r="AK1585" t="e">
        <v>#N/A</v>
      </c>
      <c r="AL1585" t="e">
        <v>#N/A</v>
      </c>
      <c r="AM1585" t="e">
        <v>#N/A</v>
      </c>
    </row>
    <row r="1586" spans="1:39" x14ac:dyDescent="0.3">
      <c r="A1586">
        <v>2011</v>
      </c>
      <c r="B1586" t="s">
        <v>509</v>
      </c>
      <c r="C1586">
        <v>24</v>
      </c>
      <c r="D1586" t="s">
        <v>510</v>
      </c>
      <c r="E1586" t="s">
        <v>106</v>
      </c>
      <c r="F1586" t="s">
        <v>190</v>
      </c>
      <c r="G1586">
        <v>3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Q1586">
        <v>0</v>
      </c>
      <c r="R1586">
        <v>2</v>
      </c>
      <c r="S1586">
        <v>35</v>
      </c>
      <c r="T1586">
        <v>17.5</v>
      </c>
      <c r="U1586">
        <v>0</v>
      </c>
      <c r="V1586" t="s">
        <v>144</v>
      </c>
      <c r="W1586">
        <v>4</v>
      </c>
      <c r="X1586">
        <v>76</v>
      </c>
      <c r="Y1586">
        <v>249</v>
      </c>
      <c r="Z1586" t="s">
        <v>298</v>
      </c>
      <c r="AA1586" t="str">
        <f>VLOOKUP(Z1586,'[1]Unique players'!AG$2:$AM$2107,4,FALSE)</f>
        <v>Big Ten</v>
      </c>
      <c r="AB1586">
        <f>VLOOKUP(Z1586,[1]Sheet3!B$3:$G$122,3,FALSE)</f>
        <v>73</v>
      </c>
      <c r="AC1586">
        <f>VLOOKUP(Z1586,[1]Sheet3!B$3:$G$122,4,FALSE)</f>
        <v>107</v>
      </c>
      <c r="AD1586">
        <v>31899</v>
      </c>
      <c r="AE1586">
        <v>0</v>
      </c>
      <c r="AF1586">
        <v>0</v>
      </c>
      <c r="AG1586" t="e">
        <v>#N/A</v>
      </c>
      <c r="AH1586" t="e">
        <v>#N/A</v>
      </c>
      <c r="AI1586" t="e">
        <v>#N/A</v>
      </c>
      <c r="AJ1586" t="e">
        <v>#N/A</v>
      </c>
      <c r="AK1586" t="e">
        <v>#N/A</v>
      </c>
      <c r="AL1586" t="e">
        <v>#N/A</v>
      </c>
      <c r="AM1586" t="e">
        <v>#N/A</v>
      </c>
    </row>
    <row r="1587" spans="1:39" x14ac:dyDescent="0.3">
      <c r="A1587">
        <v>2011</v>
      </c>
      <c r="B1587" t="s">
        <v>1532</v>
      </c>
      <c r="C1587">
        <v>24</v>
      </c>
      <c r="D1587" t="s">
        <v>1533</v>
      </c>
      <c r="E1587" t="s">
        <v>83</v>
      </c>
      <c r="F1587" t="s">
        <v>198</v>
      </c>
      <c r="G1587">
        <v>6</v>
      </c>
      <c r="H1587">
        <v>2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Q1587">
        <v>0</v>
      </c>
      <c r="R1587">
        <v>5</v>
      </c>
      <c r="S1587">
        <v>41</v>
      </c>
      <c r="T1587">
        <v>8.1999999999999993</v>
      </c>
      <c r="U1587">
        <v>0</v>
      </c>
      <c r="V1587" t="s">
        <v>144</v>
      </c>
      <c r="W1587">
        <v>4</v>
      </c>
      <c r="X1587">
        <v>77</v>
      </c>
      <c r="Y1587">
        <v>252</v>
      </c>
      <c r="Z1587" t="s">
        <v>1534</v>
      </c>
      <c r="AA1587" t="str">
        <f>VLOOKUP(Z1587,'[1]Unique players'!AG$2:$AM$2107,4,FALSE)</f>
        <v>Colonial Athletic Association</v>
      </c>
      <c r="AB1587" t="e">
        <f>VLOOKUP(Z1587,[1]Sheet3!B$3:$G$122,3,FALSE)</f>
        <v>#N/A</v>
      </c>
      <c r="AC1587" t="e">
        <f>VLOOKUP(Z1587,[1]Sheet3!B$3:$G$122,4,FALSE)</f>
        <v>#N/A</v>
      </c>
      <c r="AD1587">
        <v>31834</v>
      </c>
      <c r="AE1587">
        <v>0</v>
      </c>
      <c r="AF1587">
        <v>0</v>
      </c>
      <c r="AG1587" t="e">
        <v>#N/A</v>
      </c>
      <c r="AH1587" t="e">
        <v>#N/A</v>
      </c>
      <c r="AI1587" t="e">
        <v>#N/A</v>
      </c>
      <c r="AJ1587" t="e">
        <v>#N/A</v>
      </c>
      <c r="AK1587" t="e">
        <v>#N/A</v>
      </c>
      <c r="AL1587" t="e">
        <v>#N/A</v>
      </c>
      <c r="AM1587" t="e">
        <v>#N/A</v>
      </c>
    </row>
    <row r="1588" spans="1:39" x14ac:dyDescent="0.3">
      <c r="A1588">
        <v>2011</v>
      </c>
      <c r="B1588" t="s">
        <v>262</v>
      </c>
      <c r="C1588">
        <v>25</v>
      </c>
      <c r="D1588" t="s">
        <v>263</v>
      </c>
      <c r="E1588" t="s">
        <v>98</v>
      </c>
      <c r="F1588" t="s">
        <v>112</v>
      </c>
      <c r="G1588">
        <v>13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4</v>
      </c>
      <c r="O1588">
        <v>8</v>
      </c>
      <c r="P1588">
        <v>2</v>
      </c>
      <c r="Q1588">
        <v>0</v>
      </c>
      <c r="R1588">
        <v>4</v>
      </c>
      <c r="S1588">
        <v>34</v>
      </c>
      <c r="T1588">
        <v>8.5</v>
      </c>
      <c r="U1588">
        <v>0</v>
      </c>
      <c r="V1588" t="s">
        <v>135</v>
      </c>
      <c r="W1588">
        <v>4</v>
      </c>
      <c r="X1588">
        <v>73</v>
      </c>
      <c r="Y1588">
        <v>198</v>
      </c>
      <c r="Z1588" t="s">
        <v>377</v>
      </c>
      <c r="AA1588" t="s">
        <v>109</v>
      </c>
      <c r="AB1588">
        <f>VLOOKUP(Z1588,[1]Sheet3!B$3:$G$122,3,FALSE)</f>
        <v>66</v>
      </c>
      <c r="AC1588">
        <f>VLOOKUP(Z1588,[1]Sheet3!B$3:$G$122,4,FALSE)</f>
        <v>111</v>
      </c>
      <c r="AD1588">
        <v>31554</v>
      </c>
      <c r="AE1588">
        <v>7</v>
      </c>
      <c r="AF1588">
        <v>2009</v>
      </c>
      <c r="AG1588" t="e">
        <v>#N/A</v>
      </c>
      <c r="AH1588" t="e">
        <v>#N/A</v>
      </c>
      <c r="AI1588" t="e">
        <v>#N/A</v>
      </c>
      <c r="AJ1588" t="e">
        <v>#N/A</v>
      </c>
      <c r="AK1588" t="e">
        <v>#N/A</v>
      </c>
      <c r="AL1588" t="e">
        <v>#N/A</v>
      </c>
      <c r="AM1588" t="e">
        <v>#N/A</v>
      </c>
    </row>
    <row r="1589" spans="1:39" x14ac:dyDescent="0.3">
      <c r="A1589">
        <v>2011</v>
      </c>
      <c r="B1589" t="s">
        <v>850</v>
      </c>
      <c r="C1589">
        <v>22</v>
      </c>
      <c r="D1589" t="s">
        <v>541</v>
      </c>
      <c r="E1589" t="s">
        <v>98</v>
      </c>
      <c r="F1589" t="s">
        <v>174</v>
      </c>
      <c r="G1589">
        <v>4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Q1589">
        <v>0</v>
      </c>
      <c r="R1589">
        <v>2</v>
      </c>
      <c r="S1589">
        <v>38</v>
      </c>
      <c r="T1589">
        <v>19</v>
      </c>
      <c r="U1589">
        <v>0</v>
      </c>
      <c r="V1589" t="s">
        <v>135</v>
      </c>
      <c r="W1589">
        <v>4</v>
      </c>
      <c r="X1589">
        <v>74</v>
      </c>
      <c r="Y1589">
        <v>221</v>
      </c>
      <c r="Z1589" t="s">
        <v>1268</v>
      </c>
      <c r="AA1589" t="e">
        <f>VLOOKUP(Z1589,'[1]Unique players'!AG$2:$AM$2107,4,FALSE)</f>
        <v>#N/A</v>
      </c>
      <c r="AB1589" t="e">
        <f>VLOOKUP(Z1589,[1]Sheet3!B$3:$G$122,3,FALSE)</f>
        <v>#N/A</v>
      </c>
      <c r="AC1589" t="e">
        <f>VLOOKUP(Z1589,[1]Sheet3!B$3:$G$122,4,FALSE)</f>
        <v>#N/A</v>
      </c>
      <c r="AD1589">
        <v>32853</v>
      </c>
      <c r="AE1589">
        <v>7</v>
      </c>
      <c r="AF1589">
        <v>2011</v>
      </c>
      <c r="AG1589">
        <v>0</v>
      </c>
      <c r="AH1589">
        <v>4.5</v>
      </c>
      <c r="AI1589">
        <v>19</v>
      </c>
      <c r="AJ1589">
        <v>34.5</v>
      </c>
      <c r="AK1589">
        <v>117</v>
      </c>
      <c r="AL1589">
        <v>4.3099999999999996</v>
      </c>
      <c r="AM1589">
        <v>7.04</v>
      </c>
    </row>
    <row r="1590" spans="1:39" x14ac:dyDescent="0.3">
      <c r="A1590">
        <v>2011</v>
      </c>
      <c r="B1590" t="s">
        <v>1065</v>
      </c>
      <c r="C1590">
        <v>27</v>
      </c>
      <c r="D1590" t="s">
        <v>1066</v>
      </c>
      <c r="E1590" t="s">
        <v>131</v>
      </c>
      <c r="F1590" t="s">
        <v>249</v>
      </c>
      <c r="G1590">
        <v>13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10</v>
      </c>
      <c r="O1590">
        <v>39</v>
      </c>
      <c r="P1590">
        <v>3.9</v>
      </c>
      <c r="Q1590">
        <v>0</v>
      </c>
      <c r="R1590">
        <v>2</v>
      </c>
      <c r="S1590">
        <v>2</v>
      </c>
      <c r="T1590">
        <v>1</v>
      </c>
      <c r="U1590">
        <v>0</v>
      </c>
      <c r="V1590" t="s">
        <v>37</v>
      </c>
      <c r="W1590">
        <v>4</v>
      </c>
      <c r="X1590">
        <v>12</v>
      </c>
      <c r="Y1590">
        <v>219</v>
      </c>
      <c r="Z1590" t="s">
        <v>827</v>
      </c>
      <c r="AA1590" t="str">
        <f>VLOOKUP(Z1590,'[1]Unique players'!AG$2:$AM$2107,4,FALSE)</f>
        <v>Colonial Athletic Association</v>
      </c>
      <c r="AB1590" t="e">
        <f>VLOOKUP(Z1590,[1]Sheet3!B$3:$G$122,3,FALSE)</f>
        <v>#N/A</v>
      </c>
      <c r="AC1590" t="e">
        <f>VLOOKUP(Z1590,[1]Sheet3!B$3:$G$122,4,FALSE)</f>
        <v>#N/A</v>
      </c>
      <c r="AD1590">
        <v>30806</v>
      </c>
      <c r="AE1590">
        <v>0</v>
      </c>
      <c r="AF1590">
        <v>0</v>
      </c>
      <c r="AG1590" t="e">
        <v>#N/A</v>
      </c>
      <c r="AH1590" t="e">
        <v>#N/A</v>
      </c>
      <c r="AI1590" t="e">
        <v>#N/A</v>
      </c>
      <c r="AJ1590" t="e">
        <v>#N/A</v>
      </c>
      <c r="AK1590" t="e">
        <v>#N/A</v>
      </c>
      <c r="AL1590" t="e">
        <v>#N/A</v>
      </c>
      <c r="AM1590" t="e">
        <v>#N/A</v>
      </c>
    </row>
    <row r="1591" spans="1:39" x14ac:dyDescent="0.3">
      <c r="A1591">
        <v>2011</v>
      </c>
      <c r="B1591" t="s">
        <v>1535</v>
      </c>
      <c r="C1591">
        <v>25</v>
      </c>
      <c r="D1591" t="s">
        <v>1536</v>
      </c>
      <c r="E1591" t="s">
        <v>241</v>
      </c>
      <c r="F1591" t="s">
        <v>217</v>
      </c>
      <c r="G1591">
        <v>16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Q1591">
        <v>0</v>
      </c>
      <c r="R1591">
        <v>3</v>
      </c>
      <c r="S1591">
        <v>37</v>
      </c>
      <c r="T1591">
        <v>12.33</v>
      </c>
      <c r="U1591">
        <v>0</v>
      </c>
      <c r="V1591" t="s">
        <v>135</v>
      </c>
      <c r="W1591">
        <v>4</v>
      </c>
      <c r="X1591">
        <v>74</v>
      </c>
      <c r="Y1591">
        <v>215</v>
      </c>
      <c r="Z1591" t="s">
        <v>213</v>
      </c>
      <c r="AA1591" t="str">
        <f>VLOOKUP(Z1591,'[1]Unique players'!AG$2:$AM$2107,4,FALSE)</f>
        <v>Big Ten</v>
      </c>
      <c r="AB1591">
        <f>VLOOKUP(Z1591,[1]Sheet3!B$3:$G$122,3,FALSE)</f>
        <v>112</v>
      </c>
      <c r="AC1591">
        <f>VLOOKUP(Z1591,[1]Sheet3!B$3:$G$122,4,FALSE)</f>
        <v>76</v>
      </c>
      <c r="AD1591">
        <v>31731</v>
      </c>
      <c r="AE1591">
        <v>2</v>
      </c>
      <c r="AF1591">
        <v>2008</v>
      </c>
      <c r="AG1591">
        <v>23</v>
      </c>
      <c r="AH1591">
        <v>4.41</v>
      </c>
      <c r="AI1591">
        <v>0</v>
      </c>
      <c r="AJ1591">
        <v>28</v>
      </c>
      <c r="AK1591">
        <v>126</v>
      </c>
      <c r="AL1591">
        <v>4.26</v>
      </c>
      <c r="AM1591">
        <v>7.15</v>
      </c>
    </row>
    <row r="1592" spans="1:39" x14ac:dyDescent="0.3">
      <c r="A1592">
        <v>2011</v>
      </c>
      <c r="B1592" t="s">
        <v>1537</v>
      </c>
      <c r="C1592">
        <v>28</v>
      </c>
      <c r="D1592" t="s">
        <v>551</v>
      </c>
      <c r="E1592" t="s">
        <v>331</v>
      </c>
      <c r="F1592" t="s">
        <v>252</v>
      </c>
      <c r="G1592">
        <v>9</v>
      </c>
      <c r="H1592">
        <v>0</v>
      </c>
      <c r="I1592">
        <v>0</v>
      </c>
      <c r="J1592">
        <v>1</v>
      </c>
      <c r="K1592">
        <v>0</v>
      </c>
      <c r="L1592">
        <v>0</v>
      </c>
      <c r="M1592">
        <v>1</v>
      </c>
      <c r="N1592">
        <v>24</v>
      </c>
      <c r="O1592">
        <v>61</v>
      </c>
      <c r="P1592">
        <v>2.54</v>
      </c>
      <c r="Q1592">
        <v>0</v>
      </c>
      <c r="R1592">
        <v>0</v>
      </c>
      <c r="S1592">
        <v>0</v>
      </c>
      <c r="U1592">
        <v>0</v>
      </c>
      <c r="V1592" t="s">
        <v>37</v>
      </c>
      <c r="W1592">
        <v>4</v>
      </c>
      <c r="X1592">
        <v>73</v>
      </c>
      <c r="Y1592">
        <v>205</v>
      </c>
      <c r="Z1592" t="s">
        <v>1138</v>
      </c>
      <c r="AA1592" t="str">
        <f>VLOOKUP(Z1592,'[1]Unique players'!AG$2:$AM$2107,4,FALSE)</f>
        <v>SEC</v>
      </c>
      <c r="AB1592">
        <f>VLOOKUP(Z1592,[1]Sheet3!B$3:$G$122,3,FALSE)</f>
        <v>83</v>
      </c>
      <c r="AC1592">
        <f>VLOOKUP(Z1592,[1]Sheet3!B$3:$G$122,4,FALSE)</f>
        <v>99</v>
      </c>
      <c r="AD1592">
        <v>30526</v>
      </c>
      <c r="AE1592">
        <v>3</v>
      </c>
      <c r="AF1592">
        <v>2006</v>
      </c>
      <c r="AG1592">
        <v>0</v>
      </c>
      <c r="AH1592">
        <v>4.4000000000000004</v>
      </c>
      <c r="AI1592">
        <v>15</v>
      </c>
      <c r="AJ1592">
        <v>36.5</v>
      </c>
      <c r="AK1592">
        <v>122</v>
      </c>
      <c r="AL1592">
        <v>4.26</v>
      </c>
      <c r="AM1592">
        <v>6.81</v>
      </c>
    </row>
    <row r="1593" spans="1:39" x14ac:dyDescent="0.3">
      <c r="A1593">
        <v>2011</v>
      </c>
      <c r="B1593" t="s">
        <v>1538</v>
      </c>
      <c r="C1593">
        <v>23</v>
      </c>
      <c r="D1593" t="s">
        <v>1539</v>
      </c>
      <c r="E1593" t="s">
        <v>143</v>
      </c>
      <c r="F1593" t="s">
        <v>198</v>
      </c>
      <c r="G1593">
        <v>12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12</v>
      </c>
      <c r="O1593">
        <v>38</v>
      </c>
      <c r="P1593">
        <v>3.17</v>
      </c>
      <c r="Q1593">
        <v>0</v>
      </c>
      <c r="R1593">
        <v>1</v>
      </c>
      <c r="S1593">
        <v>-3</v>
      </c>
      <c r="T1593">
        <v>-3</v>
      </c>
      <c r="U1593">
        <v>0</v>
      </c>
      <c r="V1593" t="s">
        <v>37</v>
      </c>
      <c r="W1593">
        <v>4</v>
      </c>
      <c r="X1593">
        <v>12</v>
      </c>
      <c r="Y1593">
        <v>200</v>
      </c>
      <c r="Z1593" t="s">
        <v>1145</v>
      </c>
      <c r="AA1593" t="str">
        <f>VLOOKUP(Z1593,'[1]Unique players'!AG$2:$AM$2107,4,FALSE)</f>
        <v>ACC</v>
      </c>
      <c r="AB1593">
        <f>VLOOKUP(Z1593,[1]Sheet3!B$3:$G$122,3,FALSE)</f>
        <v>70</v>
      </c>
      <c r="AC1593">
        <f>VLOOKUP(Z1593,[1]Sheet3!B$3:$G$122,4,FALSE)</f>
        <v>97</v>
      </c>
      <c r="AD1593">
        <v>32176</v>
      </c>
      <c r="AE1593">
        <v>5</v>
      </c>
      <c r="AF1593">
        <v>2011</v>
      </c>
      <c r="AG1593">
        <v>0</v>
      </c>
      <c r="AH1593">
        <v>4.5</v>
      </c>
      <c r="AI1593">
        <v>0</v>
      </c>
      <c r="AJ1593">
        <v>32.5</v>
      </c>
      <c r="AK1593">
        <v>117</v>
      </c>
      <c r="AL1593">
        <v>4.3099999999999996</v>
      </c>
      <c r="AM1593">
        <v>7.07</v>
      </c>
    </row>
    <row r="1594" spans="1:39" x14ac:dyDescent="0.3">
      <c r="A1594">
        <v>2011</v>
      </c>
      <c r="B1594" t="s">
        <v>1540</v>
      </c>
      <c r="C1594">
        <v>22</v>
      </c>
      <c r="D1594" t="s">
        <v>752</v>
      </c>
      <c r="E1594" t="s">
        <v>283</v>
      </c>
      <c r="F1594" t="s">
        <v>238</v>
      </c>
      <c r="G1594">
        <v>13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Q1594">
        <v>0</v>
      </c>
      <c r="R1594">
        <v>4</v>
      </c>
      <c r="S1594">
        <v>40</v>
      </c>
      <c r="T1594">
        <v>10</v>
      </c>
      <c r="U1594">
        <v>0</v>
      </c>
      <c r="V1594" t="s">
        <v>144</v>
      </c>
      <c r="W1594">
        <v>4</v>
      </c>
      <c r="X1594">
        <v>75</v>
      </c>
      <c r="Y1594">
        <v>245</v>
      </c>
      <c r="Z1594" t="s">
        <v>1145</v>
      </c>
      <c r="AA1594" t="str">
        <f>VLOOKUP(Z1594,'[1]Unique players'!AG$2:$AM$2107,4,FALSE)</f>
        <v>ACC</v>
      </c>
      <c r="AB1594">
        <f>VLOOKUP(Z1594,[1]Sheet3!B$3:$G$122,3,FALSE)</f>
        <v>70</v>
      </c>
      <c r="AC1594">
        <f>VLOOKUP(Z1594,[1]Sheet3!B$3:$G$122,4,FALSE)</f>
        <v>97</v>
      </c>
      <c r="AD1594">
        <v>32655</v>
      </c>
      <c r="AE1594">
        <v>0</v>
      </c>
      <c r="AF1594">
        <v>0</v>
      </c>
      <c r="AG1594" t="e">
        <v>#N/A</v>
      </c>
      <c r="AH1594" t="e">
        <v>#N/A</v>
      </c>
      <c r="AI1594" t="e">
        <v>#N/A</v>
      </c>
      <c r="AJ1594" t="e">
        <v>#N/A</v>
      </c>
      <c r="AK1594" t="e">
        <v>#N/A</v>
      </c>
      <c r="AL1594" t="e">
        <v>#N/A</v>
      </c>
      <c r="AM1594" t="e">
        <v>#N/A</v>
      </c>
    </row>
    <row r="1595" spans="1:39" x14ac:dyDescent="0.3">
      <c r="A1595">
        <v>2011</v>
      </c>
      <c r="B1595" t="s">
        <v>610</v>
      </c>
      <c r="C1595">
        <v>23</v>
      </c>
      <c r="D1595" t="s">
        <v>611</v>
      </c>
      <c r="E1595" t="s">
        <v>337</v>
      </c>
      <c r="F1595" t="s">
        <v>160</v>
      </c>
      <c r="G1595">
        <v>10</v>
      </c>
      <c r="H1595">
        <v>2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Q1595">
        <v>0</v>
      </c>
      <c r="R1595">
        <v>3</v>
      </c>
      <c r="S1595">
        <v>36</v>
      </c>
      <c r="T1595">
        <v>12</v>
      </c>
      <c r="U1595">
        <v>0</v>
      </c>
      <c r="V1595" t="s">
        <v>144</v>
      </c>
      <c r="W1595">
        <v>4</v>
      </c>
      <c r="X1595">
        <v>76</v>
      </c>
      <c r="Y1595">
        <v>248</v>
      </c>
      <c r="Z1595" t="s">
        <v>470</v>
      </c>
      <c r="AA1595" t="str">
        <f>VLOOKUP(Z1595,'[1]Unique players'!AG$2:$AM$2107,4,FALSE)</f>
        <v>Big Ten</v>
      </c>
      <c r="AB1595">
        <f>VLOOKUP(Z1595,[1]Sheet3!B$3:$G$122,3,FALSE)</f>
        <v>15</v>
      </c>
      <c r="AC1595">
        <f>VLOOKUP(Z1595,[1]Sheet3!B$3:$G$122,4,FALSE)</f>
        <v>68</v>
      </c>
      <c r="AD1595">
        <v>32422</v>
      </c>
      <c r="AE1595">
        <v>5</v>
      </c>
      <c r="AF1595">
        <v>2010</v>
      </c>
      <c r="AG1595">
        <v>0</v>
      </c>
      <c r="AH1595">
        <v>4.68</v>
      </c>
      <c r="AI1595">
        <v>23</v>
      </c>
      <c r="AJ1595">
        <v>32</v>
      </c>
      <c r="AK1595">
        <v>112</v>
      </c>
      <c r="AL1595">
        <v>0</v>
      </c>
      <c r="AM1595">
        <v>0</v>
      </c>
    </row>
    <row r="1596" spans="1:39" x14ac:dyDescent="0.3">
      <c r="A1596">
        <v>2011</v>
      </c>
      <c r="B1596" t="s">
        <v>1541</v>
      </c>
      <c r="C1596">
        <v>26</v>
      </c>
      <c r="D1596" t="s">
        <v>123</v>
      </c>
      <c r="E1596" t="s">
        <v>98</v>
      </c>
      <c r="F1596" t="s">
        <v>148</v>
      </c>
      <c r="G1596">
        <v>12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Q1596">
        <v>0</v>
      </c>
      <c r="R1596">
        <v>3</v>
      </c>
      <c r="S1596">
        <v>36</v>
      </c>
      <c r="T1596">
        <v>12</v>
      </c>
      <c r="U1596">
        <v>0</v>
      </c>
      <c r="V1596" t="s">
        <v>135</v>
      </c>
      <c r="W1596">
        <v>4</v>
      </c>
      <c r="X1596">
        <v>74</v>
      </c>
      <c r="Y1596">
        <v>201</v>
      </c>
      <c r="Z1596" t="s">
        <v>1178</v>
      </c>
      <c r="AA1596" t="str">
        <f>VLOOKUP(Z1596,'[1]Unique players'!AG$2:$AM$2107,4,FALSE)</f>
        <v>Mountain West</v>
      </c>
      <c r="AB1596">
        <f>VLOOKUP(Z1596,[1]Sheet3!B$3:$G$122,3,FALSE)</f>
        <v>77</v>
      </c>
      <c r="AC1596">
        <f>VLOOKUP(Z1596,[1]Sheet3!B$3:$G$122,4,FALSE)</f>
        <v>104</v>
      </c>
      <c r="AD1596">
        <v>31400</v>
      </c>
      <c r="AE1596">
        <v>7</v>
      </c>
      <c r="AF1596">
        <v>2011</v>
      </c>
      <c r="AG1596">
        <v>0</v>
      </c>
      <c r="AH1596">
        <v>4.6900000000000004</v>
      </c>
      <c r="AI1596">
        <v>14</v>
      </c>
      <c r="AJ1596">
        <v>0</v>
      </c>
      <c r="AK1596">
        <v>0</v>
      </c>
      <c r="AL1596">
        <v>0</v>
      </c>
      <c r="AM1596">
        <v>0</v>
      </c>
    </row>
    <row r="1597" spans="1:39" x14ac:dyDescent="0.3">
      <c r="A1597">
        <v>2011</v>
      </c>
      <c r="B1597" t="s">
        <v>961</v>
      </c>
      <c r="C1597">
        <v>31</v>
      </c>
      <c r="D1597" t="s">
        <v>962</v>
      </c>
      <c r="E1597" t="s">
        <v>554</v>
      </c>
      <c r="F1597" t="s">
        <v>249</v>
      </c>
      <c r="G1597">
        <v>12</v>
      </c>
      <c r="H1597">
        <v>2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Q1597">
        <v>0</v>
      </c>
      <c r="R1597">
        <v>5</v>
      </c>
      <c r="S1597">
        <v>42</v>
      </c>
      <c r="T1597">
        <v>8.4</v>
      </c>
      <c r="U1597">
        <v>0</v>
      </c>
      <c r="V1597" t="s">
        <v>135</v>
      </c>
      <c r="W1597">
        <v>4</v>
      </c>
      <c r="X1597">
        <v>77</v>
      </c>
      <c r="Y1597">
        <v>209</v>
      </c>
      <c r="Z1597" t="s">
        <v>1178</v>
      </c>
      <c r="AA1597" t="str">
        <f>VLOOKUP(Z1597,'[1]Unique players'!AG$2:$AM$2107,4,FALSE)</f>
        <v>Mountain West</v>
      </c>
      <c r="AB1597">
        <f>VLOOKUP(Z1597,[1]Sheet3!B$3:$G$122,3,FALSE)</f>
        <v>77</v>
      </c>
      <c r="AC1597">
        <f>VLOOKUP(Z1597,[1]Sheet3!B$3:$G$122,4,FALSE)</f>
        <v>104</v>
      </c>
      <c r="AD1597">
        <v>29361</v>
      </c>
      <c r="AE1597">
        <v>0</v>
      </c>
      <c r="AF1597">
        <v>0</v>
      </c>
      <c r="AG1597">
        <v>0</v>
      </c>
      <c r="AH1597">
        <v>4.68</v>
      </c>
      <c r="AI1597">
        <v>0</v>
      </c>
      <c r="AJ1597">
        <v>31</v>
      </c>
      <c r="AK1597">
        <v>122</v>
      </c>
      <c r="AL1597">
        <v>4.4400000000000004</v>
      </c>
      <c r="AM1597">
        <v>7.19</v>
      </c>
    </row>
    <row r="1598" spans="1:39" x14ac:dyDescent="0.3">
      <c r="A1598">
        <v>2011</v>
      </c>
      <c r="B1598" t="s">
        <v>1402</v>
      </c>
      <c r="C1598">
        <v>23</v>
      </c>
      <c r="D1598" t="s">
        <v>1403</v>
      </c>
      <c r="E1598" t="s">
        <v>445</v>
      </c>
      <c r="F1598" t="s">
        <v>134</v>
      </c>
      <c r="G1598">
        <v>14</v>
      </c>
      <c r="H1598">
        <v>4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4</v>
      </c>
      <c r="O1598">
        <v>8</v>
      </c>
      <c r="P1598">
        <v>2</v>
      </c>
      <c r="Q1598">
        <v>0</v>
      </c>
      <c r="R1598">
        <v>5</v>
      </c>
      <c r="S1598">
        <v>31</v>
      </c>
      <c r="T1598">
        <v>6.2</v>
      </c>
      <c r="U1598">
        <v>0</v>
      </c>
      <c r="V1598" t="s">
        <v>37</v>
      </c>
      <c r="W1598">
        <v>4</v>
      </c>
      <c r="X1598">
        <v>73</v>
      </c>
      <c r="Y1598">
        <v>246</v>
      </c>
      <c r="Z1598" t="s">
        <v>62</v>
      </c>
      <c r="AA1598" t="str">
        <f>VLOOKUP(Z1598,'[1]Unique players'!AG$2:$AM$2107,4,FALSE)</f>
        <v>Pac 12</v>
      </c>
      <c r="AB1598">
        <f>VLOOKUP(Z1598,[1]Sheet3!B$3:$G$122,3,FALSE)</f>
        <v>101</v>
      </c>
      <c r="AC1598">
        <f>VLOOKUP(Z1598,[1]Sheet3!B$3:$G$122,4,FALSE)</f>
        <v>81</v>
      </c>
      <c r="AD1598">
        <v>32420</v>
      </c>
      <c r="AE1598">
        <v>4</v>
      </c>
      <c r="AF1598">
        <v>2011</v>
      </c>
      <c r="AG1598">
        <v>0</v>
      </c>
      <c r="AH1598">
        <v>4.87</v>
      </c>
      <c r="AI1598">
        <v>22</v>
      </c>
      <c r="AJ1598">
        <v>28.5</v>
      </c>
      <c r="AK1598">
        <v>102</v>
      </c>
      <c r="AL1598">
        <v>4.5599999999999996</v>
      </c>
      <c r="AM1598">
        <v>7.1</v>
      </c>
    </row>
    <row r="1599" spans="1:39" x14ac:dyDescent="0.3">
      <c r="A1599">
        <v>2011</v>
      </c>
      <c r="B1599" t="s">
        <v>871</v>
      </c>
      <c r="C1599">
        <v>25</v>
      </c>
      <c r="D1599" t="s">
        <v>872</v>
      </c>
      <c r="E1599" t="s">
        <v>873</v>
      </c>
      <c r="F1599" t="s">
        <v>99</v>
      </c>
      <c r="G1599">
        <v>10</v>
      </c>
      <c r="H1599">
        <v>6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4</v>
      </c>
      <c r="O1599">
        <v>4</v>
      </c>
      <c r="P1599">
        <v>1</v>
      </c>
      <c r="Q1599">
        <v>0</v>
      </c>
      <c r="R1599">
        <v>3</v>
      </c>
      <c r="S1599">
        <v>39</v>
      </c>
      <c r="T1599">
        <v>13</v>
      </c>
      <c r="U1599">
        <v>0</v>
      </c>
      <c r="V1599" t="s">
        <v>37</v>
      </c>
      <c r="W1599">
        <v>4</v>
      </c>
      <c r="X1599">
        <v>73</v>
      </c>
      <c r="Y1599">
        <v>246</v>
      </c>
      <c r="Z1599" t="s">
        <v>656</v>
      </c>
      <c r="AA1599" t="str">
        <f>VLOOKUP(Z1599,'[1]Unique players'!AG$2:$AM$2107,4,FALSE)</f>
        <v>ACC</v>
      </c>
      <c r="AB1599">
        <f>VLOOKUP(Z1599,[1]Sheet3!B$3:$G$122,3,FALSE)</f>
        <v>81</v>
      </c>
      <c r="AC1599">
        <f>VLOOKUP(Z1599,[1]Sheet3!B$3:$G$122,4,FALSE)</f>
        <v>101</v>
      </c>
      <c r="AD1599">
        <v>31646</v>
      </c>
      <c r="AE1599">
        <v>4</v>
      </c>
      <c r="AF1599">
        <v>2009</v>
      </c>
      <c r="AG1599">
        <v>0</v>
      </c>
      <c r="AH1599">
        <v>4.58</v>
      </c>
      <c r="AI1599">
        <v>30</v>
      </c>
      <c r="AJ1599">
        <v>34</v>
      </c>
      <c r="AK1599">
        <v>112</v>
      </c>
      <c r="AL1599">
        <v>4.49</v>
      </c>
      <c r="AM1599">
        <v>7.31</v>
      </c>
    </row>
    <row r="1600" spans="1:39" x14ac:dyDescent="0.3">
      <c r="A1600">
        <v>2011</v>
      </c>
      <c r="B1600" t="s">
        <v>1542</v>
      </c>
      <c r="C1600">
        <v>28</v>
      </c>
      <c r="D1600" t="s">
        <v>389</v>
      </c>
      <c r="E1600" t="s">
        <v>241</v>
      </c>
      <c r="F1600" t="s">
        <v>74</v>
      </c>
      <c r="G1600">
        <v>4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14</v>
      </c>
      <c r="O1600">
        <v>41</v>
      </c>
      <c r="P1600">
        <v>2.93</v>
      </c>
      <c r="Q1600">
        <v>0</v>
      </c>
      <c r="R1600">
        <v>1</v>
      </c>
      <c r="S1600">
        <v>3</v>
      </c>
      <c r="T1600">
        <v>3</v>
      </c>
      <c r="U1600">
        <v>0</v>
      </c>
      <c r="V1600" t="s">
        <v>37</v>
      </c>
      <c r="W1600">
        <v>4</v>
      </c>
      <c r="X1600">
        <v>69</v>
      </c>
      <c r="Y1600">
        <v>195</v>
      </c>
      <c r="Z1600" t="s">
        <v>1142</v>
      </c>
      <c r="AA1600" t="str">
        <f>VLOOKUP(Z1600,'[1]Unique players'!AG$2:$AM$2107,4,FALSE)</f>
        <v>Pac 12</v>
      </c>
      <c r="AB1600">
        <f>VLOOKUP(Z1600,[1]Sheet3!B$3:$G$122,3,FALSE)</f>
        <v>75</v>
      </c>
      <c r="AC1600">
        <f>VLOOKUP(Z1600,[1]Sheet3!B$3:$G$122,4,FALSE)</f>
        <v>106</v>
      </c>
      <c r="AD1600">
        <v>30373</v>
      </c>
      <c r="AE1600">
        <v>5</v>
      </c>
      <c r="AF1600">
        <v>2006</v>
      </c>
      <c r="AG1600">
        <v>0</v>
      </c>
      <c r="AH1600">
        <v>4.47</v>
      </c>
      <c r="AI1600">
        <v>19</v>
      </c>
      <c r="AJ1600">
        <v>34.5</v>
      </c>
      <c r="AK1600">
        <v>124</v>
      </c>
      <c r="AL1600">
        <v>4.08</v>
      </c>
      <c r="AM1600">
        <v>6.79</v>
      </c>
    </row>
    <row r="1601" spans="1:39" x14ac:dyDescent="0.3">
      <c r="A1601">
        <v>2011</v>
      </c>
      <c r="B1601" t="s">
        <v>1418</v>
      </c>
      <c r="C1601">
        <v>26</v>
      </c>
      <c r="D1601" t="s">
        <v>1086</v>
      </c>
      <c r="E1601" t="s">
        <v>83</v>
      </c>
      <c r="F1601" t="s">
        <v>79</v>
      </c>
      <c r="G1601">
        <v>16</v>
      </c>
      <c r="H1601">
        <v>5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4</v>
      </c>
      <c r="O1601">
        <v>6</v>
      </c>
      <c r="P1601">
        <v>1.5</v>
      </c>
      <c r="Q1601">
        <v>0</v>
      </c>
      <c r="R1601">
        <v>3</v>
      </c>
      <c r="S1601">
        <v>32</v>
      </c>
      <c r="T1601">
        <v>10.67</v>
      </c>
      <c r="U1601">
        <v>0</v>
      </c>
      <c r="V1601" t="s">
        <v>37</v>
      </c>
      <c r="W1601">
        <v>4</v>
      </c>
      <c r="X1601">
        <v>74</v>
      </c>
      <c r="Y1601">
        <v>251</v>
      </c>
      <c r="Z1601" t="s">
        <v>191</v>
      </c>
      <c r="AA1601" t="str">
        <f>VLOOKUP(Z1601,'[1]Unique players'!AG$2:$AM$2107,4,FALSE)</f>
        <v>Big 12</v>
      </c>
      <c r="AB1601">
        <f>VLOOKUP(Z1601,[1]Sheet3!B$3:$G$122,3,FALSE)</f>
        <v>120</v>
      </c>
      <c r="AC1601">
        <f>VLOOKUP(Z1601,[1]Sheet3!B$3:$G$122,4,FALSE)</f>
        <v>67</v>
      </c>
      <c r="AD1601">
        <v>31091</v>
      </c>
      <c r="AE1601">
        <v>5</v>
      </c>
      <c r="AF1601">
        <v>2008</v>
      </c>
      <c r="AG1601">
        <v>0</v>
      </c>
      <c r="AH1601">
        <v>4.7300000000000004</v>
      </c>
      <c r="AI1601">
        <v>26</v>
      </c>
      <c r="AJ1601">
        <v>0</v>
      </c>
      <c r="AK1601">
        <v>0</v>
      </c>
      <c r="AL1601">
        <v>0</v>
      </c>
      <c r="AM1601">
        <v>0</v>
      </c>
    </row>
    <row r="1602" spans="1:39" x14ac:dyDescent="0.3">
      <c r="A1602">
        <v>2011</v>
      </c>
      <c r="B1602" t="s">
        <v>1543</v>
      </c>
      <c r="C1602">
        <v>27</v>
      </c>
      <c r="D1602" t="s">
        <v>111</v>
      </c>
      <c r="E1602" t="s">
        <v>98</v>
      </c>
      <c r="F1602" t="s">
        <v>266</v>
      </c>
      <c r="G1602">
        <v>11</v>
      </c>
      <c r="H1602">
        <v>3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1</v>
      </c>
      <c r="O1602">
        <v>12</v>
      </c>
      <c r="P1602">
        <v>12</v>
      </c>
      <c r="Q1602">
        <v>0</v>
      </c>
      <c r="R1602">
        <v>3</v>
      </c>
      <c r="S1602">
        <v>18</v>
      </c>
      <c r="T1602">
        <v>6</v>
      </c>
      <c r="U1602">
        <v>0</v>
      </c>
      <c r="V1602" t="s">
        <v>37</v>
      </c>
      <c r="W1602">
        <v>3</v>
      </c>
      <c r="X1602">
        <v>12</v>
      </c>
      <c r="Y1602">
        <v>245</v>
      </c>
      <c r="Z1602" t="s">
        <v>706</v>
      </c>
      <c r="AA1602" t="str">
        <f>VLOOKUP(Z1602,'[1]Unique players'!AG$2:$AM$2107,4,FALSE)</f>
        <v>Independent</v>
      </c>
      <c r="AB1602">
        <f>VLOOKUP(Z1602,[1]Sheet3!B$3:$G$122,3,FALSE)</f>
        <v>122</v>
      </c>
      <c r="AC1602">
        <f>VLOOKUP(Z1602,[1]Sheet3!B$3:$G$122,4,FALSE)</f>
        <v>67</v>
      </c>
      <c r="AD1602">
        <v>30740</v>
      </c>
      <c r="AE1602">
        <v>0</v>
      </c>
      <c r="AF1602">
        <v>0</v>
      </c>
      <c r="AG1602">
        <v>0</v>
      </c>
      <c r="AH1602">
        <v>4.84</v>
      </c>
      <c r="AI1602">
        <v>19</v>
      </c>
      <c r="AJ1602">
        <v>32</v>
      </c>
      <c r="AK1602">
        <v>105</v>
      </c>
      <c r="AL1602">
        <v>4.6900000000000004</v>
      </c>
      <c r="AM1602">
        <v>7.44</v>
      </c>
    </row>
    <row r="1603" spans="1:39" x14ac:dyDescent="0.3">
      <c r="A1603">
        <v>2011</v>
      </c>
      <c r="B1603" t="s">
        <v>1544</v>
      </c>
      <c r="C1603">
        <v>39</v>
      </c>
      <c r="D1603" t="s">
        <v>1545</v>
      </c>
      <c r="E1603" t="s">
        <v>116</v>
      </c>
      <c r="F1603" t="s">
        <v>99</v>
      </c>
      <c r="G1603">
        <v>3</v>
      </c>
      <c r="H1603">
        <v>0</v>
      </c>
      <c r="I1603">
        <v>6</v>
      </c>
      <c r="J1603">
        <v>10</v>
      </c>
      <c r="K1603">
        <v>87</v>
      </c>
      <c r="L1603">
        <v>1</v>
      </c>
      <c r="M1603">
        <v>2</v>
      </c>
      <c r="N1603">
        <v>3</v>
      </c>
      <c r="O1603">
        <v>-2</v>
      </c>
      <c r="P1603">
        <v>-0.67</v>
      </c>
      <c r="Q1603">
        <v>0</v>
      </c>
      <c r="R1603">
        <v>0</v>
      </c>
      <c r="S1603">
        <v>0</v>
      </c>
      <c r="U1603">
        <v>0</v>
      </c>
      <c r="V1603" t="s">
        <v>42</v>
      </c>
      <c r="W1603">
        <v>3</v>
      </c>
      <c r="X1603">
        <v>74</v>
      </c>
      <c r="Y1603">
        <v>220</v>
      </c>
      <c r="Z1603" t="s">
        <v>1546</v>
      </c>
      <c r="AA1603" t="str">
        <f>VLOOKUP(Z1603,'[1]Unique players'!AG$2:$AM$2107,4,FALSE)</f>
        <v>Division II</v>
      </c>
      <c r="AB1603" t="e">
        <f>VLOOKUP(Z1603,[1]Sheet3!B$3:$G$122,3,FALSE)</f>
        <v>#N/A</v>
      </c>
      <c r="AC1603" t="e">
        <f>VLOOKUP(Z1603,[1]Sheet3!B$3:$G$122,4,FALSE)</f>
        <v>#N/A</v>
      </c>
      <c r="AD1603">
        <v>26563</v>
      </c>
      <c r="AE1603">
        <v>0</v>
      </c>
      <c r="AF1603">
        <v>0</v>
      </c>
      <c r="AG1603" t="e">
        <v>#N/A</v>
      </c>
      <c r="AH1603" t="e">
        <v>#N/A</v>
      </c>
      <c r="AI1603" t="e">
        <v>#N/A</v>
      </c>
      <c r="AJ1603" t="e">
        <v>#N/A</v>
      </c>
      <c r="AK1603" t="e">
        <v>#N/A</v>
      </c>
      <c r="AL1603" t="e">
        <v>#N/A</v>
      </c>
      <c r="AM1603" t="e">
        <v>#N/A</v>
      </c>
    </row>
    <row r="1604" spans="1:39" x14ac:dyDescent="0.3">
      <c r="A1604">
        <v>2011</v>
      </c>
      <c r="B1604" t="s">
        <v>1258</v>
      </c>
      <c r="C1604">
        <v>28</v>
      </c>
      <c r="D1604" t="s">
        <v>133</v>
      </c>
      <c r="E1604" t="s">
        <v>46</v>
      </c>
      <c r="F1604" t="s">
        <v>215</v>
      </c>
      <c r="G1604">
        <v>14</v>
      </c>
      <c r="H1604">
        <v>1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</v>
      </c>
      <c r="O1604">
        <v>0</v>
      </c>
      <c r="P1604">
        <v>0</v>
      </c>
      <c r="Q1604">
        <v>0</v>
      </c>
      <c r="R1604">
        <v>4</v>
      </c>
      <c r="S1604">
        <v>29</v>
      </c>
      <c r="T1604">
        <v>7.25</v>
      </c>
      <c r="U1604">
        <v>0</v>
      </c>
      <c r="V1604" t="s">
        <v>37</v>
      </c>
      <c r="W1604">
        <v>3</v>
      </c>
      <c r="X1604">
        <v>73</v>
      </c>
      <c r="Y1604">
        <v>240</v>
      </c>
      <c r="Z1604" t="s">
        <v>848</v>
      </c>
      <c r="AA1604" t="str">
        <f>VLOOKUP(Z1604,'[1]Unique players'!AG$2:$AM$2107,4,FALSE)</f>
        <v>Pac 12</v>
      </c>
      <c r="AB1604">
        <f>VLOOKUP(Z1604,[1]Sheet3!B$3:$G$122,3,FALSE)</f>
        <v>78</v>
      </c>
      <c r="AC1604">
        <f>VLOOKUP(Z1604,[1]Sheet3!B$3:$G$122,4,FALSE)</f>
        <v>108</v>
      </c>
      <c r="AD1604">
        <v>30444</v>
      </c>
      <c r="AE1604">
        <v>6</v>
      </c>
      <c r="AF1604">
        <v>2006</v>
      </c>
      <c r="AG1604">
        <v>0</v>
      </c>
      <c r="AH1604">
        <v>4.82</v>
      </c>
      <c r="AI1604">
        <v>21</v>
      </c>
      <c r="AJ1604">
        <v>30.5</v>
      </c>
      <c r="AK1604">
        <v>104</v>
      </c>
      <c r="AL1604">
        <v>4.6399999999999997</v>
      </c>
      <c r="AM1604">
        <v>7.75</v>
      </c>
    </row>
    <row r="1605" spans="1:39" x14ac:dyDescent="0.3">
      <c r="A1605">
        <v>2011</v>
      </c>
      <c r="B1605" t="s">
        <v>951</v>
      </c>
      <c r="C1605">
        <v>26</v>
      </c>
      <c r="D1605" t="s">
        <v>952</v>
      </c>
      <c r="E1605" t="s">
        <v>953</v>
      </c>
      <c r="F1605" t="s">
        <v>66</v>
      </c>
      <c r="G1605">
        <v>16</v>
      </c>
      <c r="H1605">
        <v>4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Q1605">
        <v>0</v>
      </c>
      <c r="R1605">
        <v>1</v>
      </c>
      <c r="S1605">
        <v>32</v>
      </c>
      <c r="T1605">
        <v>32</v>
      </c>
      <c r="U1605">
        <v>0</v>
      </c>
      <c r="V1605" t="s">
        <v>144</v>
      </c>
      <c r="W1605">
        <v>3</v>
      </c>
      <c r="X1605">
        <v>76</v>
      </c>
      <c r="Y1605">
        <v>242</v>
      </c>
      <c r="Z1605" t="s">
        <v>1156</v>
      </c>
      <c r="AA1605" t="str">
        <f>VLOOKUP(Z1605,'[1]Unique players'!AG$2:$AM$2107,4,FALSE)</f>
        <v>Mountain West</v>
      </c>
      <c r="AB1605">
        <f>VLOOKUP(Z1605,[1]Sheet3!B$3:$G$122,3,FALSE)</f>
        <v>87</v>
      </c>
      <c r="AC1605">
        <f>VLOOKUP(Z1605,[1]Sheet3!B$3:$G$122,4,FALSE)</f>
        <v>98</v>
      </c>
      <c r="AD1605">
        <v>31147</v>
      </c>
      <c r="AE1605">
        <v>0</v>
      </c>
      <c r="AF1605">
        <v>0</v>
      </c>
      <c r="AG1605">
        <v>0</v>
      </c>
      <c r="AH1605">
        <v>4.7</v>
      </c>
      <c r="AI1605">
        <v>20</v>
      </c>
      <c r="AJ1605">
        <v>33.5</v>
      </c>
      <c r="AK1605">
        <v>122</v>
      </c>
      <c r="AL1605">
        <v>4.25</v>
      </c>
      <c r="AM1605">
        <v>7</v>
      </c>
    </row>
    <row r="1606" spans="1:39" x14ac:dyDescent="0.3">
      <c r="A1606">
        <v>2011</v>
      </c>
      <c r="B1606" t="s">
        <v>1121</v>
      </c>
      <c r="C1606">
        <v>24</v>
      </c>
      <c r="D1606" t="s">
        <v>1122</v>
      </c>
      <c r="E1606" t="s">
        <v>116</v>
      </c>
      <c r="F1606" t="s">
        <v>66</v>
      </c>
      <c r="G1606">
        <v>4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Q1606">
        <v>0</v>
      </c>
      <c r="R1606">
        <v>3</v>
      </c>
      <c r="S1606">
        <v>27</v>
      </c>
      <c r="T1606">
        <v>9</v>
      </c>
      <c r="U1606">
        <v>0</v>
      </c>
      <c r="V1606" t="s">
        <v>135</v>
      </c>
      <c r="W1606">
        <v>3</v>
      </c>
      <c r="X1606">
        <v>73</v>
      </c>
      <c r="Y1606">
        <v>290</v>
      </c>
      <c r="Z1606" t="s">
        <v>1547</v>
      </c>
      <c r="AA1606" t="e">
        <f>VLOOKUP(Z1606,'[1]Unique players'!AG$2:$AM$2107,4,FALSE)</f>
        <v>#N/A</v>
      </c>
      <c r="AB1606" t="e">
        <f>VLOOKUP(Z1606,[1]Sheet3!B$3:$G$122,3,FALSE)</f>
        <v>#N/A</v>
      </c>
      <c r="AC1606" t="e">
        <f>VLOOKUP(Z1606,[1]Sheet3!B$3:$G$122,4,FALSE)</f>
        <v>#N/A</v>
      </c>
      <c r="AD1606">
        <v>32085</v>
      </c>
      <c r="AE1606">
        <v>0</v>
      </c>
      <c r="AF1606">
        <v>0</v>
      </c>
      <c r="AG1606" t="e">
        <v>#N/A</v>
      </c>
      <c r="AH1606" t="e">
        <v>#N/A</v>
      </c>
      <c r="AI1606" t="e">
        <v>#N/A</v>
      </c>
      <c r="AJ1606" t="e">
        <v>#N/A</v>
      </c>
      <c r="AK1606" t="e">
        <v>#N/A</v>
      </c>
      <c r="AL1606" t="e">
        <v>#N/A</v>
      </c>
      <c r="AM1606" t="e">
        <v>#N/A</v>
      </c>
    </row>
    <row r="1607" spans="1:39" x14ac:dyDescent="0.3">
      <c r="A1607">
        <v>2011</v>
      </c>
      <c r="B1607" t="s">
        <v>528</v>
      </c>
      <c r="C1607">
        <v>23</v>
      </c>
      <c r="D1607">
        <v>0</v>
      </c>
      <c r="F1607" t="s">
        <v>84</v>
      </c>
      <c r="G1607">
        <v>3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Q1607">
        <v>0</v>
      </c>
      <c r="R1607">
        <v>3</v>
      </c>
      <c r="S1607">
        <v>30</v>
      </c>
      <c r="T1607">
        <v>10</v>
      </c>
      <c r="U1607">
        <v>0</v>
      </c>
      <c r="V1607" t="s">
        <v>135</v>
      </c>
      <c r="W1607">
        <v>3</v>
      </c>
      <c r="X1607">
        <v>12</v>
      </c>
      <c r="Y1607">
        <v>214</v>
      </c>
      <c r="Z1607" t="s">
        <v>75</v>
      </c>
      <c r="AA1607" t="str">
        <f>VLOOKUP(Z1607,'[1]Unique players'!AG$2:$AM$2107,4,FALSE)</f>
        <v>SEC</v>
      </c>
      <c r="AB1607">
        <f>VLOOKUP(Z1607,[1]Sheet3!B$3:$G$122,3,FALSE)</f>
        <v>142</v>
      </c>
      <c r="AC1607">
        <f>VLOOKUP(Z1607,[1]Sheet3!B$3:$G$122,4,FALSE)</f>
        <v>53</v>
      </c>
      <c r="AD1607">
        <v>0</v>
      </c>
      <c r="AE1607">
        <v>4</v>
      </c>
      <c r="AF1607">
        <v>2011</v>
      </c>
      <c r="AG1607" t="e">
        <v>#N/A</v>
      </c>
      <c r="AH1607" t="e">
        <v>#N/A</v>
      </c>
      <c r="AI1607" t="e">
        <v>#N/A</v>
      </c>
      <c r="AJ1607" t="e">
        <v>#N/A</v>
      </c>
      <c r="AK1607" t="e">
        <v>#N/A</v>
      </c>
      <c r="AL1607" t="e">
        <v>#N/A</v>
      </c>
      <c r="AM1607" t="e">
        <v>#N/A</v>
      </c>
    </row>
    <row r="1608" spans="1:39" x14ac:dyDescent="0.3">
      <c r="A1608">
        <v>2011</v>
      </c>
      <c r="B1608" t="s">
        <v>384</v>
      </c>
      <c r="C1608">
        <v>23</v>
      </c>
      <c r="D1608" t="s">
        <v>385</v>
      </c>
      <c r="E1608" t="s">
        <v>35</v>
      </c>
      <c r="F1608" t="s">
        <v>190</v>
      </c>
      <c r="G1608">
        <v>2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13</v>
      </c>
      <c r="O1608">
        <v>21</v>
      </c>
      <c r="P1608">
        <v>1.62</v>
      </c>
      <c r="Q1608">
        <v>0</v>
      </c>
      <c r="R1608">
        <v>1</v>
      </c>
      <c r="S1608">
        <v>7</v>
      </c>
      <c r="T1608">
        <v>7</v>
      </c>
      <c r="U1608">
        <v>0</v>
      </c>
      <c r="V1608" t="s">
        <v>37</v>
      </c>
      <c r="W1608">
        <v>3</v>
      </c>
      <c r="X1608">
        <v>12</v>
      </c>
      <c r="Y1608">
        <v>204</v>
      </c>
      <c r="Z1608" t="s">
        <v>352</v>
      </c>
      <c r="AA1608" t="str">
        <f>VLOOKUP(Z1608,'[1]Unique players'!AG$2:$AM$2107,4,FALSE)</f>
        <v>ACC</v>
      </c>
      <c r="AB1608">
        <f>VLOOKUP(Z1608,[1]Sheet3!B$3:$G$122,3,FALSE)</f>
        <v>127</v>
      </c>
      <c r="AC1608">
        <f>VLOOKUP(Z1608,[1]Sheet3!B$3:$G$122,4,FALSE)</f>
        <v>61</v>
      </c>
      <c r="AD1608">
        <v>32443</v>
      </c>
      <c r="AE1608">
        <v>4</v>
      </c>
      <c r="AF1608">
        <v>2011</v>
      </c>
      <c r="AG1608">
        <v>0</v>
      </c>
      <c r="AH1608">
        <v>4.5199999999999996</v>
      </c>
      <c r="AI1608">
        <v>18</v>
      </c>
      <c r="AJ1608">
        <v>0</v>
      </c>
      <c r="AK1608">
        <v>0</v>
      </c>
      <c r="AL1608">
        <v>0</v>
      </c>
      <c r="AM1608">
        <v>0</v>
      </c>
    </row>
    <row r="1609" spans="1:39" x14ac:dyDescent="0.3">
      <c r="A1609">
        <v>2011</v>
      </c>
      <c r="B1609" t="s">
        <v>1063</v>
      </c>
      <c r="C1609">
        <v>25</v>
      </c>
      <c r="D1609" t="s">
        <v>39</v>
      </c>
      <c r="E1609" t="s">
        <v>40</v>
      </c>
      <c r="F1609" t="s">
        <v>183</v>
      </c>
      <c r="G1609">
        <v>4</v>
      </c>
      <c r="H1609">
        <v>1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Q1609">
        <v>0</v>
      </c>
      <c r="R1609">
        <v>3</v>
      </c>
      <c r="S1609">
        <v>30</v>
      </c>
      <c r="T1609">
        <v>10</v>
      </c>
      <c r="U1609">
        <v>0</v>
      </c>
      <c r="V1609" t="s">
        <v>37</v>
      </c>
      <c r="W1609">
        <v>3</v>
      </c>
      <c r="X1609">
        <v>73</v>
      </c>
      <c r="Y1609">
        <v>251</v>
      </c>
      <c r="Z1609" t="s">
        <v>332</v>
      </c>
      <c r="AA1609" t="str">
        <f>VLOOKUP(Z1609,'[1]Unique players'!AG$2:$AM$2107,4,FALSE)</f>
        <v>SEC</v>
      </c>
      <c r="AB1609">
        <f>VLOOKUP(Z1609,[1]Sheet3!B$3:$G$122,3,FALSE)</f>
        <v>146</v>
      </c>
      <c r="AC1609">
        <f>VLOOKUP(Z1609,[1]Sheet3!B$3:$G$122,4,FALSE)</f>
        <v>48</v>
      </c>
      <c r="AD1609">
        <v>31685</v>
      </c>
      <c r="AE1609">
        <v>5</v>
      </c>
      <c r="AF1609">
        <v>2009</v>
      </c>
      <c r="AG1609">
        <v>0</v>
      </c>
      <c r="AH1609">
        <v>4.82</v>
      </c>
      <c r="AI1609">
        <v>16</v>
      </c>
      <c r="AJ1609">
        <v>32</v>
      </c>
      <c r="AK1609">
        <v>115</v>
      </c>
      <c r="AL1609">
        <v>0</v>
      </c>
      <c r="AM1609">
        <v>0</v>
      </c>
    </row>
    <row r="1610" spans="1:39" x14ac:dyDescent="0.3">
      <c r="A1610">
        <v>2011</v>
      </c>
      <c r="B1610" t="s">
        <v>699</v>
      </c>
      <c r="C1610">
        <v>23</v>
      </c>
      <c r="D1610" t="s">
        <v>700</v>
      </c>
      <c r="E1610" t="s">
        <v>78</v>
      </c>
      <c r="F1610" t="s">
        <v>217</v>
      </c>
      <c r="G1610">
        <v>11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5</v>
      </c>
      <c r="O1610">
        <v>16</v>
      </c>
      <c r="P1610">
        <v>3.2</v>
      </c>
      <c r="Q1610">
        <v>0</v>
      </c>
      <c r="R1610">
        <v>2</v>
      </c>
      <c r="S1610">
        <v>13</v>
      </c>
      <c r="T1610">
        <v>6.5</v>
      </c>
      <c r="U1610">
        <v>0</v>
      </c>
      <c r="V1610" t="s">
        <v>37</v>
      </c>
      <c r="W1610">
        <v>3</v>
      </c>
      <c r="X1610">
        <v>12</v>
      </c>
      <c r="Y1610">
        <v>205</v>
      </c>
      <c r="Z1610" t="s">
        <v>246</v>
      </c>
      <c r="AA1610" t="str">
        <f>VLOOKUP(Z1610,'[1]Unique players'!AG$2:$AM$2107,4,FALSE)</f>
        <v>Big Ten</v>
      </c>
      <c r="AB1610">
        <f>VLOOKUP(Z1610,[1]Sheet3!B$3:$G$122,3,FALSE)</f>
        <v>98</v>
      </c>
      <c r="AC1610">
        <f>VLOOKUP(Z1610,[1]Sheet3!B$3:$G$122,4,FALSE)</f>
        <v>86</v>
      </c>
      <c r="AD1610">
        <v>32265</v>
      </c>
      <c r="AE1610">
        <v>7</v>
      </c>
      <c r="AF1610">
        <v>2011</v>
      </c>
      <c r="AG1610">
        <v>0</v>
      </c>
      <c r="AH1610">
        <v>4.4000000000000004</v>
      </c>
      <c r="AI1610">
        <v>19</v>
      </c>
      <c r="AJ1610">
        <v>34</v>
      </c>
      <c r="AK1610">
        <v>117</v>
      </c>
      <c r="AL1610">
        <v>4.2</v>
      </c>
      <c r="AM1610">
        <v>7.15</v>
      </c>
    </row>
    <row r="1611" spans="1:39" x14ac:dyDescent="0.3">
      <c r="A1611">
        <v>2011</v>
      </c>
      <c r="B1611" t="s">
        <v>1548</v>
      </c>
      <c r="C1611">
        <v>26</v>
      </c>
      <c r="D1611" t="s">
        <v>1549</v>
      </c>
      <c r="E1611" t="s">
        <v>393</v>
      </c>
      <c r="F1611" t="s">
        <v>47</v>
      </c>
      <c r="G1611">
        <v>4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Q1611">
        <v>0</v>
      </c>
      <c r="R1611">
        <v>2</v>
      </c>
      <c r="S1611">
        <v>31</v>
      </c>
      <c r="T1611">
        <v>15.5</v>
      </c>
      <c r="U1611">
        <v>0</v>
      </c>
      <c r="V1611" t="s">
        <v>135</v>
      </c>
      <c r="W1611">
        <v>3</v>
      </c>
      <c r="X1611">
        <v>74</v>
      </c>
      <c r="Y1611">
        <v>185</v>
      </c>
      <c r="Z1611" t="s">
        <v>113</v>
      </c>
      <c r="AA1611" t="str">
        <f>VLOOKUP(Z1611,'[1]Unique players'!AG$2:$AM$2107,4,FALSE)</f>
        <v>Big Ten</v>
      </c>
      <c r="AB1611">
        <f>VLOOKUP(Z1611,[1]Sheet3!B$3:$G$122,3,FALSE)</f>
        <v>124</v>
      </c>
      <c r="AC1611">
        <f>VLOOKUP(Z1611,[1]Sheet3!B$3:$G$122,4,FALSE)</f>
        <v>64</v>
      </c>
      <c r="AD1611">
        <v>31358</v>
      </c>
      <c r="AE1611">
        <v>7</v>
      </c>
      <c r="AF1611">
        <v>2008</v>
      </c>
      <c r="AG1611" t="e">
        <v>#N/A</v>
      </c>
      <c r="AH1611" t="e">
        <v>#N/A</v>
      </c>
      <c r="AI1611" t="e">
        <v>#N/A</v>
      </c>
      <c r="AJ1611" t="e">
        <v>#N/A</v>
      </c>
      <c r="AK1611" t="e">
        <v>#N/A</v>
      </c>
      <c r="AL1611" t="e">
        <v>#N/A</v>
      </c>
      <c r="AM1611" t="e">
        <v>#N/A</v>
      </c>
    </row>
    <row r="1612" spans="1:39" x14ac:dyDescent="0.3">
      <c r="A1612">
        <v>2011</v>
      </c>
      <c r="B1612" t="s">
        <v>1550</v>
      </c>
      <c r="C1612">
        <v>24</v>
      </c>
      <c r="D1612" t="s">
        <v>1551</v>
      </c>
      <c r="E1612" t="s">
        <v>1483</v>
      </c>
      <c r="F1612" t="s">
        <v>183</v>
      </c>
      <c r="G1612">
        <v>16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1</v>
      </c>
      <c r="O1612">
        <v>4</v>
      </c>
      <c r="P1612">
        <v>4</v>
      </c>
      <c r="Q1612">
        <v>0</v>
      </c>
      <c r="R1612">
        <v>5</v>
      </c>
      <c r="S1612">
        <v>24</v>
      </c>
      <c r="T1612">
        <v>4.8</v>
      </c>
      <c r="U1612">
        <v>0</v>
      </c>
      <c r="V1612" t="s">
        <v>135</v>
      </c>
      <c r="W1612">
        <v>3</v>
      </c>
      <c r="X1612">
        <v>73</v>
      </c>
      <c r="Y1612">
        <v>190</v>
      </c>
      <c r="Z1612" t="s">
        <v>1484</v>
      </c>
      <c r="AA1612" t="str">
        <f>VLOOKUP(Z1612,'[1]Unique players'!AG$2:$AM$2107,4,FALSE)</f>
        <v>Big Sky</v>
      </c>
      <c r="AB1612" t="e">
        <f>VLOOKUP(Z1612,[1]Sheet3!B$3:$G$122,3,FALSE)</f>
        <v>#N/A</v>
      </c>
      <c r="AC1612" t="e">
        <f>VLOOKUP(Z1612,[1]Sheet3!B$3:$G$122,4,FALSE)</f>
        <v>#N/A</v>
      </c>
      <c r="AD1612">
        <v>31899</v>
      </c>
      <c r="AE1612">
        <v>7</v>
      </c>
      <c r="AF1612">
        <v>0</v>
      </c>
      <c r="AG1612" t="e">
        <v>#N/A</v>
      </c>
      <c r="AH1612" t="e">
        <v>#N/A</v>
      </c>
      <c r="AI1612" t="e">
        <v>#N/A</v>
      </c>
      <c r="AJ1612" t="e">
        <v>#N/A</v>
      </c>
      <c r="AK1612" t="e">
        <v>#N/A</v>
      </c>
      <c r="AL1612" t="e">
        <v>#N/A</v>
      </c>
      <c r="AM1612" t="e">
        <v>#N/A</v>
      </c>
    </row>
    <row r="1613" spans="1:39" x14ac:dyDescent="0.3">
      <c r="A1613">
        <v>2011</v>
      </c>
      <c r="B1613" t="s">
        <v>881</v>
      </c>
      <c r="C1613">
        <v>22</v>
      </c>
      <c r="D1613" t="s">
        <v>882</v>
      </c>
      <c r="E1613" t="s">
        <v>260</v>
      </c>
      <c r="F1613" t="s">
        <v>153</v>
      </c>
      <c r="G1613">
        <v>13</v>
      </c>
      <c r="H1613">
        <v>2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1</v>
      </c>
      <c r="O1613">
        <v>7</v>
      </c>
      <c r="P1613">
        <v>7</v>
      </c>
      <c r="Q1613">
        <v>0</v>
      </c>
      <c r="R1613">
        <v>2</v>
      </c>
      <c r="S1613">
        <v>25</v>
      </c>
      <c r="T1613">
        <v>12.5</v>
      </c>
      <c r="U1613">
        <v>0</v>
      </c>
      <c r="V1613" t="s">
        <v>135</v>
      </c>
      <c r="W1613">
        <v>3</v>
      </c>
      <c r="X1613">
        <v>73</v>
      </c>
      <c r="Y1613">
        <v>225</v>
      </c>
      <c r="Z1613" t="s">
        <v>473</v>
      </c>
      <c r="AA1613" t="str">
        <f>VLOOKUP(Z1613,'[1]Unique players'!AG$2:$AM$2107,4,FALSE)</f>
        <v>Big Ten</v>
      </c>
      <c r="AB1613">
        <f>VLOOKUP(Z1613,[1]Sheet3!B$3:$G$122,3,FALSE)</f>
        <v>134</v>
      </c>
      <c r="AC1613">
        <f>VLOOKUP(Z1613,[1]Sheet3!B$3:$G$122,4,FALSE)</f>
        <v>61</v>
      </c>
      <c r="AD1613">
        <v>32729</v>
      </c>
      <c r="AE1613">
        <v>5</v>
      </c>
      <c r="AF1613">
        <v>2011</v>
      </c>
      <c r="AG1613">
        <v>0</v>
      </c>
      <c r="AH1613">
        <v>4.45</v>
      </c>
      <c r="AI1613">
        <v>24</v>
      </c>
      <c r="AJ1613">
        <v>34.5</v>
      </c>
      <c r="AK1613">
        <v>117</v>
      </c>
      <c r="AL1613">
        <v>4.1399999999999997</v>
      </c>
      <c r="AM1613">
        <v>6.9</v>
      </c>
    </row>
    <row r="1614" spans="1:39" x14ac:dyDescent="0.3">
      <c r="A1614">
        <v>2011</v>
      </c>
      <c r="B1614" t="s">
        <v>1552</v>
      </c>
      <c r="C1614">
        <v>29</v>
      </c>
      <c r="D1614" t="s">
        <v>286</v>
      </c>
      <c r="E1614" t="s">
        <v>287</v>
      </c>
      <c r="F1614" t="s">
        <v>252</v>
      </c>
      <c r="G1614">
        <v>2</v>
      </c>
      <c r="H1614">
        <v>1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Q1614">
        <v>0</v>
      </c>
      <c r="R1614">
        <v>3</v>
      </c>
      <c r="S1614">
        <v>26</v>
      </c>
      <c r="T1614">
        <v>8.67</v>
      </c>
      <c r="U1614">
        <v>0</v>
      </c>
      <c r="V1614" t="s">
        <v>135</v>
      </c>
      <c r="W1614">
        <v>3</v>
      </c>
      <c r="X1614">
        <v>12</v>
      </c>
      <c r="Y1614">
        <v>193</v>
      </c>
      <c r="Z1614" t="s">
        <v>171</v>
      </c>
      <c r="AA1614" t="str">
        <f>VLOOKUP(Z1614,'[1]Unique players'!AG$2:$AM$2107,4,FALSE)</f>
        <v>Big 12</v>
      </c>
      <c r="AB1614">
        <f>VLOOKUP(Z1614,[1]Sheet3!B$3:$G$122,3,FALSE)</f>
        <v>160</v>
      </c>
      <c r="AC1614">
        <f>VLOOKUP(Z1614,[1]Sheet3!B$3:$G$122,4,FALSE)</f>
        <v>39</v>
      </c>
      <c r="AD1614">
        <v>30134</v>
      </c>
      <c r="AE1614">
        <v>1</v>
      </c>
      <c r="AF1614">
        <v>2005</v>
      </c>
      <c r="AG1614">
        <v>0</v>
      </c>
      <c r="AH1614">
        <v>4.41</v>
      </c>
      <c r="AI1614">
        <v>0</v>
      </c>
      <c r="AJ1614">
        <v>36.5</v>
      </c>
      <c r="AK1614">
        <v>118</v>
      </c>
      <c r="AL1614">
        <v>4.07</v>
      </c>
      <c r="AM1614">
        <v>6.95</v>
      </c>
    </row>
    <row r="1615" spans="1:39" x14ac:dyDescent="0.3">
      <c r="A1615">
        <v>2011</v>
      </c>
      <c r="B1615" t="s">
        <v>910</v>
      </c>
      <c r="C1615">
        <v>25</v>
      </c>
      <c r="D1615" t="s">
        <v>911</v>
      </c>
      <c r="E1615" t="s">
        <v>131</v>
      </c>
      <c r="F1615" t="s">
        <v>198</v>
      </c>
      <c r="G1615">
        <v>2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Q1615">
        <v>0</v>
      </c>
      <c r="R1615">
        <v>2</v>
      </c>
      <c r="S1615">
        <v>27</v>
      </c>
      <c r="T1615">
        <v>13.5</v>
      </c>
      <c r="U1615">
        <v>0</v>
      </c>
      <c r="V1615" t="s">
        <v>144</v>
      </c>
      <c r="W1615">
        <v>3</v>
      </c>
      <c r="X1615">
        <v>77</v>
      </c>
      <c r="Y1615">
        <v>315</v>
      </c>
      <c r="Z1615" t="s">
        <v>338</v>
      </c>
      <c r="AA1615" t="str">
        <f>VLOOKUP(Z1615,'[1]Unique players'!AG$2:$AM$2107,4,FALSE)</f>
        <v>Big Ten</v>
      </c>
      <c r="AB1615">
        <f>VLOOKUP(Z1615,[1]Sheet3!B$3:$G$122,3,FALSE)</f>
        <v>87</v>
      </c>
      <c r="AC1615">
        <f>VLOOKUP(Z1615,[1]Sheet3!B$3:$G$122,4,FALSE)</f>
        <v>96</v>
      </c>
      <c r="AD1615">
        <v>31511</v>
      </c>
      <c r="AE1615">
        <v>0</v>
      </c>
      <c r="AF1615">
        <v>0</v>
      </c>
      <c r="AG1615" t="e">
        <v>#N/A</v>
      </c>
      <c r="AH1615" t="e">
        <v>#N/A</v>
      </c>
      <c r="AI1615" t="e">
        <v>#N/A</v>
      </c>
      <c r="AJ1615" t="e">
        <v>#N/A</v>
      </c>
      <c r="AK1615" t="e">
        <v>#N/A</v>
      </c>
      <c r="AL1615" t="e">
        <v>#N/A</v>
      </c>
      <c r="AM1615" t="e">
        <v>#N/A</v>
      </c>
    </row>
    <row r="1616" spans="1:39" x14ac:dyDescent="0.3">
      <c r="A1616">
        <v>2011</v>
      </c>
      <c r="B1616" t="s">
        <v>499</v>
      </c>
      <c r="C1616">
        <v>24</v>
      </c>
      <c r="D1616" t="s">
        <v>500</v>
      </c>
      <c r="E1616" t="s">
        <v>131</v>
      </c>
      <c r="F1616" t="s">
        <v>112</v>
      </c>
      <c r="G1616">
        <v>6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Q1616">
        <v>0</v>
      </c>
      <c r="R1616">
        <v>3</v>
      </c>
      <c r="S1616">
        <v>30</v>
      </c>
      <c r="T1616">
        <v>10</v>
      </c>
      <c r="U1616">
        <v>0</v>
      </c>
      <c r="V1616" t="s">
        <v>135</v>
      </c>
      <c r="W1616">
        <v>3</v>
      </c>
      <c r="X1616">
        <v>73</v>
      </c>
      <c r="Y1616">
        <v>175</v>
      </c>
      <c r="Z1616" t="s">
        <v>338</v>
      </c>
      <c r="AA1616" t="str">
        <f>VLOOKUP(Z1616,'[1]Unique players'!AG$2:$AM$2107,4,FALSE)</f>
        <v>Big Ten</v>
      </c>
      <c r="AB1616">
        <f>VLOOKUP(Z1616,[1]Sheet3!B$3:$G$122,3,FALSE)</f>
        <v>87</v>
      </c>
      <c r="AC1616">
        <f>VLOOKUP(Z1616,[1]Sheet3!B$3:$G$122,4,FALSE)</f>
        <v>96</v>
      </c>
      <c r="AD1616">
        <v>31825</v>
      </c>
      <c r="AE1616">
        <v>7</v>
      </c>
      <c r="AF1616">
        <v>2009</v>
      </c>
      <c r="AG1616">
        <v>0</v>
      </c>
      <c r="AH1616">
        <v>4.3099999999999996</v>
      </c>
      <c r="AI1616">
        <v>7</v>
      </c>
      <c r="AJ1616">
        <v>41.5</v>
      </c>
      <c r="AK1616">
        <v>129</v>
      </c>
      <c r="AL1616">
        <v>4.1100000000000003</v>
      </c>
      <c r="AM1616">
        <v>6.62</v>
      </c>
    </row>
    <row r="1617" spans="1:39" x14ac:dyDescent="0.3">
      <c r="A1617">
        <v>2011</v>
      </c>
      <c r="B1617" t="s">
        <v>1553</v>
      </c>
      <c r="C1617">
        <v>23</v>
      </c>
      <c r="D1617" t="s">
        <v>1554</v>
      </c>
      <c r="E1617" t="s">
        <v>35</v>
      </c>
      <c r="F1617" t="s">
        <v>134</v>
      </c>
      <c r="G1617">
        <v>12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Q1617">
        <v>0</v>
      </c>
      <c r="R1617">
        <v>3</v>
      </c>
      <c r="S1617">
        <v>31</v>
      </c>
      <c r="T1617">
        <v>10.33</v>
      </c>
      <c r="U1617">
        <v>0</v>
      </c>
      <c r="V1617" t="s">
        <v>135</v>
      </c>
      <c r="W1617">
        <v>3</v>
      </c>
      <c r="X1617">
        <v>76</v>
      </c>
      <c r="Y1617">
        <v>212</v>
      </c>
      <c r="Z1617" t="s">
        <v>1555</v>
      </c>
      <c r="AA1617" t="str">
        <f>VLOOKUP(Z1617,'[1]Unique players'!AG$2:$AM$2107,4,FALSE)</f>
        <v>American</v>
      </c>
      <c r="AB1617">
        <f>VLOOKUP(Z1617,[1]Sheet3!B$3:$G$122,3,FALSE)</f>
        <v>86</v>
      </c>
      <c r="AC1617">
        <f>VLOOKUP(Z1617,[1]Sheet3!B$3:$G$122,4,FALSE)</f>
        <v>71</v>
      </c>
      <c r="AD1617">
        <v>32239</v>
      </c>
      <c r="AE1617">
        <v>6</v>
      </c>
      <c r="AF1617">
        <v>2010</v>
      </c>
      <c r="AG1617">
        <v>0</v>
      </c>
      <c r="AH1617">
        <v>4.46</v>
      </c>
      <c r="AI1617">
        <v>16</v>
      </c>
      <c r="AJ1617">
        <v>36</v>
      </c>
      <c r="AK1617">
        <v>122</v>
      </c>
      <c r="AL1617">
        <v>4.55</v>
      </c>
      <c r="AM1617">
        <v>6.96</v>
      </c>
    </row>
    <row r="1618" spans="1:39" x14ac:dyDescent="0.3">
      <c r="A1618">
        <v>2011</v>
      </c>
      <c r="B1618" t="s">
        <v>669</v>
      </c>
      <c r="C1618">
        <v>25</v>
      </c>
      <c r="D1618" t="s">
        <v>670</v>
      </c>
      <c r="E1618" t="s">
        <v>131</v>
      </c>
      <c r="F1618" t="s">
        <v>148</v>
      </c>
      <c r="G1618">
        <v>10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Q1618">
        <v>0</v>
      </c>
      <c r="R1618">
        <v>2</v>
      </c>
      <c r="S1618">
        <v>25</v>
      </c>
      <c r="T1618">
        <v>12.5</v>
      </c>
      <c r="U1618">
        <v>0</v>
      </c>
      <c r="V1618" t="s">
        <v>144</v>
      </c>
      <c r="W1618">
        <v>3</v>
      </c>
      <c r="X1618">
        <v>77</v>
      </c>
      <c r="Y1618">
        <v>253</v>
      </c>
      <c r="Z1618" t="s">
        <v>62</v>
      </c>
      <c r="AA1618" t="str">
        <f>VLOOKUP(Z1618,'[1]Unique players'!AG$2:$AM$2107,4,FALSE)</f>
        <v>Pac 12</v>
      </c>
      <c r="AB1618">
        <f>VLOOKUP(Z1618,[1]Sheet3!B$3:$G$122,3,FALSE)</f>
        <v>101</v>
      </c>
      <c r="AC1618">
        <f>VLOOKUP(Z1618,[1]Sheet3!B$3:$G$122,4,FALSE)</f>
        <v>81</v>
      </c>
      <c r="AD1618">
        <v>31777</v>
      </c>
      <c r="AE1618">
        <v>7</v>
      </c>
      <c r="AF1618">
        <v>2010</v>
      </c>
      <c r="AG1618">
        <v>0</v>
      </c>
      <c r="AH1618">
        <v>4.82</v>
      </c>
      <c r="AI1618">
        <v>17</v>
      </c>
      <c r="AJ1618">
        <v>0</v>
      </c>
      <c r="AK1618">
        <v>0</v>
      </c>
      <c r="AL1618">
        <v>0</v>
      </c>
      <c r="AM1618">
        <v>0</v>
      </c>
    </row>
    <row r="1619" spans="1:39" x14ac:dyDescent="0.3">
      <c r="A1619">
        <v>2011</v>
      </c>
      <c r="B1619" t="s">
        <v>1093</v>
      </c>
      <c r="C1619">
        <v>22</v>
      </c>
      <c r="D1619" t="s">
        <v>1094</v>
      </c>
      <c r="E1619" t="s">
        <v>98</v>
      </c>
      <c r="F1619" t="s">
        <v>70</v>
      </c>
      <c r="G1619">
        <v>4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Q1619">
        <v>0</v>
      </c>
      <c r="R1619">
        <v>4</v>
      </c>
      <c r="S1619">
        <v>27</v>
      </c>
      <c r="T1619">
        <v>6.75</v>
      </c>
      <c r="U1619">
        <v>0</v>
      </c>
      <c r="V1619" t="s">
        <v>135</v>
      </c>
      <c r="W1619">
        <v>3</v>
      </c>
      <c r="X1619">
        <v>73</v>
      </c>
      <c r="Y1619">
        <v>204</v>
      </c>
      <c r="Z1619" t="s">
        <v>62</v>
      </c>
      <c r="AA1619" t="str">
        <f>VLOOKUP(Z1619,'[1]Unique players'!AG$2:$AM$2107,4,FALSE)</f>
        <v>Pac 12</v>
      </c>
      <c r="AB1619">
        <f>VLOOKUP(Z1619,[1]Sheet3!B$3:$G$122,3,FALSE)</f>
        <v>101</v>
      </c>
      <c r="AC1619">
        <f>VLOOKUP(Z1619,[1]Sheet3!B$3:$G$122,4,FALSE)</f>
        <v>81</v>
      </c>
      <c r="AD1619">
        <v>32715</v>
      </c>
      <c r="AE1619">
        <v>6</v>
      </c>
      <c r="AF1619">
        <v>2011</v>
      </c>
      <c r="AG1619">
        <v>0</v>
      </c>
      <c r="AH1619">
        <v>4.53</v>
      </c>
      <c r="AI1619">
        <v>18</v>
      </c>
      <c r="AJ1619">
        <v>38.5</v>
      </c>
      <c r="AK1619">
        <v>123</v>
      </c>
      <c r="AL1619">
        <v>4.09</v>
      </c>
      <c r="AM1619">
        <v>6.67</v>
      </c>
    </row>
    <row r="1620" spans="1:39" x14ac:dyDescent="0.3">
      <c r="A1620">
        <v>2011</v>
      </c>
      <c r="B1620" t="s">
        <v>1556</v>
      </c>
      <c r="C1620">
        <v>30</v>
      </c>
      <c r="D1620" t="s">
        <v>1557</v>
      </c>
      <c r="E1620" t="s">
        <v>98</v>
      </c>
      <c r="F1620" t="s">
        <v>127</v>
      </c>
      <c r="G1620">
        <v>2</v>
      </c>
      <c r="H1620">
        <v>0</v>
      </c>
      <c r="I1620">
        <v>6</v>
      </c>
      <c r="J1620">
        <v>10</v>
      </c>
      <c r="K1620">
        <v>60</v>
      </c>
      <c r="L1620">
        <v>0</v>
      </c>
      <c r="M1620">
        <v>0</v>
      </c>
      <c r="N1620">
        <v>2</v>
      </c>
      <c r="O1620">
        <v>1</v>
      </c>
      <c r="P1620">
        <v>0.5</v>
      </c>
      <c r="Q1620">
        <v>0</v>
      </c>
      <c r="R1620">
        <v>0</v>
      </c>
      <c r="S1620">
        <v>0</v>
      </c>
      <c r="U1620">
        <v>0</v>
      </c>
      <c r="V1620" t="s">
        <v>42</v>
      </c>
      <c r="W1620">
        <v>3</v>
      </c>
      <c r="X1620">
        <v>75</v>
      </c>
      <c r="Y1620">
        <v>220</v>
      </c>
      <c r="Z1620" t="s">
        <v>270</v>
      </c>
      <c r="AA1620" t="str">
        <f>VLOOKUP(Z1620,'[1]Unique players'!AG$2:$AM$2107,4,FALSE)</f>
        <v>Pac 12</v>
      </c>
      <c r="AB1620">
        <f>VLOOKUP(Z1620,[1]Sheet3!B$3:$G$122,3,FALSE)</f>
        <v>100</v>
      </c>
      <c r="AC1620">
        <f>VLOOKUP(Z1620,[1]Sheet3!B$3:$G$122,4,FALSE)</f>
        <v>88</v>
      </c>
      <c r="AD1620">
        <v>29657</v>
      </c>
      <c r="AE1620">
        <v>1</v>
      </c>
      <c r="AF1620">
        <v>0</v>
      </c>
      <c r="AG1620">
        <v>31</v>
      </c>
      <c r="AH1620">
        <v>4.7300000000000004</v>
      </c>
      <c r="AI1620">
        <v>0</v>
      </c>
      <c r="AJ1620">
        <v>33</v>
      </c>
      <c r="AK1620">
        <v>116</v>
      </c>
      <c r="AL1620">
        <v>0</v>
      </c>
      <c r="AM1620">
        <v>0</v>
      </c>
    </row>
    <row r="1621" spans="1:39" x14ac:dyDescent="0.3">
      <c r="A1621">
        <v>2011</v>
      </c>
      <c r="B1621" t="s">
        <v>302</v>
      </c>
      <c r="C1621">
        <v>23</v>
      </c>
      <c r="D1621" t="s">
        <v>303</v>
      </c>
      <c r="E1621" t="s">
        <v>98</v>
      </c>
      <c r="F1621" t="s">
        <v>134</v>
      </c>
      <c r="G1621">
        <v>8</v>
      </c>
      <c r="H1621">
        <v>2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Q1621">
        <v>0</v>
      </c>
      <c r="R1621">
        <v>6</v>
      </c>
      <c r="S1621">
        <v>33</v>
      </c>
      <c r="T1621">
        <v>5.5</v>
      </c>
      <c r="U1621">
        <v>0</v>
      </c>
      <c r="V1621" t="s">
        <v>144</v>
      </c>
      <c r="W1621">
        <v>3</v>
      </c>
      <c r="X1621">
        <v>77</v>
      </c>
      <c r="Y1621">
        <v>244</v>
      </c>
      <c r="Z1621" t="s">
        <v>149</v>
      </c>
      <c r="AA1621" t="str">
        <f>VLOOKUP(Z1621,'[1]Unique players'!AG$2:$AM$2107,4,FALSE)</f>
        <v>Pac 12</v>
      </c>
      <c r="AB1621">
        <f>VLOOKUP(Z1621,[1]Sheet3!B$3:$G$122,3,FALSE)</f>
        <v>129</v>
      </c>
      <c r="AC1621">
        <f>VLOOKUP(Z1621,[1]Sheet3!B$3:$G$122,4,FALSE)</f>
        <v>49</v>
      </c>
      <c r="AD1621">
        <v>32362</v>
      </c>
      <c r="AE1621">
        <v>4</v>
      </c>
      <c r="AF1621">
        <v>2011</v>
      </c>
      <c r="AG1621">
        <v>0</v>
      </c>
      <c r="AH1621">
        <v>4.53</v>
      </c>
      <c r="AI1621">
        <v>23</v>
      </c>
      <c r="AJ1621">
        <v>37.5</v>
      </c>
      <c r="AK1621">
        <v>119</v>
      </c>
      <c r="AL1621">
        <v>4.03</v>
      </c>
      <c r="AM1621">
        <v>6.82</v>
      </c>
    </row>
    <row r="1622" spans="1:39" x14ac:dyDescent="0.3">
      <c r="A1622">
        <v>2011</v>
      </c>
      <c r="B1622" t="s">
        <v>1558</v>
      </c>
      <c r="C1622">
        <v>34</v>
      </c>
      <c r="D1622" t="s">
        <v>1559</v>
      </c>
      <c r="E1622" t="s">
        <v>78</v>
      </c>
      <c r="F1622" t="s">
        <v>51</v>
      </c>
      <c r="G1622">
        <v>10</v>
      </c>
      <c r="H1622">
        <v>5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Q1622">
        <v>0</v>
      </c>
      <c r="R1622">
        <v>3</v>
      </c>
      <c r="S1622">
        <v>26</v>
      </c>
      <c r="T1622">
        <v>8.67</v>
      </c>
      <c r="U1622">
        <v>0</v>
      </c>
      <c r="V1622" t="s">
        <v>144</v>
      </c>
      <c r="W1622">
        <v>3</v>
      </c>
      <c r="X1622">
        <v>77</v>
      </c>
      <c r="Y1622">
        <v>272</v>
      </c>
      <c r="Z1622" t="s">
        <v>191</v>
      </c>
      <c r="AA1622" t="str">
        <f>VLOOKUP(Z1622,'[1]Unique players'!AG$2:$AM$2107,4,FALSE)</f>
        <v>Big 12</v>
      </c>
      <c r="AB1622">
        <f>VLOOKUP(Z1622,[1]Sheet3!B$3:$G$122,3,FALSE)</f>
        <v>120</v>
      </c>
      <c r="AC1622">
        <f>VLOOKUP(Z1622,[1]Sheet3!B$3:$G$122,4,FALSE)</f>
        <v>67</v>
      </c>
      <c r="AD1622">
        <v>28345</v>
      </c>
      <c r="AE1622">
        <v>1</v>
      </c>
      <c r="AF1622">
        <v>2000</v>
      </c>
      <c r="AG1622">
        <v>0</v>
      </c>
      <c r="AH1622">
        <v>4.78</v>
      </c>
      <c r="AI1622">
        <v>0</v>
      </c>
      <c r="AJ1622">
        <v>33.5</v>
      </c>
      <c r="AK1622">
        <v>123</v>
      </c>
      <c r="AL1622">
        <v>4.08</v>
      </c>
      <c r="AM1622">
        <v>6.94</v>
      </c>
    </row>
    <row r="1623" spans="1:39" x14ac:dyDescent="0.3">
      <c r="A1623">
        <v>2011</v>
      </c>
      <c r="B1623" t="s">
        <v>903</v>
      </c>
      <c r="C1623">
        <v>23</v>
      </c>
      <c r="D1623" t="s">
        <v>904</v>
      </c>
      <c r="E1623" t="s">
        <v>445</v>
      </c>
      <c r="F1623" t="s">
        <v>160</v>
      </c>
      <c r="G1623">
        <v>4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3</v>
      </c>
      <c r="O1623">
        <v>11</v>
      </c>
      <c r="P1623">
        <v>3.67</v>
      </c>
      <c r="Q1623">
        <v>0</v>
      </c>
      <c r="R1623">
        <v>1</v>
      </c>
      <c r="S1623">
        <v>6</v>
      </c>
      <c r="T1623">
        <v>6</v>
      </c>
      <c r="U1623">
        <v>0</v>
      </c>
      <c r="V1623" t="s">
        <v>37</v>
      </c>
      <c r="W1623">
        <v>2</v>
      </c>
      <c r="X1623">
        <v>73</v>
      </c>
      <c r="Y1623">
        <v>220</v>
      </c>
      <c r="Z1623" t="s">
        <v>593</v>
      </c>
      <c r="AA1623" t="str">
        <f>VLOOKUP(Z1623,'[1]Unique players'!AG$2:$AM$2107,4,FALSE)</f>
        <v>Mountain West</v>
      </c>
      <c r="AB1623">
        <f>VLOOKUP(Z1623,[1]Sheet3!B$3:$G$122,3,FALSE)</f>
        <v>109</v>
      </c>
      <c r="AC1623">
        <f>VLOOKUP(Z1623,[1]Sheet3!B$3:$G$122,4,FALSE)</f>
        <v>86</v>
      </c>
      <c r="AD1623">
        <v>32317</v>
      </c>
      <c r="AE1623">
        <v>3</v>
      </c>
      <c r="AF1623">
        <v>2011</v>
      </c>
      <c r="AG1623">
        <v>0</v>
      </c>
      <c r="AH1623">
        <v>4.45</v>
      </c>
      <c r="AI1623">
        <v>20</v>
      </c>
      <c r="AJ1623">
        <v>34</v>
      </c>
      <c r="AK1623">
        <v>114</v>
      </c>
      <c r="AL1623">
        <v>4.1500000000000004</v>
      </c>
      <c r="AM1623">
        <v>6.91</v>
      </c>
    </row>
    <row r="1624" spans="1:39" x14ac:dyDescent="0.3">
      <c r="A1624">
        <v>2011</v>
      </c>
      <c r="B1624" t="s">
        <v>1560</v>
      </c>
      <c r="C1624">
        <v>27</v>
      </c>
      <c r="D1624" t="s">
        <v>363</v>
      </c>
      <c r="E1624" t="s">
        <v>83</v>
      </c>
      <c r="F1624" t="s">
        <v>134</v>
      </c>
      <c r="G1624">
        <v>3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8</v>
      </c>
      <c r="O1624">
        <v>12</v>
      </c>
      <c r="P1624">
        <v>1.5</v>
      </c>
      <c r="Q1624">
        <v>0</v>
      </c>
      <c r="R1624">
        <v>1</v>
      </c>
      <c r="S1624">
        <v>3</v>
      </c>
      <c r="T1624">
        <v>3</v>
      </c>
      <c r="U1624">
        <v>0</v>
      </c>
      <c r="V1624" t="s">
        <v>37</v>
      </c>
      <c r="W1624">
        <v>2</v>
      </c>
      <c r="X1624">
        <v>12</v>
      </c>
      <c r="Y1624">
        <v>225</v>
      </c>
      <c r="Z1624" t="s">
        <v>209</v>
      </c>
      <c r="AA1624" t="str">
        <f>VLOOKUP(Z1624,'[1]Unique players'!AG$2:$AM$2107,4,FALSE)</f>
        <v>Big 12</v>
      </c>
      <c r="AB1624">
        <f>VLOOKUP(Z1624,[1]Sheet3!B$3:$G$122,3,FALSE)</f>
        <v>118</v>
      </c>
      <c r="AC1624">
        <f>VLOOKUP(Z1624,[1]Sheet3!B$3:$G$122,4,FALSE)</f>
        <v>71</v>
      </c>
      <c r="AD1624">
        <v>30798</v>
      </c>
      <c r="AE1624">
        <v>0</v>
      </c>
      <c r="AF1624">
        <v>0</v>
      </c>
      <c r="AG1624">
        <v>0</v>
      </c>
      <c r="AH1624">
        <v>4.63</v>
      </c>
      <c r="AI1624">
        <v>23</v>
      </c>
      <c r="AJ1624">
        <v>36.5</v>
      </c>
      <c r="AK1624">
        <v>121</v>
      </c>
      <c r="AL1624">
        <v>0</v>
      </c>
      <c r="AM1624">
        <v>0</v>
      </c>
    </row>
    <row r="1625" spans="1:39" x14ac:dyDescent="0.3">
      <c r="A1625">
        <v>2011</v>
      </c>
      <c r="B1625" t="s">
        <v>1561</v>
      </c>
      <c r="C1625">
        <v>26</v>
      </c>
      <c r="D1625" t="s">
        <v>1562</v>
      </c>
      <c r="E1625" t="s">
        <v>106</v>
      </c>
      <c r="F1625" t="s">
        <v>249</v>
      </c>
      <c r="G1625">
        <v>13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2</v>
      </c>
      <c r="O1625">
        <v>14</v>
      </c>
      <c r="P1625">
        <v>7</v>
      </c>
      <c r="Q1625">
        <v>0</v>
      </c>
      <c r="R1625">
        <v>2</v>
      </c>
      <c r="S1625">
        <v>6</v>
      </c>
      <c r="T1625">
        <v>3</v>
      </c>
      <c r="U1625">
        <v>0</v>
      </c>
      <c r="V1625" t="s">
        <v>37</v>
      </c>
      <c r="W1625">
        <v>2</v>
      </c>
      <c r="X1625">
        <v>73</v>
      </c>
      <c r="Y1625">
        <v>238</v>
      </c>
      <c r="Z1625" t="s">
        <v>352</v>
      </c>
      <c r="AA1625" t="str">
        <f>VLOOKUP(Z1625,'[1]Unique players'!AG$2:$AM$2107,4,FALSE)</f>
        <v>ACC</v>
      </c>
      <c r="AB1625">
        <f>VLOOKUP(Z1625,[1]Sheet3!B$3:$G$122,3,FALSE)</f>
        <v>127</v>
      </c>
      <c r="AC1625">
        <f>VLOOKUP(Z1625,[1]Sheet3!B$3:$G$122,4,FALSE)</f>
        <v>61</v>
      </c>
      <c r="AD1625">
        <v>31130</v>
      </c>
      <c r="AE1625">
        <v>0</v>
      </c>
      <c r="AF1625">
        <v>0</v>
      </c>
      <c r="AG1625" t="e">
        <v>#N/A</v>
      </c>
      <c r="AH1625" t="e">
        <v>#N/A</v>
      </c>
      <c r="AI1625" t="e">
        <v>#N/A</v>
      </c>
      <c r="AJ1625" t="e">
        <v>#N/A</v>
      </c>
      <c r="AK1625" t="e">
        <v>#N/A</v>
      </c>
      <c r="AL1625" t="e">
        <v>#N/A</v>
      </c>
      <c r="AM1625" t="e">
        <v>#N/A</v>
      </c>
    </row>
    <row r="1626" spans="1:39" x14ac:dyDescent="0.3">
      <c r="A1626">
        <v>2011</v>
      </c>
      <c r="B1626" t="s">
        <v>1385</v>
      </c>
      <c r="C1626">
        <v>29</v>
      </c>
      <c r="D1626" t="s">
        <v>176</v>
      </c>
      <c r="E1626" t="s">
        <v>35</v>
      </c>
      <c r="F1626" t="s">
        <v>198</v>
      </c>
      <c r="G1626">
        <v>2</v>
      </c>
      <c r="H1626">
        <v>2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Q1626">
        <v>0</v>
      </c>
      <c r="R1626">
        <v>1</v>
      </c>
      <c r="S1626">
        <v>16</v>
      </c>
      <c r="T1626">
        <v>16</v>
      </c>
      <c r="U1626">
        <v>0</v>
      </c>
      <c r="V1626" t="s">
        <v>135</v>
      </c>
      <c r="W1626">
        <v>2</v>
      </c>
      <c r="X1626">
        <v>12</v>
      </c>
      <c r="Y1626">
        <v>168</v>
      </c>
      <c r="Z1626" t="s">
        <v>145</v>
      </c>
      <c r="AA1626" t="str">
        <f>VLOOKUP(Z1626,'[1]Unique players'!AG$2:$AM$2107,4,FALSE)</f>
        <v>ACC</v>
      </c>
      <c r="AB1626">
        <f>VLOOKUP(Z1626,[1]Sheet3!B$3:$G$122,3,FALSE)</f>
        <v>130</v>
      </c>
      <c r="AC1626">
        <f>VLOOKUP(Z1626,[1]Sheet3!B$3:$G$122,4,FALSE)</f>
        <v>58</v>
      </c>
      <c r="AD1626">
        <v>30148</v>
      </c>
      <c r="AE1626">
        <v>2</v>
      </c>
      <c r="AF1626">
        <v>2005</v>
      </c>
      <c r="AG1626">
        <v>0</v>
      </c>
      <c r="AH1626">
        <v>4.37</v>
      </c>
      <c r="AI1626">
        <v>0</v>
      </c>
      <c r="AJ1626">
        <v>0</v>
      </c>
      <c r="AK1626">
        <v>0</v>
      </c>
      <c r="AL1626">
        <v>0</v>
      </c>
      <c r="AM1626">
        <v>0</v>
      </c>
    </row>
    <row r="1627" spans="1:39" x14ac:dyDescent="0.3">
      <c r="A1627">
        <v>2011</v>
      </c>
      <c r="B1627" t="s">
        <v>782</v>
      </c>
      <c r="C1627">
        <v>25</v>
      </c>
      <c r="D1627" t="s">
        <v>783</v>
      </c>
      <c r="E1627" t="s">
        <v>46</v>
      </c>
      <c r="F1627" t="s">
        <v>127</v>
      </c>
      <c r="G1627">
        <v>15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1</v>
      </c>
      <c r="O1627">
        <v>4</v>
      </c>
      <c r="P1627">
        <v>4</v>
      </c>
      <c r="Q1627">
        <v>0</v>
      </c>
      <c r="R1627">
        <v>2</v>
      </c>
      <c r="S1627">
        <v>19</v>
      </c>
      <c r="T1627">
        <v>9.5</v>
      </c>
      <c r="U1627">
        <v>0</v>
      </c>
      <c r="V1627" t="s">
        <v>135</v>
      </c>
      <c r="W1627">
        <v>2</v>
      </c>
      <c r="X1627">
        <v>12</v>
      </c>
      <c r="Y1627">
        <v>189</v>
      </c>
      <c r="Z1627" t="s">
        <v>1206</v>
      </c>
      <c r="AA1627" t="e">
        <f>VLOOKUP(Z1627,'[1]Unique players'!AG$2:$AM$2107,4,FALSE)</f>
        <v>#N/A</v>
      </c>
      <c r="AB1627" t="e">
        <f>VLOOKUP(Z1627,[1]Sheet3!B$3:$G$122,3,FALSE)</f>
        <v>#N/A</v>
      </c>
      <c r="AC1627" t="e">
        <f>VLOOKUP(Z1627,[1]Sheet3!B$3:$G$122,4,FALSE)</f>
        <v>#N/A</v>
      </c>
      <c r="AD1627">
        <v>31576</v>
      </c>
      <c r="AE1627">
        <v>4</v>
      </c>
      <c r="AF1627">
        <v>0</v>
      </c>
      <c r="AG1627" t="e">
        <v>#N/A</v>
      </c>
      <c r="AH1627" t="e">
        <v>#N/A</v>
      </c>
      <c r="AI1627" t="e">
        <v>#N/A</v>
      </c>
      <c r="AJ1627" t="e">
        <v>#N/A</v>
      </c>
      <c r="AK1627" t="e">
        <v>#N/A</v>
      </c>
      <c r="AL1627" t="e">
        <v>#N/A</v>
      </c>
      <c r="AM1627" t="e">
        <v>#N/A</v>
      </c>
    </row>
    <row r="1628" spans="1:39" x14ac:dyDescent="0.3">
      <c r="A1628">
        <v>2011</v>
      </c>
      <c r="B1628" t="s">
        <v>883</v>
      </c>
      <c r="C1628">
        <v>23</v>
      </c>
      <c r="D1628" t="s">
        <v>884</v>
      </c>
      <c r="E1628" t="s">
        <v>98</v>
      </c>
      <c r="F1628" t="s">
        <v>41</v>
      </c>
      <c r="G1628">
        <v>15</v>
      </c>
      <c r="H1628">
        <v>3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Q1628">
        <v>0</v>
      </c>
      <c r="R1628">
        <v>3</v>
      </c>
      <c r="S1628">
        <v>24</v>
      </c>
      <c r="T1628">
        <v>8</v>
      </c>
      <c r="U1628">
        <v>0</v>
      </c>
      <c r="V1628" t="s">
        <v>144</v>
      </c>
      <c r="W1628">
        <v>2</v>
      </c>
      <c r="X1628">
        <v>12</v>
      </c>
      <c r="Y1628">
        <v>0</v>
      </c>
      <c r="Z1628" t="s">
        <v>94</v>
      </c>
      <c r="AA1628" t="str">
        <f>VLOOKUP(Z1628,'[1]Unique players'!AG$2:$AM$2107,4,FALSE)</f>
        <v>Mountain West</v>
      </c>
      <c r="AB1628">
        <f>VLOOKUP(Z1628,[1]Sheet3!B$3:$G$122,3,FALSE)</f>
        <v>93</v>
      </c>
      <c r="AC1628">
        <f>VLOOKUP(Z1628,[1]Sheet3!B$3:$G$122,4,FALSE)</f>
        <v>93</v>
      </c>
      <c r="AD1628">
        <v>32358</v>
      </c>
      <c r="AE1628">
        <v>7</v>
      </c>
      <c r="AF1628">
        <v>2011</v>
      </c>
      <c r="AG1628">
        <v>0</v>
      </c>
      <c r="AH1628">
        <v>4.54</v>
      </c>
      <c r="AI1628">
        <v>23</v>
      </c>
      <c r="AJ1628">
        <v>42.5</v>
      </c>
      <c r="AK1628">
        <v>130</v>
      </c>
      <c r="AL1628">
        <v>4.4000000000000004</v>
      </c>
      <c r="AM1628">
        <v>6.9</v>
      </c>
    </row>
    <row r="1629" spans="1:39" x14ac:dyDescent="0.3">
      <c r="A1629">
        <v>2011</v>
      </c>
      <c r="B1629" t="s">
        <v>1563</v>
      </c>
      <c r="C1629">
        <v>32</v>
      </c>
      <c r="D1629" t="s">
        <v>147</v>
      </c>
      <c r="E1629" t="s">
        <v>98</v>
      </c>
      <c r="F1629" t="s">
        <v>93</v>
      </c>
      <c r="G1629">
        <v>14</v>
      </c>
      <c r="H1629">
        <v>2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Q1629">
        <v>0</v>
      </c>
      <c r="R1629">
        <v>1</v>
      </c>
      <c r="S1629">
        <v>19</v>
      </c>
      <c r="T1629">
        <v>19</v>
      </c>
      <c r="U1629">
        <v>0</v>
      </c>
      <c r="V1629" t="s">
        <v>135</v>
      </c>
      <c r="W1629">
        <v>2</v>
      </c>
      <c r="X1629">
        <v>76</v>
      </c>
      <c r="Y1629">
        <v>255</v>
      </c>
      <c r="Z1629" t="s">
        <v>342</v>
      </c>
      <c r="AA1629" t="str">
        <f>VLOOKUP(Z1629,'[1]Unique players'!AG$2:$AM$2107,4,FALSE)</f>
        <v>Pac 12</v>
      </c>
      <c r="AB1629">
        <f>VLOOKUP(Z1629,[1]Sheet3!B$3:$G$122,3,FALSE)</f>
        <v>143</v>
      </c>
      <c r="AC1629">
        <f>VLOOKUP(Z1629,[1]Sheet3!B$3:$G$122,4,FALSE)</f>
        <v>47</v>
      </c>
      <c r="AD1629">
        <v>28929</v>
      </c>
      <c r="AE1629">
        <v>4</v>
      </c>
      <c r="AF1629">
        <v>2002</v>
      </c>
      <c r="AG1629">
        <v>0</v>
      </c>
      <c r="AH1629">
        <v>4.75</v>
      </c>
      <c r="AI1629">
        <v>21</v>
      </c>
      <c r="AJ1629">
        <v>29</v>
      </c>
      <c r="AK1629">
        <v>110</v>
      </c>
      <c r="AL1629">
        <v>4.29</v>
      </c>
      <c r="AM1629">
        <v>7.34</v>
      </c>
    </row>
    <row r="1630" spans="1:39" x14ac:dyDescent="0.3">
      <c r="A1630">
        <v>2011</v>
      </c>
      <c r="B1630" t="s">
        <v>1088</v>
      </c>
      <c r="C1630">
        <v>25</v>
      </c>
      <c r="D1630" t="s">
        <v>1089</v>
      </c>
      <c r="E1630" t="s">
        <v>83</v>
      </c>
      <c r="F1630" t="s">
        <v>56</v>
      </c>
      <c r="G1630">
        <v>7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7</v>
      </c>
      <c r="O1630">
        <v>24</v>
      </c>
      <c r="P1630">
        <v>3.43</v>
      </c>
      <c r="Q1630">
        <v>0</v>
      </c>
      <c r="R1630">
        <v>0</v>
      </c>
      <c r="S1630">
        <v>0</v>
      </c>
      <c r="U1630">
        <v>0</v>
      </c>
      <c r="V1630" t="s">
        <v>37</v>
      </c>
      <c r="W1630">
        <v>2</v>
      </c>
      <c r="X1630">
        <v>73</v>
      </c>
      <c r="Y1630">
        <v>232</v>
      </c>
      <c r="Z1630" t="s">
        <v>82</v>
      </c>
      <c r="AA1630" t="str">
        <f>VLOOKUP(Z1630,'[1]Unique players'!AG$2:$AM$2107,4,FALSE)</f>
        <v>Colonial Athletic Association</v>
      </c>
      <c r="AB1630" t="e">
        <f>VLOOKUP(Z1630,[1]Sheet3!B$3:$G$122,3,FALSE)</f>
        <v>#N/A</v>
      </c>
      <c r="AC1630" t="e">
        <f>VLOOKUP(Z1630,[1]Sheet3!B$3:$G$122,4,FALSE)</f>
        <v>#N/A</v>
      </c>
      <c r="AD1630">
        <v>31749</v>
      </c>
      <c r="AE1630">
        <v>0</v>
      </c>
      <c r="AF1630">
        <v>0</v>
      </c>
      <c r="AG1630" t="e">
        <v>#N/A</v>
      </c>
      <c r="AH1630" t="e">
        <v>#N/A</v>
      </c>
      <c r="AI1630" t="e">
        <v>#N/A</v>
      </c>
      <c r="AJ1630" t="e">
        <v>#N/A</v>
      </c>
      <c r="AK1630" t="e">
        <v>#N/A</v>
      </c>
      <c r="AL1630" t="e">
        <v>#N/A</v>
      </c>
      <c r="AM1630" t="e">
        <v>#N/A</v>
      </c>
    </row>
    <row r="1631" spans="1:39" x14ac:dyDescent="0.3">
      <c r="A1631">
        <v>2011</v>
      </c>
      <c r="B1631" t="s">
        <v>1564</v>
      </c>
      <c r="C1631">
        <v>26</v>
      </c>
      <c r="D1631" t="s">
        <v>1539</v>
      </c>
      <c r="E1631" t="s">
        <v>143</v>
      </c>
      <c r="F1631" t="s">
        <v>93</v>
      </c>
      <c r="G1631">
        <v>5</v>
      </c>
      <c r="H1631">
        <v>1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Q1631">
        <v>0</v>
      </c>
      <c r="R1631">
        <v>2</v>
      </c>
      <c r="S1631">
        <v>15</v>
      </c>
      <c r="T1631">
        <v>7.5</v>
      </c>
      <c r="U1631">
        <v>0</v>
      </c>
      <c r="V1631" t="s">
        <v>135</v>
      </c>
      <c r="W1631">
        <v>2</v>
      </c>
      <c r="X1631">
        <v>73</v>
      </c>
      <c r="Y1631">
        <v>200</v>
      </c>
      <c r="Z1631" t="s">
        <v>1178</v>
      </c>
      <c r="AA1631" t="str">
        <f>VLOOKUP(Z1631,'[1]Unique players'!AG$2:$AM$2107,4,FALSE)</f>
        <v>Mountain West</v>
      </c>
      <c r="AB1631">
        <f>VLOOKUP(Z1631,[1]Sheet3!B$3:$G$122,3,FALSE)</f>
        <v>77</v>
      </c>
      <c r="AC1631">
        <f>VLOOKUP(Z1631,[1]Sheet3!B$3:$G$122,4,FALSE)</f>
        <v>104</v>
      </c>
      <c r="AD1631">
        <v>31219</v>
      </c>
      <c r="AE1631">
        <v>7</v>
      </c>
      <c r="AF1631">
        <v>2008</v>
      </c>
      <c r="AG1631" t="e">
        <v>#N/A</v>
      </c>
      <c r="AH1631" t="e">
        <v>#N/A</v>
      </c>
      <c r="AI1631" t="e">
        <v>#N/A</v>
      </c>
      <c r="AJ1631" t="e">
        <v>#N/A</v>
      </c>
      <c r="AK1631" t="e">
        <v>#N/A</v>
      </c>
      <c r="AL1631" t="e">
        <v>#N/A</v>
      </c>
      <c r="AM1631" t="e">
        <v>#N/A</v>
      </c>
    </row>
    <row r="1632" spans="1:39" x14ac:dyDescent="0.3">
      <c r="A1632">
        <v>2011</v>
      </c>
      <c r="B1632" t="s">
        <v>1189</v>
      </c>
      <c r="C1632">
        <v>28</v>
      </c>
      <c r="D1632" t="s">
        <v>1190</v>
      </c>
      <c r="E1632" t="s">
        <v>46</v>
      </c>
      <c r="F1632" t="s">
        <v>47</v>
      </c>
      <c r="G1632">
        <v>5</v>
      </c>
      <c r="H1632">
        <v>2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Q1632">
        <v>0</v>
      </c>
      <c r="R1632">
        <v>5</v>
      </c>
      <c r="S1632">
        <v>16</v>
      </c>
      <c r="T1632">
        <v>3.2</v>
      </c>
      <c r="U1632">
        <v>0</v>
      </c>
      <c r="V1632" t="s">
        <v>144</v>
      </c>
      <c r="W1632">
        <v>2</v>
      </c>
      <c r="X1632">
        <v>75</v>
      </c>
      <c r="Y1632">
        <v>240</v>
      </c>
      <c r="Z1632" t="s">
        <v>52</v>
      </c>
      <c r="AA1632" t="str">
        <f>VLOOKUP(Z1632,'[1]Unique players'!AG$2:$AM$2107,4,FALSE)</f>
        <v>Big 12</v>
      </c>
      <c r="AB1632">
        <f>VLOOKUP(Z1632,[1]Sheet3!B$3:$G$122,3,FALSE)</f>
        <v>149</v>
      </c>
      <c r="AC1632">
        <f>VLOOKUP(Z1632,[1]Sheet3!B$3:$G$122,4,FALSE)</f>
        <v>45</v>
      </c>
      <c r="AD1632">
        <v>30502</v>
      </c>
      <c r="AE1632">
        <v>3</v>
      </c>
      <c r="AF1632">
        <v>2006</v>
      </c>
      <c r="AG1632">
        <v>0</v>
      </c>
      <c r="AH1632">
        <v>4.67</v>
      </c>
      <c r="AI1632">
        <v>19</v>
      </c>
      <c r="AJ1632">
        <v>37.5</v>
      </c>
      <c r="AK1632">
        <v>113</v>
      </c>
      <c r="AL1632">
        <v>4.3499999999999996</v>
      </c>
      <c r="AM1632">
        <v>7.07</v>
      </c>
    </row>
    <row r="1633" spans="1:39" x14ac:dyDescent="0.3">
      <c r="A1633">
        <v>2011</v>
      </c>
      <c r="B1633" t="s">
        <v>1113</v>
      </c>
      <c r="C1633">
        <v>24</v>
      </c>
      <c r="D1633" t="s">
        <v>1114</v>
      </c>
      <c r="E1633" t="s">
        <v>393</v>
      </c>
      <c r="F1633" t="s">
        <v>164</v>
      </c>
      <c r="G1633">
        <v>11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1</v>
      </c>
      <c r="O1633">
        <v>16</v>
      </c>
      <c r="P1633">
        <v>16</v>
      </c>
      <c r="Q1633">
        <v>0</v>
      </c>
      <c r="R1633">
        <v>0</v>
      </c>
      <c r="S1633">
        <v>0</v>
      </c>
      <c r="U1633">
        <v>0</v>
      </c>
      <c r="V1633" t="s">
        <v>135</v>
      </c>
      <c r="W1633">
        <v>2</v>
      </c>
      <c r="X1633">
        <v>73</v>
      </c>
      <c r="Y1633">
        <v>188</v>
      </c>
      <c r="Z1633" t="s">
        <v>117</v>
      </c>
      <c r="AA1633" t="str">
        <f>VLOOKUP(Z1633,'[1]Unique players'!AG$2:$AM$2107,4,FALSE)</f>
        <v>Pac 12</v>
      </c>
      <c r="AB1633">
        <f>VLOOKUP(Z1633,[1]Sheet3!B$3:$G$122,3,FALSE)</f>
        <v>123</v>
      </c>
      <c r="AC1633">
        <f>VLOOKUP(Z1633,[1]Sheet3!B$3:$G$122,4,FALSE)</f>
        <v>61</v>
      </c>
      <c r="AD1633">
        <v>31858</v>
      </c>
      <c r="AE1633">
        <v>5</v>
      </c>
      <c r="AF1633">
        <v>2010</v>
      </c>
      <c r="AG1633">
        <v>0</v>
      </c>
      <c r="AH1633">
        <v>4.5599999999999996</v>
      </c>
      <c r="AI1633">
        <v>15</v>
      </c>
      <c r="AJ1633">
        <v>37</v>
      </c>
      <c r="AK1633">
        <v>114</v>
      </c>
      <c r="AL1633">
        <v>4.38</v>
      </c>
      <c r="AM1633">
        <v>6.95</v>
      </c>
    </row>
    <row r="1634" spans="1:39" x14ac:dyDescent="0.3">
      <c r="A1634">
        <v>2011</v>
      </c>
      <c r="B1634" t="s">
        <v>964</v>
      </c>
      <c r="C1634">
        <v>25</v>
      </c>
      <c r="D1634" t="s">
        <v>965</v>
      </c>
      <c r="E1634" t="s">
        <v>83</v>
      </c>
      <c r="F1634" t="s">
        <v>70</v>
      </c>
      <c r="G1634">
        <v>15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3</v>
      </c>
      <c r="O1634">
        <v>15</v>
      </c>
      <c r="P1634">
        <v>5</v>
      </c>
      <c r="Q1634">
        <v>0</v>
      </c>
      <c r="R1634">
        <v>0</v>
      </c>
      <c r="S1634">
        <v>0</v>
      </c>
      <c r="U1634">
        <v>0</v>
      </c>
      <c r="V1634" t="s">
        <v>37</v>
      </c>
      <c r="W1634">
        <v>2</v>
      </c>
      <c r="X1634">
        <v>69</v>
      </c>
      <c r="Y1634">
        <v>210</v>
      </c>
      <c r="Z1634" t="s">
        <v>381</v>
      </c>
      <c r="AA1634" t="str">
        <f>VLOOKUP(Z1634,'[1]Unique players'!AG$2:$AM$2107,4,FALSE)</f>
        <v>ACC</v>
      </c>
      <c r="AB1634">
        <f>VLOOKUP(Z1634,[1]Sheet3!B$3:$G$122,3,FALSE)</f>
        <v>90</v>
      </c>
      <c r="AC1634">
        <f>VLOOKUP(Z1634,[1]Sheet3!B$3:$G$122,4,FALSE)</f>
        <v>95</v>
      </c>
      <c r="AD1634">
        <v>31695</v>
      </c>
      <c r="AE1634">
        <v>6</v>
      </c>
      <c r="AF1634">
        <v>2009</v>
      </c>
      <c r="AG1634">
        <v>0</v>
      </c>
      <c r="AH1634">
        <v>4.34</v>
      </c>
      <c r="AI1634">
        <v>27</v>
      </c>
      <c r="AJ1634">
        <v>40</v>
      </c>
      <c r="AK1634">
        <v>117</v>
      </c>
      <c r="AL1634">
        <v>4.29</v>
      </c>
      <c r="AM1634">
        <v>6.99</v>
      </c>
    </row>
    <row r="1635" spans="1:39" x14ac:dyDescent="0.3">
      <c r="A1635">
        <v>2011</v>
      </c>
      <c r="B1635" t="s">
        <v>1565</v>
      </c>
      <c r="C1635">
        <v>36</v>
      </c>
      <c r="D1635" t="s">
        <v>1566</v>
      </c>
      <c r="E1635" t="s">
        <v>548</v>
      </c>
      <c r="F1635" t="s">
        <v>153</v>
      </c>
      <c r="G1635">
        <v>12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Q1635">
        <v>0</v>
      </c>
      <c r="R1635">
        <v>1</v>
      </c>
      <c r="S1635">
        <v>15</v>
      </c>
      <c r="T1635">
        <v>15</v>
      </c>
      <c r="U1635">
        <v>0</v>
      </c>
      <c r="V1635" t="s">
        <v>144</v>
      </c>
      <c r="W1635">
        <v>2</v>
      </c>
      <c r="X1635">
        <v>75</v>
      </c>
      <c r="Y1635">
        <v>260</v>
      </c>
      <c r="Z1635" t="s">
        <v>1567</v>
      </c>
      <c r="AA1635" t="e">
        <f>VLOOKUP(Z1635,'[1]Unique players'!AG$2:$AM$2107,4,FALSE)</f>
        <v>#N/A</v>
      </c>
      <c r="AB1635" t="e">
        <f>VLOOKUP(Z1635,[1]Sheet3!B$3:$G$122,3,FALSE)</f>
        <v>#N/A</v>
      </c>
      <c r="AC1635" t="e">
        <f>VLOOKUP(Z1635,[1]Sheet3!B$3:$G$122,4,FALSE)</f>
        <v>#N/A</v>
      </c>
      <c r="AD1635">
        <v>27596</v>
      </c>
      <c r="AE1635">
        <v>0</v>
      </c>
      <c r="AF1635">
        <v>0</v>
      </c>
      <c r="AG1635" t="e">
        <v>#N/A</v>
      </c>
      <c r="AH1635" t="e">
        <v>#N/A</v>
      </c>
      <c r="AI1635" t="e">
        <v>#N/A</v>
      </c>
      <c r="AJ1635" t="e">
        <v>#N/A</v>
      </c>
      <c r="AK1635" t="e">
        <v>#N/A</v>
      </c>
      <c r="AL1635" t="e">
        <v>#N/A</v>
      </c>
      <c r="AM1635" t="e">
        <v>#N/A</v>
      </c>
    </row>
    <row r="1636" spans="1:39" x14ac:dyDescent="0.3">
      <c r="A1636">
        <v>2011</v>
      </c>
      <c r="B1636" t="s">
        <v>1291</v>
      </c>
      <c r="C1636">
        <v>25</v>
      </c>
      <c r="D1636" t="s">
        <v>1292</v>
      </c>
      <c r="E1636" t="s">
        <v>131</v>
      </c>
      <c r="F1636" t="s">
        <v>70</v>
      </c>
      <c r="G1636">
        <v>15</v>
      </c>
      <c r="H1636">
        <v>10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Q1636">
        <v>0</v>
      </c>
      <c r="R1636">
        <v>3</v>
      </c>
      <c r="S1636">
        <v>19</v>
      </c>
      <c r="T1636">
        <v>6.33</v>
      </c>
      <c r="U1636">
        <v>0</v>
      </c>
      <c r="V1636" t="s">
        <v>37</v>
      </c>
      <c r="W1636">
        <v>2</v>
      </c>
      <c r="X1636">
        <v>12</v>
      </c>
      <c r="Y1636">
        <v>257</v>
      </c>
      <c r="Z1636" t="s">
        <v>85</v>
      </c>
      <c r="AA1636" t="str">
        <f>VLOOKUP(Z1636,'[1]Unique players'!AG$2:$AM$2107,4,FALSE)</f>
        <v>Big Ten</v>
      </c>
      <c r="AB1636">
        <f>VLOOKUP(Z1636,[1]Sheet3!B$3:$G$122,3,FALSE)</f>
        <v>135</v>
      </c>
      <c r="AC1636">
        <f>VLOOKUP(Z1636,[1]Sheet3!B$3:$G$122,4,FALSE)</f>
        <v>60</v>
      </c>
      <c r="AD1636">
        <v>31632</v>
      </c>
      <c r="AE1636">
        <v>0</v>
      </c>
      <c r="AF1636">
        <v>0</v>
      </c>
      <c r="AG1636" t="e">
        <v>#N/A</v>
      </c>
      <c r="AH1636" t="e">
        <v>#N/A</v>
      </c>
      <c r="AI1636" t="e">
        <v>#N/A</v>
      </c>
      <c r="AJ1636" t="e">
        <v>#N/A</v>
      </c>
      <c r="AK1636" t="e">
        <v>#N/A</v>
      </c>
      <c r="AL1636" t="e">
        <v>#N/A</v>
      </c>
      <c r="AM1636" t="e">
        <v>#N/A</v>
      </c>
    </row>
    <row r="1637" spans="1:39" x14ac:dyDescent="0.3">
      <c r="A1637">
        <v>2011</v>
      </c>
      <c r="B1637" t="s">
        <v>453</v>
      </c>
      <c r="C1637">
        <v>25</v>
      </c>
      <c r="D1637" t="s">
        <v>454</v>
      </c>
      <c r="E1637" t="s">
        <v>131</v>
      </c>
      <c r="F1637" t="s">
        <v>215</v>
      </c>
      <c r="G1637">
        <v>7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Q1637">
        <v>0</v>
      </c>
      <c r="R1637">
        <v>1</v>
      </c>
      <c r="S1637">
        <v>24</v>
      </c>
      <c r="T1637">
        <v>24</v>
      </c>
      <c r="U1637">
        <v>0</v>
      </c>
      <c r="V1637" t="s">
        <v>144</v>
      </c>
      <c r="W1637">
        <v>2</v>
      </c>
      <c r="X1637">
        <v>75</v>
      </c>
      <c r="Y1637">
        <v>245</v>
      </c>
      <c r="Z1637" t="s">
        <v>85</v>
      </c>
      <c r="AA1637" t="str">
        <f>VLOOKUP(Z1637,'[1]Unique players'!AG$2:$AM$2107,4,FALSE)</f>
        <v>Big Ten</v>
      </c>
      <c r="AB1637">
        <f>VLOOKUP(Z1637,[1]Sheet3!B$3:$G$122,3,FALSE)</f>
        <v>135</v>
      </c>
      <c r="AC1637">
        <f>VLOOKUP(Z1637,[1]Sheet3!B$3:$G$122,4,FALSE)</f>
        <v>60</v>
      </c>
      <c r="AD1637">
        <v>31628</v>
      </c>
      <c r="AE1637">
        <v>4</v>
      </c>
      <c r="AF1637">
        <v>2010</v>
      </c>
      <c r="AG1637">
        <v>0</v>
      </c>
      <c r="AH1637">
        <v>4.71</v>
      </c>
      <c r="AI1637">
        <v>20</v>
      </c>
      <c r="AJ1637">
        <v>34.5</v>
      </c>
      <c r="AK1637">
        <v>112</v>
      </c>
      <c r="AL1637">
        <v>4.3499999999999996</v>
      </c>
      <c r="AM1637">
        <v>7.09</v>
      </c>
    </row>
    <row r="1638" spans="1:39" x14ac:dyDescent="0.3">
      <c r="A1638">
        <v>2011</v>
      </c>
      <c r="B1638" t="s">
        <v>1568</v>
      </c>
      <c r="C1638">
        <v>24</v>
      </c>
      <c r="D1638" t="s">
        <v>363</v>
      </c>
      <c r="E1638" t="s">
        <v>83</v>
      </c>
      <c r="F1638" t="s">
        <v>174</v>
      </c>
      <c r="G1638">
        <v>3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Q1638">
        <v>0</v>
      </c>
      <c r="R1638">
        <v>1</v>
      </c>
      <c r="S1638">
        <v>10</v>
      </c>
      <c r="T1638">
        <v>10</v>
      </c>
      <c r="U1638">
        <v>0</v>
      </c>
      <c r="V1638" t="s">
        <v>135</v>
      </c>
      <c r="W1638">
        <v>1</v>
      </c>
      <c r="X1638">
        <v>74</v>
      </c>
      <c r="Y1638">
        <v>215</v>
      </c>
      <c r="Z1638" t="s">
        <v>1221</v>
      </c>
      <c r="AA1638" t="str">
        <f>VLOOKUP(Z1638,'[1]Unique players'!AG$2:$AM$2107,4,FALSE)</f>
        <v>SWAC</v>
      </c>
      <c r="AB1638" t="e">
        <f>VLOOKUP(Z1638,[1]Sheet3!B$3:$G$122,3,FALSE)</f>
        <v>#N/A</v>
      </c>
      <c r="AC1638" t="e">
        <f>VLOOKUP(Z1638,[1]Sheet3!B$3:$G$122,4,FALSE)</f>
        <v>#N/A</v>
      </c>
      <c r="AD1638">
        <v>32037</v>
      </c>
      <c r="AE1638">
        <v>0</v>
      </c>
      <c r="AF1638">
        <v>0</v>
      </c>
      <c r="AG1638" t="e">
        <v>#N/A</v>
      </c>
      <c r="AH1638" t="e">
        <v>#N/A</v>
      </c>
      <c r="AI1638" t="e">
        <v>#N/A</v>
      </c>
      <c r="AJ1638" t="e">
        <v>#N/A</v>
      </c>
      <c r="AK1638" t="e">
        <v>#N/A</v>
      </c>
      <c r="AL1638" t="e">
        <v>#N/A</v>
      </c>
      <c r="AM1638" t="e">
        <v>#N/A</v>
      </c>
    </row>
    <row r="1639" spans="1:39" x14ac:dyDescent="0.3">
      <c r="A1639">
        <v>2011</v>
      </c>
      <c r="B1639" t="s">
        <v>971</v>
      </c>
      <c r="C1639">
        <v>23</v>
      </c>
      <c r="D1639" t="s">
        <v>972</v>
      </c>
      <c r="E1639" t="s">
        <v>158</v>
      </c>
      <c r="F1639" t="s">
        <v>56</v>
      </c>
      <c r="G1639">
        <v>16</v>
      </c>
      <c r="H1639">
        <v>0</v>
      </c>
      <c r="I1639">
        <v>1</v>
      </c>
      <c r="J1639">
        <v>1</v>
      </c>
      <c r="K1639">
        <v>11</v>
      </c>
      <c r="L1639">
        <v>0</v>
      </c>
      <c r="M1639">
        <v>0</v>
      </c>
      <c r="N1639">
        <v>1</v>
      </c>
      <c r="O1639">
        <v>5</v>
      </c>
      <c r="P1639">
        <v>5</v>
      </c>
      <c r="Q1639">
        <v>0</v>
      </c>
      <c r="R1639">
        <v>0</v>
      </c>
      <c r="S1639">
        <v>0</v>
      </c>
      <c r="U1639">
        <v>0</v>
      </c>
      <c r="V1639" t="s">
        <v>135</v>
      </c>
      <c r="W1639">
        <v>1</v>
      </c>
      <c r="X1639">
        <v>12</v>
      </c>
      <c r="Y1639">
        <v>191</v>
      </c>
      <c r="Z1639" t="s">
        <v>1201</v>
      </c>
      <c r="AA1639" t="str">
        <f>VLOOKUP(Z1639,'[1]Unique players'!AG$2:$AM$2107,4,FALSE)</f>
        <v>Sun Belt</v>
      </c>
      <c r="AB1639" t="e">
        <f>VLOOKUP(Z1639,[1]Sheet3!B$3:$G$122,3,FALSE)</f>
        <v>#N/A</v>
      </c>
      <c r="AC1639" t="e">
        <f>VLOOKUP(Z1639,[1]Sheet3!B$3:$G$122,4,FALSE)</f>
        <v>#N/A</v>
      </c>
      <c r="AD1639">
        <v>32210</v>
      </c>
      <c r="AE1639">
        <v>3</v>
      </c>
      <c r="AF1639">
        <v>0</v>
      </c>
      <c r="AG1639" t="e">
        <v>#N/A</v>
      </c>
      <c r="AH1639" t="e">
        <v>#N/A</v>
      </c>
      <c r="AI1639" t="e">
        <v>#N/A</v>
      </c>
      <c r="AJ1639" t="e">
        <v>#N/A</v>
      </c>
      <c r="AK1639" t="e">
        <v>#N/A</v>
      </c>
      <c r="AL1639" t="e">
        <v>#N/A</v>
      </c>
      <c r="AM1639" t="e">
        <v>#N/A</v>
      </c>
    </row>
    <row r="1640" spans="1:39" x14ac:dyDescent="0.3">
      <c r="A1640">
        <v>2011</v>
      </c>
      <c r="B1640" t="s">
        <v>1030</v>
      </c>
      <c r="C1640">
        <v>23</v>
      </c>
      <c r="D1640" t="s">
        <v>197</v>
      </c>
      <c r="E1640" t="s">
        <v>46</v>
      </c>
      <c r="F1640" t="s">
        <v>160</v>
      </c>
      <c r="G1640">
        <v>13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Q1640">
        <v>0</v>
      </c>
      <c r="R1640">
        <v>2</v>
      </c>
      <c r="S1640">
        <v>13</v>
      </c>
      <c r="T1640">
        <v>6.5</v>
      </c>
      <c r="U1640">
        <v>0</v>
      </c>
      <c r="V1640" t="s">
        <v>144</v>
      </c>
      <c r="W1640">
        <v>1</v>
      </c>
      <c r="X1640">
        <v>74</v>
      </c>
      <c r="Y1640">
        <v>236</v>
      </c>
      <c r="Z1640" t="s">
        <v>460</v>
      </c>
      <c r="AA1640" t="str">
        <f>VLOOKUP(Z1640,'[1]Unique players'!AG$2:$AM$2107,4,FALSE)</f>
        <v>SEC</v>
      </c>
      <c r="AB1640">
        <f>VLOOKUP(Z1640,[1]Sheet3!B$3:$G$122,3,FALSE)</f>
        <v>107</v>
      </c>
      <c r="AC1640">
        <f>VLOOKUP(Z1640,[1]Sheet3!B$3:$G$122,4,FALSE)</f>
        <v>80</v>
      </c>
      <c r="AD1640">
        <v>32396</v>
      </c>
      <c r="AE1640">
        <v>5</v>
      </c>
      <c r="AF1640">
        <v>2011</v>
      </c>
      <c r="AG1640">
        <v>0</v>
      </c>
      <c r="AH1640">
        <v>4.59</v>
      </c>
      <c r="AI1640">
        <v>20</v>
      </c>
      <c r="AJ1640">
        <v>33.5</v>
      </c>
      <c r="AK1640">
        <v>111</v>
      </c>
      <c r="AL1640">
        <v>4.51</v>
      </c>
      <c r="AM1640">
        <v>7.29</v>
      </c>
    </row>
    <row r="1641" spans="1:39" x14ac:dyDescent="0.3">
      <c r="A1641">
        <v>2011</v>
      </c>
      <c r="B1641" t="s">
        <v>1569</v>
      </c>
      <c r="C1641">
        <v>26</v>
      </c>
      <c r="D1641" t="s">
        <v>1570</v>
      </c>
      <c r="E1641" t="s">
        <v>46</v>
      </c>
      <c r="F1641" t="s">
        <v>70</v>
      </c>
      <c r="G1641">
        <v>2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Q1641">
        <v>0</v>
      </c>
      <c r="R1641">
        <v>4</v>
      </c>
      <c r="S1641">
        <v>14</v>
      </c>
      <c r="T1641">
        <v>3.5</v>
      </c>
      <c r="U1641">
        <v>0</v>
      </c>
      <c r="V1641" t="s">
        <v>135</v>
      </c>
      <c r="W1641">
        <v>1</v>
      </c>
      <c r="X1641">
        <v>12</v>
      </c>
      <c r="Y1641">
        <v>190</v>
      </c>
      <c r="Z1641" t="s">
        <v>1570</v>
      </c>
      <c r="AA1641" t="e">
        <f>VLOOKUP(Z1641,'[1]Unique players'!AG$2:$AM$2107,4,FALSE)</f>
        <v>#N/A</v>
      </c>
      <c r="AB1641" t="e">
        <f>VLOOKUP(Z1641,[1]Sheet3!B$3:$G$122,3,FALSE)</f>
        <v>#N/A</v>
      </c>
      <c r="AC1641" t="e">
        <f>VLOOKUP(Z1641,[1]Sheet3!B$3:$G$122,4,FALSE)</f>
        <v>#N/A</v>
      </c>
      <c r="AD1641">
        <v>31404</v>
      </c>
      <c r="AE1641">
        <v>3</v>
      </c>
      <c r="AF1641">
        <v>0</v>
      </c>
      <c r="AG1641">
        <v>0</v>
      </c>
      <c r="AH1641">
        <v>4.5999999999999996</v>
      </c>
      <c r="AI1641">
        <v>16</v>
      </c>
      <c r="AJ1641">
        <v>36.5</v>
      </c>
      <c r="AK1641">
        <v>116</v>
      </c>
      <c r="AL1641">
        <v>0</v>
      </c>
      <c r="AM1641">
        <v>0</v>
      </c>
    </row>
    <row r="1642" spans="1:39" x14ac:dyDescent="0.3">
      <c r="A1642">
        <v>2011</v>
      </c>
      <c r="B1642" t="s">
        <v>1333</v>
      </c>
      <c r="C1642">
        <v>23</v>
      </c>
      <c r="D1642" t="s">
        <v>1334</v>
      </c>
      <c r="E1642" t="s">
        <v>35</v>
      </c>
      <c r="F1642" t="s">
        <v>99</v>
      </c>
      <c r="G1642">
        <v>3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Q1642">
        <v>0</v>
      </c>
      <c r="R1642">
        <v>1</v>
      </c>
      <c r="S1642">
        <v>9</v>
      </c>
      <c r="T1642">
        <v>9</v>
      </c>
      <c r="U1642">
        <v>0</v>
      </c>
      <c r="V1642" t="s">
        <v>37</v>
      </c>
      <c r="W1642">
        <v>1</v>
      </c>
      <c r="X1642">
        <v>74</v>
      </c>
      <c r="Y1642">
        <v>236</v>
      </c>
      <c r="Z1642" t="s">
        <v>75</v>
      </c>
      <c r="AA1642" t="str">
        <f>VLOOKUP(Z1642,'[1]Unique players'!AG$2:$AM$2107,4,FALSE)</f>
        <v>SEC</v>
      </c>
      <c r="AB1642">
        <f>VLOOKUP(Z1642,[1]Sheet3!B$3:$G$122,3,FALSE)</f>
        <v>142</v>
      </c>
      <c r="AC1642">
        <f>VLOOKUP(Z1642,[1]Sheet3!B$3:$G$122,4,FALSE)</f>
        <v>53</v>
      </c>
      <c r="AD1642">
        <v>32265</v>
      </c>
      <c r="AE1642">
        <v>7</v>
      </c>
      <c r="AF1642">
        <v>2011</v>
      </c>
      <c r="AG1642">
        <v>0</v>
      </c>
      <c r="AH1642">
        <v>4.87</v>
      </c>
      <c r="AI1642">
        <v>23</v>
      </c>
      <c r="AJ1642">
        <v>35.5</v>
      </c>
      <c r="AK1642">
        <v>116</v>
      </c>
      <c r="AL1642">
        <v>4.4000000000000004</v>
      </c>
      <c r="AM1642">
        <v>7.13</v>
      </c>
    </row>
    <row r="1643" spans="1:39" x14ac:dyDescent="0.3">
      <c r="A1643">
        <v>2011</v>
      </c>
      <c r="B1643" t="s">
        <v>1250</v>
      </c>
      <c r="C1643">
        <v>23</v>
      </c>
      <c r="D1643" t="s">
        <v>73</v>
      </c>
      <c r="E1643" t="s">
        <v>35</v>
      </c>
      <c r="F1643" t="s">
        <v>164</v>
      </c>
      <c r="G1643">
        <v>5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3</v>
      </c>
      <c r="O1643">
        <v>8</v>
      </c>
      <c r="P1643">
        <v>2.67</v>
      </c>
      <c r="Q1643">
        <v>0</v>
      </c>
      <c r="R1643">
        <v>0</v>
      </c>
      <c r="S1643">
        <v>0</v>
      </c>
      <c r="U1643">
        <v>0</v>
      </c>
      <c r="V1643" t="s">
        <v>37</v>
      </c>
      <c r="W1643">
        <v>1</v>
      </c>
      <c r="X1643">
        <v>73</v>
      </c>
      <c r="Y1643">
        <v>223</v>
      </c>
      <c r="Z1643" t="s">
        <v>138</v>
      </c>
      <c r="AA1643" t="str">
        <f>VLOOKUP(Z1643,'[1]Unique players'!AG$2:$AM$2107,4,FALSE)</f>
        <v>ACC</v>
      </c>
      <c r="AB1643">
        <f>VLOOKUP(Z1643,[1]Sheet3!B$3:$G$122,3,FALSE)</f>
        <v>117</v>
      </c>
      <c r="AC1643">
        <f>VLOOKUP(Z1643,[1]Sheet3!B$3:$G$122,4,FALSE)</f>
        <v>77</v>
      </c>
      <c r="AD1643">
        <v>32361</v>
      </c>
      <c r="AE1643">
        <v>7</v>
      </c>
      <c r="AF1643">
        <v>2011</v>
      </c>
      <c r="AG1643">
        <v>0</v>
      </c>
      <c r="AH1643">
        <v>4.5599999999999996</v>
      </c>
      <c r="AI1643">
        <v>24</v>
      </c>
      <c r="AJ1643">
        <v>41.5</v>
      </c>
      <c r="AK1643">
        <v>120</v>
      </c>
      <c r="AL1643">
        <v>4.0599999999999996</v>
      </c>
      <c r="AM1643">
        <v>6.79</v>
      </c>
    </row>
    <row r="1644" spans="1:39" x14ac:dyDescent="0.3">
      <c r="A1644">
        <v>2011</v>
      </c>
      <c r="B1644" t="s">
        <v>1571</v>
      </c>
      <c r="C1644">
        <v>26</v>
      </c>
      <c r="D1644" t="s">
        <v>1572</v>
      </c>
      <c r="E1644" t="s">
        <v>78</v>
      </c>
      <c r="F1644" t="s">
        <v>120</v>
      </c>
      <c r="G1644">
        <v>9</v>
      </c>
      <c r="H1644">
        <v>5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Q1644">
        <v>0</v>
      </c>
      <c r="R1644">
        <v>2</v>
      </c>
      <c r="S1644">
        <v>8</v>
      </c>
      <c r="T1644">
        <v>4</v>
      </c>
      <c r="U1644">
        <v>0</v>
      </c>
      <c r="V1644" t="s">
        <v>37</v>
      </c>
      <c r="W1644">
        <v>1</v>
      </c>
      <c r="X1644">
        <v>73</v>
      </c>
      <c r="Y1644">
        <v>259</v>
      </c>
      <c r="Z1644" t="s">
        <v>138</v>
      </c>
      <c r="AA1644" t="str">
        <f>VLOOKUP(Z1644,'[1]Unique players'!AG$2:$AM$2107,4,FALSE)</f>
        <v>ACC</v>
      </c>
      <c r="AB1644">
        <f>VLOOKUP(Z1644,[1]Sheet3!B$3:$G$122,3,FALSE)</f>
        <v>117</v>
      </c>
      <c r="AC1644">
        <f>VLOOKUP(Z1644,[1]Sheet3!B$3:$G$122,4,FALSE)</f>
        <v>77</v>
      </c>
      <c r="AD1644">
        <v>31239</v>
      </c>
      <c r="AE1644">
        <v>0</v>
      </c>
      <c r="AF1644">
        <v>0</v>
      </c>
      <c r="AG1644" t="e">
        <v>#N/A</v>
      </c>
      <c r="AH1644" t="e">
        <v>#N/A</v>
      </c>
      <c r="AI1644" t="e">
        <v>#N/A</v>
      </c>
      <c r="AJ1644" t="e">
        <v>#N/A</v>
      </c>
      <c r="AK1644" t="e">
        <v>#N/A</v>
      </c>
      <c r="AL1644" t="e">
        <v>#N/A</v>
      </c>
      <c r="AM1644" t="e">
        <v>#N/A</v>
      </c>
    </row>
    <row r="1645" spans="1:39" x14ac:dyDescent="0.3">
      <c r="A1645">
        <v>2011</v>
      </c>
      <c r="B1645" t="s">
        <v>1573</v>
      </c>
      <c r="C1645">
        <v>26</v>
      </c>
      <c r="D1645" t="s">
        <v>1574</v>
      </c>
      <c r="E1645" t="s">
        <v>46</v>
      </c>
      <c r="F1645" t="s">
        <v>61</v>
      </c>
      <c r="G1645">
        <v>7</v>
      </c>
      <c r="H1645">
        <v>2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Q1645">
        <v>0</v>
      </c>
      <c r="R1645">
        <v>2</v>
      </c>
      <c r="S1645">
        <v>10</v>
      </c>
      <c r="T1645">
        <v>5</v>
      </c>
      <c r="U1645">
        <v>0</v>
      </c>
      <c r="V1645" t="s">
        <v>144</v>
      </c>
      <c r="W1645">
        <v>1</v>
      </c>
      <c r="X1645">
        <v>77</v>
      </c>
      <c r="Y1645">
        <v>264</v>
      </c>
      <c r="Z1645" t="s">
        <v>1451</v>
      </c>
      <c r="AA1645" t="e">
        <f>VLOOKUP(Z1645,'[1]Unique players'!AG$2:$AM$2107,4,FALSE)</f>
        <v>#N/A</v>
      </c>
      <c r="AB1645" t="e">
        <f>VLOOKUP(Z1645,[1]Sheet3!B$3:$G$122,3,FALSE)</f>
        <v>#N/A</v>
      </c>
      <c r="AC1645" t="e">
        <f>VLOOKUP(Z1645,[1]Sheet3!B$3:$G$122,4,FALSE)</f>
        <v>#N/A</v>
      </c>
      <c r="AD1645">
        <v>31049</v>
      </c>
      <c r="AE1645">
        <v>4</v>
      </c>
      <c r="AF1645">
        <v>0</v>
      </c>
      <c r="AG1645">
        <v>0</v>
      </c>
      <c r="AH1645">
        <v>4.84</v>
      </c>
      <c r="AI1645">
        <v>21</v>
      </c>
      <c r="AJ1645">
        <v>30.5</v>
      </c>
      <c r="AK1645">
        <v>107</v>
      </c>
      <c r="AL1645">
        <v>4.5599999999999996</v>
      </c>
      <c r="AM1645">
        <v>7.31</v>
      </c>
    </row>
    <row r="1646" spans="1:39" x14ac:dyDescent="0.3">
      <c r="A1646">
        <v>2011</v>
      </c>
      <c r="B1646" t="s">
        <v>1335</v>
      </c>
      <c r="C1646">
        <v>27</v>
      </c>
      <c r="D1646">
        <v>0</v>
      </c>
      <c r="F1646" t="s">
        <v>148</v>
      </c>
      <c r="G1646">
        <v>3</v>
      </c>
      <c r="H1646">
        <v>3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Q1646">
        <v>0</v>
      </c>
      <c r="R1646">
        <v>1</v>
      </c>
      <c r="S1646">
        <v>12</v>
      </c>
      <c r="T1646">
        <v>12</v>
      </c>
      <c r="U1646">
        <v>0</v>
      </c>
      <c r="V1646" t="s">
        <v>37</v>
      </c>
      <c r="W1646">
        <v>1</v>
      </c>
      <c r="X1646">
        <v>73</v>
      </c>
      <c r="Y1646">
        <v>260</v>
      </c>
      <c r="Z1646" t="s">
        <v>593</v>
      </c>
      <c r="AA1646" t="str">
        <f>VLOOKUP(Z1646,'[1]Unique players'!AG$2:$AM$2107,4,FALSE)</f>
        <v>Mountain West</v>
      </c>
      <c r="AB1646">
        <f>VLOOKUP(Z1646,[1]Sheet3!B$3:$G$122,3,FALSE)</f>
        <v>109</v>
      </c>
      <c r="AC1646">
        <f>VLOOKUP(Z1646,[1]Sheet3!B$3:$G$122,4,FALSE)</f>
        <v>86</v>
      </c>
      <c r="AD1646">
        <v>0</v>
      </c>
      <c r="AE1646">
        <v>6</v>
      </c>
      <c r="AF1646">
        <v>2007</v>
      </c>
      <c r="AG1646" t="e">
        <v>#N/A</v>
      </c>
      <c r="AH1646" t="e">
        <v>#N/A</v>
      </c>
      <c r="AI1646" t="e">
        <v>#N/A</v>
      </c>
      <c r="AJ1646" t="e">
        <v>#N/A</v>
      </c>
      <c r="AK1646" t="e">
        <v>#N/A</v>
      </c>
      <c r="AL1646" t="e">
        <v>#N/A</v>
      </c>
      <c r="AM1646" t="e">
        <v>#N/A</v>
      </c>
    </row>
    <row r="1647" spans="1:39" x14ac:dyDescent="0.3">
      <c r="A1647">
        <v>2011</v>
      </c>
      <c r="B1647" t="s">
        <v>905</v>
      </c>
      <c r="C1647">
        <v>23</v>
      </c>
      <c r="D1647" t="s">
        <v>906</v>
      </c>
      <c r="E1647" t="s">
        <v>393</v>
      </c>
      <c r="F1647" t="s">
        <v>174</v>
      </c>
      <c r="G1647">
        <v>6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Q1647">
        <v>0</v>
      </c>
      <c r="R1647">
        <v>1</v>
      </c>
      <c r="S1647">
        <v>5</v>
      </c>
      <c r="T1647">
        <v>5</v>
      </c>
      <c r="U1647">
        <v>0</v>
      </c>
      <c r="V1647" t="s">
        <v>144</v>
      </c>
      <c r="W1647">
        <v>1</v>
      </c>
      <c r="X1647">
        <v>75</v>
      </c>
      <c r="Y1647">
        <v>255</v>
      </c>
      <c r="Z1647" t="s">
        <v>476</v>
      </c>
      <c r="AA1647" t="str">
        <f>VLOOKUP(Z1647,'[1]Unique players'!AG$2:$AM$2107,4,FALSE)</f>
        <v>Big Ten</v>
      </c>
      <c r="AB1647">
        <f>VLOOKUP(Z1647,[1]Sheet3!B$3:$G$122,3,FALSE)</f>
        <v>108</v>
      </c>
      <c r="AC1647">
        <f>VLOOKUP(Z1647,[1]Sheet3!B$3:$G$122,4,FALSE)</f>
        <v>79</v>
      </c>
      <c r="AD1647">
        <v>32415</v>
      </c>
      <c r="AE1647">
        <v>0</v>
      </c>
      <c r="AF1647">
        <v>0</v>
      </c>
      <c r="AG1647">
        <v>0</v>
      </c>
      <c r="AH1647">
        <v>4.9000000000000004</v>
      </c>
      <c r="AI1647">
        <v>14</v>
      </c>
      <c r="AJ1647">
        <v>28</v>
      </c>
      <c r="AK1647">
        <v>108</v>
      </c>
      <c r="AL1647">
        <v>4.59</v>
      </c>
      <c r="AM1647">
        <v>7.31</v>
      </c>
    </row>
    <row r="1648" spans="1:39" x14ac:dyDescent="0.3">
      <c r="A1648">
        <v>2011</v>
      </c>
      <c r="B1648" t="s">
        <v>808</v>
      </c>
      <c r="C1648">
        <v>24</v>
      </c>
      <c r="D1648" t="s">
        <v>809</v>
      </c>
      <c r="E1648" t="s">
        <v>445</v>
      </c>
      <c r="F1648" t="s">
        <v>127</v>
      </c>
      <c r="G1648">
        <v>14</v>
      </c>
      <c r="H1648">
        <v>3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Q1648">
        <v>0</v>
      </c>
      <c r="R1648">
        <v>1</v>
      </c>
      <c r="S1648">
        <v>8</v>
      </c>
      <c r="T1648">
        <v>8</v>
      </c>
      <c r="U1648">
        <v>0</v>
      </c>
      <c r="V1648" t="s">
        <v>135</v>
      </c>
      <c r="W1648">
        <v>1</v>
      </c>
      <c r="X1648">
        <v>77</v>
      </c>
      <c r="Y1648">
        <v>247</v>
      </c>
      <c r="Z1648" t="s">
        <v>209</v>
      </c>
      <c r="AA1648" t="str">
        <f>VLOOKUP(Z1648,'[1]Unique players'!AG$2:$AM$2107,4,FALSE)</f>
        <v>Big 12</v>
      </c>
      <c r="AB1648">
        <f>VLOOKUP(Z1648,[1]Sheet3!B$3:$G$122,3,FALSE)</f>
        <v>118</v>
      </c>
      <c r="AC1648">
        <f>VLOOKUP(Z1648,[1]Sheet3!B$3:$G$122,4,FALSE)</f>
        <v>71</v>
      </c>
      <c r="AD1648">
        <v>32128</v>
      </c>
      <c r="AE1648">
        <v>0</v>
      </c>
      <c r="AF1648">
        <v>0</v>
      </c>
      <c r="AG1648" t="e">
        <v>#N/A</v>
      </c>
      <c r="AH1648" t="e">
        <v>#N/A</v>
      </c>
      <c r="AI1648" t="e">
        <v>#N/A</v>
      </c>
      <c r="AJ1648" t="e">
        <v>#N/A</v>
      </c>
      <c r="AK1648" t="e">
        <v>#N/A</v>
      </c>
      <c r="AL1648" t="e">
        <v>#N/A</v>
      </c>
      <c r="AM1648" t="e">
        <v>#N/A</v>
      </c>
    </row>
    <row r="1649" spans="1:39" x14ac:dyDescent="0.3">
      <c r="A1649">
        <v>2011</v>
      </c>
      <c r="B1649" t="s">
        <v>780</v>
      </c>
      <c r="C1649">
        <v>35</v>
      </c>
      <c r="D1649" t="s">
        <v>781</v>
      </c>
      <c r="E1649" t="s">
        <v>83</v>
      </c>
      <c r="F1649" t="s">
        <v>217</v>
      </c>
      <c r="G1649">
        <v>2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Q1649">
        <v>0</v>
      </c>
      <c r="R1649">
        <v>1</v>
      </c>
      <c r="S1649">
        <v>7</v>
      </c>
      <c r="T1649">
        <v>7</v>
      </c>
      <c r="U1649">
        <v>0</v>
      </c>
      <c r="V1649" t="s">
        <v>135</v>
      </c>
      <c r="W1649">
        <v>1</v>
      </c>
      <c r="X1649">
        <v>12</v>
      </c>
      <c r="Y1649">
        <v>197</v>
      </c>
      <c r="Z1649" t="s">
        <v>1148</v>
      </c>
      <c r="AA1649" t="str">
        <f>VLOOKUP(Z1649,'[1]Unique players'!AG$2:$AM$2107,4,FALSE)</f>
        <v>Sun Belt</v>
      </c>
      <c r="AB1649">
        <f>VLOOKUP(Z1649,[1]Sheet3!B$3:$G$122,3,FALSE)</f>
        <v>74</v>
      </c>
      <c r="AC1649">
        <f>VLOOKUP(Z1649,[1]Sheet3!B$3:$G$122,4,FALSE)</f>
        <v>104</v>
      </c>
      <c r="AD1649">
        <v>27934</v>
      </c>
      <c r="AE1649">
        <v>4</v>
      </c>
      <c r="AF1649">
        <v>0</v>
      </c>
      <c r="AG1649">
        <v>0</v>
      </c>
      <c r="AH1649">
        <v>4.49</v>
      </c>
      <c r="AI1649">
        <v>0</v>
      </c>
      <c r="AJ1649">
        <v>35.5</v>
      </c>
      <c r="AK1649">
        <v>118</v>
      </c>
      <c r="AL1649">
        <v>4.01</v>
      </c>
      <c r="AM1649">
        <v>7.04</v>
      </c>
    </row>
    <row r="1650" spans="1:39" x14ac:dyDescent="0.3">
      <c r="A1650">
        <v>2011</v>
      </c>
      <c r="B1650" t="s">
        <v>1067</v>
      </c>
      <c r="C1650">
        <v>31</v>
      </c>
      <c r="D1650" t="s">
        <v>1068</v>
      </c>
      <c r="E1650" t="s">
        <v>208</v>
      </c>
      <c r="F1650" t="s">
        <v>74</v>
      </c>
      <c r="G1650">
        <v>2</v>
      </c>
      <c r="H1650">
        <v>0</v>
      </c>
      <c r="I1650">
        <v>2</v>
      </c>
      <c r="J1650">
        <v>3</v>
      </c>
      <c r="K1650">
        <v>33</v>
      </c>
      <c r="L1650">
        <v>0</v>
      </c>
      <c r="M1650">
        <v>0</v>
      </c>
      <c r="N1650">
        <v>1</v>
      </c>
      <c r="O1650">
        <v>-1</v>
      </c>
      <c r="P1650">
        <v>-1</v>
      </c>
      <c r="Q1650">
        <v>0</v>
      </c>
      <c r="R1650">
        <v>0</v>
      </c>
      <c r="S1650">
        <v>0</v>
      </c>
      <c r="U1650">
        <v>0</v>
      </c>
      <c r="V1650" t="s">
        <v>42</v>
      </c>
      <c r="W1650">
        <v>1</v>
      </c>
      <c r="X1650">
        <v>77</v>
      </c>
      <c r="Y1650">
        <v>210</v>
      </c>
      <c r="Z1650" t="s">
        <v>246</v>
      </c>
      <c r="AA1650" t="str">
        <f>VLOOKUP(Z1650,'[1]Unique players'!AG$2:$AM$2107,4,FALSE)</f>
        <v>Big Ten</v>
      </c>
      <c r="AB1650">
        <f>VLOOKUP(Z1650,[1]Sheet3!B$3:$G$122,3,FALSE)</f>
        <v>98</v>
      </c>
      <c r="AC1650">
        <f>VLOOKUP(Z1650,[1]Sheet3!B$3:$G$122,4,FALSE)</f>
        <v>86</v>
      </c>
      <c r="AD1650">
        <v>29229</v>
      </c>
      <c r="AE1650">
        <v>0</v>
      </c>
      <c r="AF1650">
        <v>0</v>
      </c>
      <c r="AG1650" t="e">
        <v>#N/A</v>
      </c>
      <c r="AH1650" t="e">
        <v>#N/A</v>
      </c>
      <c r="AI1650" t="e">
        <v>#N/A</v>
      </c>
      <c r="AJ1650" t="e">
        <v>#N/A</v>
      </c>
      <c r="AK1650" t="e">
        <v>#N/A</v>
      </c>
      <c r="AL1650" t="e">
        <v>#N/A</v>
      </c>
      <c r="AM1650" t="e">
        <v>#N/A</v>
      </c>
    </row>
    <row r="1651" spans="1:39" x14ac:dyDescent="0.3">
      <c r="A1651">
        <v>2011</v>
      </c>
      <c r="B1651" t="s">
        <v>1575</v>
      </c>
      <c r="C1651">
        <v>25</v>
      </c>
      <c r="D1651" t="s">
        <v>830</v>
      </c>
      <c r="E1651" t="s">
        <v>337</v>
      </c>
      <c r="F1651" t="s">
        <v>51</v>
      </c>
      <c r="G1651">
        <v>9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1</v>
      </c>
      <c r="O1651">
        <v>5</v>
      </c>
      <c r="P1651">
        <v>5</v>
      </c>
      <c r="Q1651">
        <v>0</v>
      </c>
      <c r="R1651">
        <v>0</v>
      </c>
      <c r="S1651">
        <v>0</v>
      </c>
      <c r="U1651">
        <v>0</v>
      </c>
      <c r="V1651" t="s">
        <v>135</v>
      </c>
      <c r="W1651">
        <v>1</v>
      </c>
      <c r="X1651">
        <v>74</v>
      </c>
      <c r="Y1651">
        <v>193</v>
      </c>
      <c r="Z1651" t="s">
        <v>326</v>
      </c>
      <c r="AA1651" t="s">
        <v>109</v>
      </c>
      <c r="AB1651" t="e">
        <f>VLOOKUP(Z1651,[1]Sheet3!B$3:$G$122,3,FALSE)</f>
        <v>#N/A</v>
      </c>
      <c r="AC1651" t="e">
        <f>VLOOKUP(Z1651,[1]Sheet3!B$3:$G$122,4,FALSE)</f>
        <v>#N/A</v>
      </c>
      <c r="AD1651">
        <v>31710</v>
      </c>
      <c r="AE1651">
        <v>0</v>
      </c>
      <c r="AF1651">
        <v>0</v>
      </c>
      <c r="AG1651" t="e">
        <v>#N/A</v>
      </c>
      <c r="AH1651" t="e">
        <v>#N/A</v>
      </c>
      <c r="AI1651" t="e">
        <v>#N/A</v>
      </c>
      <c r="AJ1651" t="e">
        <v>#N/A</v>
      </c>
      <c r="AK1651" t="e">
        <v>#N/A</v>
      </c>
      <c r="AL1651" t="e">
        <v>#N/A</v>
      </c>
      <c r="AM1651" t="e">
        <v>#N/A</v>
      </c>
    </row>
    <row r="1652" spans="1:39" x14ac:dyDescent="0.3">
      <c r="A1652">
        <v>2011</v>
      </c>
      <c r="B1652" t="s">
        <v>619</v>
      </c>
      <c r="C1652">
        <v>26</v>
      </c>
      <c r="D1652" t="s">
        <v>620</v>
      </c>
      <c r="E1652" t="s">
        <v>106</v>
      </c>
      <c r="F1652" t="s">
        <v>112</v>
      </c>
      <c r="G1652">
        <v>3</v>
      </c>
      <c r="H1652">
        <v>0</v>
      </c>
      <c r="I1652">
        <v>1</v>
      </c>
      <c r="J1652">
        <v>1</v>
      </c>
      <c r="K1652">
        <v>22</v>
      </c>
      <c r="L1652">
        <v>0</v>
      </c>
      <c r="M1652">
        <v>0</v>
      </c>
      <c r="N1652">
        <v>4</v>
      </c>
      <c r="O1652">
        <v>-3</v>
      </c>
      <c r="P1652">
        <v>-0.75</v>
      </c>
      <c r="Q1652">
        <v>0</v>
      </c>
      <c r="R1652">
        <v>0</v>
      </c>
      <c r="S1652">
        <v>0</v>
      </c>
      <c r="U1652">
        <v>0</v>
      </c>
      <c r="V1652" t="s">
        <v>42</v>
      </c>
      <c r="W1652">
        <v>1</v>
      </c>
      <c r="X1652">
        <v>75</v>
      </c>
      <c r="Y1652">
        <v>215</v>
      </c>
      <c r="Z1652" t="s">
        <v>213</v>
      </c>
      <c r="AA1652" t="str">
        <f>VLOOKUP(Z1652,'[1]Unique players'!AG$2:$AM$2107,4,FALSE)</f>
        <v>Big Ten</v>
      </c>
      <c r="AB1652">
        <f>VLOOKUP(Z1652,[1]Sheet3!B$3:$G$122,3,FALSE)</f>
        <v>112</v>
      </c>
      <c r="AC1652">
        <f>VLOOKUP(Z1652,[1]Sheet3!B$3:$G$122,4,FALSE)</f>
        <v>76</v>
      </c>
      <c r="AD1652">
        <v>31333</v>
      </c>
      <c r="AE1652">
        <v>0</v>
      </c>
      <c r="AF1652">
        <v>0</v>
      </c>
      <c r="AG1652">
        <v>0</v>
      </c>
      <c r="AH1652">
        <v>5.0199999999999996</v>
      </c>
      <c r="AI1652">
        <v>0</v>
      </c>
      <c r="AJ1652">
        <v>32</v>
      </c>
      <c r="AK1652">
        <v>109</v>
      </c>
      <c r="AL1652">
        <v>4.42</v>
      </c>
      <c r="AM1652">
        <v>7.1</v>
      </c>
    </row>
    <row r="1653" spans="1:39" x14ac:dyDescent="0.3">
      <c r="A1653">
        <v>2011</v>
      </c>
      <c r="B1653" t="s">
        <v>1576</v>
      </c>
      <c r="C1653">
        <v>24</v>
      </c>
      <c r="D1653">
        <v>0</v>
      </c>
      <c r="F1653" t="s">
        <v>174</v>
      </c>
      <c r="G1653">
        <v>12</v>
      </c>
      <c r="H1653">
        <v>1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Q1653">
        <v>0</v>
      </c>
      <c r="R1653">
        <v>2</v>
      </c>
      <c r="S1653">
        <v>7</v>
      </c>
      <c r="T1653">
        <v>3.5</v>
      </c>
      <c r="U1653">
        <v>0</v>
      </c>
      <c r="V1653" t="s">
        <v>37</v>
      </c>
      <c r="W1653">
        <v>1</v>
      </c>
      <c r="X1653">
        <v>74</v>
      </c>
      <c r="Y1653">
        <v>241</v>
      </c>
      <c r="Z1653" t="s">
        <v>1577</v>
      </c>
      <c r="AA1653" t="e">
        <f>VLOOKUP(Z1653,'[1]Unique players'!AG$2:$AM$2107,4,FALSE)</f>
        <v>#N/A</v>
      </c>
      <c r="AB1653" t="e">
        <f>VLOOKUP(Z1653,[1]Sheet3!B$3:$G$122,3,FALSE)</f>
        <v>#N/A</v>
      </c>
      <c r="AC1653" t="e">
        <f>VLOOKUP(Z1653,[1]Sheet3!B$3:$G$122,4,FALSE)</f>
        <v>#N/A</v>
      </c>
      <c r="AD1653">
        <v>0</v>
      </c>
      <c r="AE1653">
        <v>7</v>
      </c>
      <c r="AF1653">
        <v>0</v>
      </c>
      <c r="AG1653" t="e">
        <v>#N/A</v>
      </c>
      <c r="AH1653" t="e">
        <v>#N/A</v>
      </c>
      <c r="AI1653" t="e">
        <v>#N/A</v>
      </c>
      <c r="AJ1653" t="e">
        <v>#N/A</v>
      </c>
      <c r="AK1653" t="e">
        <v>#N/A</v>
      </c>
      <c r="AL1653" t="e">
        <v>#N/A</v>
      </c>
      <c r="AM1653" t="e">
        <v>#N/A</v>
      </c>
    </row>
    <row r="1654" spans="1:39" x14ac:dyDescent="0.3">
      <c r="A1654">
        <v>2011</v>
      </c>
      <c r="B1654" t="s">
        <v>1072</v>
      </c>
      <c r="C1654">
        <v>28</v>
      </c>
      <c r="D1654" t="s">
        <v>1073</v>
      </c>
      <c r="E1654" t="s">
        <v>331</v>
      </c>
      <c r="F1654" t="s">
        <v>238</v>
      </c>
      <c r="G1654">
        <v>12</v>
      </c>
      <c r="H1654">
        <v>0</v>
      </c>
      <c r="I1654">
        <v>0</v>
      </c>
      <c r="J1654">
        <v>1</v>
      </c>
      <c r="K1654">
        <v>0</v>
      </c>
      <c r="L1654">
        <v>0</v>
      </c>
      <c r="M1654">
        <v>0</v>
      </c>
      <c r="N1654">
        <v>0</v>
      </c>
      <c r="O1654">
        <v>0</v>
      </c>
      <c r="Q1654">
        <v>0</v>
      </c>
      <c r="R1654">
        <v>2</v>
      </c>
      <c r="S1654">
        <v>13</v>
      </c>
      <c r="T1654">
        <v>6.5</v>
      </c>
      <c r="U1654">
        <v>0</v>
      </c>
      <c r="V1654" t="s">
        <v>135</v>
      </c>
      <c r="W1654">
        <v>1</v>
      </c>
      <c r="X1654">
        <v>12</v>
      </c>
      <c r="Y1654">
        <v>214</v>
      </c>
      <c r="Z1654" t="s">
        <v>218</v>
      </c>
      <c r="AA1654" t="str">
        <f>VLOOKUP(Z1654,'[1]Unique players'!AG$2:$AM$2107,4,FALSE)</f>
        <v>SEC</v>
      </c>
      <c r="AB1654">
        <f>VLOOKUP(Z1654,[1]Sheet3!B$3:$G$122,3,FALSE)</f>
        <v>92</v>
      </c>
      <c r="AC1654">
        <f>VLOOKUP(Z1654,[1]Sheet3!B$3:$G$122,4,FALSE)</f>
        <v>91</v>
      </c>
      <c r="AD1654">
        <v>30347</v>
      </c>
      <c r="AE1654">
        <v>0</v>
      </c>
      <c r="AF1654">
        <v>0</v>
      </c>
      <c r="AG1654" t="e">
        <v>#N/A</v>
      </c>
      <c r="AH1654" t="e">
        <v>#N/A</v>
      </c>
      <c r="AI1654" t="e">
        <v>#N/A</v>
      </c>
      <c r="AJ1654" t="e">
        <v>#N/A</v>
      </c>
      <c r="AK1654" t="e">
        <v>#N/A</v>
      </c>
      <c r="AL1654" t="e">
        <v>#N/A</v>
      </c>
      <c r="AM1654" t="e">
        <v>#N/A</v>
      </c>
    </row>
    <row r="1655" spans="1:39" x14ac:dyDescent="0.3">
      <c r="A1655">
        <v>2011</v>
      </c>
      <c r="B1655" t="s">
        <v>1578</v>
      </c>
      <c r="C1655">
        <v>34</v>
      </c>
      <c r="D1655" t="s">
        <v>1579</v>
      </c>
      <c r="E1655" t="s">
        <v>331</v>
      </c>
      <c r="F1655" t="s">
        <v>120</v>
      </c>
      <c r="G1655">
        <v>16</v>
      </c>
      <c r="H1655">
        <v>2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Q1655">
        <v>0</v>
      </c>
      <c r="R1655">
        <v>1</v>
      </c>
      <c r="S1655">
        <v>7</v>
      </c>
      <c r="T1655">
        <v>7</v>
      </c>
      <c r="U1655">
        <v>0</v>
      </c>
      <c r="V1655" t="s">
        <v>144</v>
      </c>
      <c r="W1655">
        <v>1</v>
      </c>
      <c r="X1655">
        <v>76</v>
      </c>
      <c r="Y1655">
        <v>255</v>
      </c>
      <c r="Z1655" t="s">
        <v>1138</v>
      </c>
      <c r="AA1655" t="str">
        <f>VLOOKUP(Z1655,'[1]Unique players'!AG$2:$AM$2107,4,FALSE)</f>
        <v>SEC</v>
      </c>
      <c r="AB1655">
        <f>VLOOKUP(Z1655,[1]Sheet3!B$3:$G$122,3,FALSE)</f>
        <v>83</v>
      </c>
      <c r="AC1655">
        <f>VLOOKUP(Z1655,[1]Sheet3!B$3:$G$122,4,FALSE)</f>
        <v>99</v>
      </c>
      <c r="AD1655">
        <v>28178</v>
      </c>
      <c r="AE1655">
        <v>2</v>
      </c>
      <c r="AF1655">
        <v>1999</v>
      </c>
      <c r="AG1655">
        <v>0</v>
      </c>
      <c r="AH1655">
        <v>4.8600000000000003</v>
      </c>
      <c r="AI1655">
        <v>24</v>
      </c>
      <c r="AJ1655">
        <v>32</v>
      </c>
      <c r="AK1655">
        <v>0</v>
      </c>
      <c r="AL1655">
        <v>0</v>
      </c>
      <c r="AM1655">
        <v>0</v>
      </c>
    </row>
    <row r="1656" spans="1:39" x14ac:dyDescent="0.3">
      <c r="A1656">
        <v>2011</v>
      </c>
      <c r="B1656" t="s">
        <v>738</v>
      </c>
      <c r="C1656">
        <v>25</v>
      </c>
      <c r="D1656" t="s">
        <v>739</v>
      </c>
      <c r="E1656" t="s">
        <v>46</v>
      </c>
      <c r="F1656" t="s">
        <v>47</v>
      </c>
      <c r="G1656">
        <v>16</v>
      </c>
      <c r="H1656">
        <v>0</v>
      </c>
      <c r="I1656">
        <v>4</v>
      </c>
      <c r="J1656">
        <v>5</v>
      </c>
      <c r="K1656">
        <v>29</v>
      </c>
      <c r="L1656">
        <v>0</v>
      </c>
      <c r="M1656">
        <v>0</v>
      </c>
      <c r="N1656">
        <v>3</v>
      </c>
      <c r="O1656">
        <v>-3</v>
      </c>
      <c r="P1656">
        <v>-1</v>
      </c>
      <c r="Q1656">
        <v>0</v>
      </c>
      <c r="R1656">
        <v>0</v>
      </c>
      <c r="S1656">
        <v>0</v>
      </c>
      <c r="U1656">
        <v>0</v>
      </c>
      <c r="V1656" t="s">
        <v>42</v>
      </c>
      <c r="W1656">
        <v>1</v>
      </c>
      <c r="X1656">
        <v>73</v>
      </c>
      <c r="Y1656">
        <v>218</v>
      </c>
      <c r="Z1656" t="s">
        <v>740</v>
      </c>
      <c r="AA1656" t="str">
        <f>VLOOKUP(Z1656,'[1]Unique players'!AG$2:$AM$2107,4,FALSE)</f>
        <v>SEC</v>
      </c>
      <c r="AB1656">
        <f>VLOOKUP(Z1656,[1]Sheet3!B$3:$G$122,3,FALSE)</f>
        <v>109</v>
      </c>
      <c r="AC1656">
        <f>VLOOKUP(Z1656,[1]Sheet3!B$3:$G$122,4,FALSE)</f>
        <v>78</v>
      </c>
      <c r="AD1656">
        <v>31692</v>
      </c>
      <c r="AE1656">
        <v>0</v>
      </c>
      <c r="AF1656">
        <v>0</v>
      </c>
      <c r="AG1656">
        <v>0</v>
      </c>
      <c r="AH1656">
        <v>4.79</v>
      </c>
      <c r="AI1656">
        <v>0</v>
      </c>
      <c r="AJ1656">
        <v>33</v>
      </c>
      <c r="AK1656">
        <v>0</v>
      </c>
      <c r="AL1656">
        <v>4.3099999999999996</v>
      </c>
      <c r="AM1656">
        <v>7.28</v>
      </c>
    </row>
    <row r="1657" spans="1:39" x14ac:dyDescent="0.3">
      <c r="A1657">
        <v>2011</v>
      </c>
      <c r="B1657" t="s">
        <v>90</v>
      </c>
      <c r="C1657">
        <v>24</v>
      </c>
      <c r="D1657" t="s">
        <v>91</v>
      </c>
      <c r="E1657" t="s">
        <v>92</v>
      </c>
      <c r="F1657" t="s">
        <v>93</v>
      </c>
      <c r="G1657">
        <v>3</v>
      </c>
      <c r="H1657">
        <v>0</v>
      </c>
      <c r="I1657">
        <v>3</v>
      </c>
      <c r="J1657">
        <v>5</v>
      </c>
      <c r="K1657">
        <v>35</v>
      </c>
      <c r="L1657">
        <v>0</v>
      </c>
      <c r="M1657">
        <v>0</v>
      </c>
      <c r="N1657">
        <v>2</v>
      </c>
      <c r="O1657">
        <v>-2</v>
      </c>
      <c r="P1657">
        <v>-1</v>
      </c>
      <c r="Q1657">
        <v>0</v>
      </c>
      <c r="R1657">
        <v>0</v>
      </c>
      <c r="S1657">
        <v>0</v>
      </c>
      <c r="U1657">
        <v>0</v>
      </c>
      <c r="V1657" t="s">
        <v>42</v>
      </c>
      <c r="W1657">
        <v>1</v>
      </c>
      <c r="X1657">
        <v>76</v>
      </c>
      <c r="Y1657">
        <v>225</v>
      </c>
      <c r="Z1657" t="s">
        <v>94</v>
      </c>
      <c r="AA1657" t="str">
        <f>VLOOKUP(Z1657,'[1]Unique players'!AG$2:$AM$2107,4,FALSE)</f>
        <v>Mountain West</v>
      </c>
      <c r="AB1657">
        <f>VLOOKUP(Z1657,[1]Sheet3!B$3:$G$122,3,FALSE)</f>
        <v>93</v>
      </c>
      <c r="AC1657">
        <f>VLOOKUP(Z1657,[1]Sheet3!B$3:$G$122,4,FALSE)</f>
        <v>93</v>
      </c>
      <c r="AD1657">
        <v>32084</v>
      </c>
      <c r="AE1657">
        <v>2</v>
      </c>
      <c r="AF1657">
        <v>2011</v>
      </c>
      <c r="AG1657">
        <v>0</v>
      </c>
      <c r="AH1657">
        <v>4.53</v>
      </c>
      <c r="AI1657">
        <v>0</v>
      </c>
      <c r="AJ1657">
        <v>32.5</v>
      </c>
      <c r="AK1657">
        <v>115</v>
      </c>
      <c r="AL1657">
        <v>4.18</v>
      </c>
      <c r="AM1657">
        <v>6.85</v>
      </c>
    </row>
    <row r="1658" spans="1:39" x14ac:dyDescent="0.3">
      <c r="A1658">
        <v>2011</v>
      </c>
      <c r="B1658" t="s">
        <v>1580</v>
      </c>
      <c r="C1658">
        <v>24</v>
      </c>
      <c r="D1658" t="s">
        <v>1581</v>
      </c>
      <c r="E1658" t="s">
        <v>393</v>
      </c>
      <c r="F1658" t="s">
        <v>61</v>
      </c>
      <c r="G1658">
        <v>5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Q1658">
        <v>0</v>
      </c>
      <c r="R1658">
        <v>1</v>
      </c>
      <c r="S1658">
        <v>5</v>
      </c>
      <c r="T1658">
        <v>5</v>
      </c>
      <c r="U1658">
        <v>0</v>
      </c>
      <c r="V1658" t="s">
        <v>37</v>
      </c>
      <c r="W1658">
        <v>1</v>
      </c>
      <c r="X1658">
        <v>74</v>
      </c>
      <c r="Y1658">
        <v>255</v>
      </c>
      <c r="Z1658" t="s">
        <v>1582</v>
      </c>
      <c r="AA1658" t="str">
        <f>VLOOKUP(Z1658,'[1]Unique players'!AG$2:$AM$2107,4,FALSE)</f>
        <v>Missouri Valley</v>
      </c>
      <c r="AB1658" t="e">
        <f>VLOOKUP(Z1658,[1]Sheet3!B$3:$G$122,3,FALSE)</f>
        <v>#N/A</v>
      </c>
      <c r="AC1658" t="e">
        <f>VLOOKUP(Z1658,[1]Sheet3!B$3:$G$122,4,FALSE)</f>
        <v>#N/A</v>
      </c>
      <c r="AD1658">
        <v>32109</v>
      </c>
      <c r="AE1658">
        <v>0</v>
      </c>
      <c r="AF1658">
        <v>0</v>
      </c>
      <c r="AG1658" t="e">
        <v>#N/A</v>
      </c>
      <c r="AH1658" t="e">
        <v>#N/A</v>
      </c>
      <c r="AI1658" t="e">
        <v>#N/A</v>
      </c>
      <c r="AJ1658" t="e">
        <v>#N/A</v>
      </c>
      <c r="AK1658" t="e">
        <v>#N/A</v>
      </c>
      <c r="AL1658" t="e">
        <v>#N/A</v>
      </c>
      <c r="AM1658" t="e">
        <v>#N/A</v>
      </c>
    </row>
    <row r="1659" spans="1:39" x14ac:dyDescent="0.3">
      <c r="A1659">
        <v>2011</v>
      </c>
      <c r="B1659" t="s">
        <v>1583</v>
      </c>
      <c r="C1659">
        <v>26</v>
      </c>
      <c r="D1659" t="s">
        <v>1226</v>
      </c>
      <c r="E1659" t="s">
        <v>78</v>
      </c>
      <c r="F1659" t="s">
        <v>74</v>
      </c>
      <c r="G1659">
        <v>15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Q1659">
        <v>0</v>
      </c>
      <c r="R1659">
        <v>1</v>
      </c>
      <c r="S1659">
        <v>8</v>
      </c>
      <c r="T1659">
        <v>8</v>
      </c>
      <c r="U1659">
        <v>0</v>
      </c>
      <c r="V1659" t="s">
        <v>135</v>
      </c>
      <c r="W1659">
        <v>1</v>
      </c>
      <c r="X1659">
        <v>76</v>
      </c>
      <c r="Y1659">
        <v>215</v>
      </c>
      <c r="Z1659" t="s">
        <v>301</v>
      </c>
      <c r="AA1659" t="str">
        <f>VLOOKUP(Z1659,'[1]Unique players'!AG$2:$AM$2107,4,FALSE)</f>
        <v>Independent</v>
      </c>
      <c r="AB1659">
        <f>VLOOKUP(Z1659,[1]Sheet3!B$3:$G$122,3,FALSE)</f>
        <v>112</v>
      </c>
      <c r="AC1659">
        <f>VLOOKUP(Z1659,[1]Sheet3!B$3:$G$122,4,FALSE)</f>
        <v>74</v>
      </c>
      <c r="AD1659">
        <v>31099</v>
      </c>
      <c r="AE1659">
        <v>3</v>
      </c>
      <c r="AF1659">
        <v>2006</v>
      </c>
      <c r="AG1659">
        <v>0</v>
      </c>
      <c r="AH1659">
        <v>4.57</v>
      </c>
      <c r="AI1659">
        <v>0</v>
      </c>
      <c r="AJ1659">
        <v>35</v>
      </c>
      <c r="AK1659">
        <v>122</v>
      </c>
      <c r="AL1659">
        <v>4.16</v>
      </c>
      <c r="AM1659">
        <v>6.81</v>
      </c>
    </row>
    <row r="1660" spans="1:39" x14ac:dyDescent="0.3">
      <c r="A1660">
        <v>2011</v>
      </c>
      <c r="B1660" t="s">
        <v>256</v>
      </c>
      <c r="C1660">
        <v>23</v>
      </c>
      <c r="D1660" t="s">
        <v>257</v>
      </c>
      <c r="E1660" t="s">
        <v>98</v>
      </c>
      <c r="F1660" t="s">
        <v>41</v>
      </c>
      <c r="G1660">
        <v>5</v>
      </c>
      <c r="H1660">
        <v>1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Q1660">
        <v>0</v>
      </c>
      <c r="R1660">
        <v>1</v>
      </c>
      <c r="S1660">
        <v>5</v>
      </c>
      <c r="T1660">
        <v>5</v>
      </c>
      <c r="U1660">
        <v>0</v>
      </c>
      <c r="V1660" t="s">
        <v>144</v>
      </c>
      <c r="W1660">
        <v>1</v>
      </c>
      <c r="X1660">
        <v>76</v>
      </c>
      <c r="Y1660">
        <v>251</v>
      </c>
      <c r="Z1660" t="s">
        <v>1401</v>
      </c>
      <c r="AA1660" t="str">
        <f>VLOOKUP(Z1660,'[1]Unique players'!AG$2:$AM$2107,4,FALSE)</f>
        <v>Big Sky</v>
      </c>
      <c r="AB1660" t="e">
        <f>VLOOKUP(Z1660,[1]Sheet3!B$3:$G$122,3,FALSE)</f>
        <v>#N/A</v>
      </c>
      <c r="AC1660" t="e">
        <f>VLOOKUP(Z1660,[1]Sheet3!B$3:$G$122,4,FALSE)</f>
        <v>#N/A</v>
      </c>
      <c r="AD1660">
        <v>32321</v>
      </c>
      <c r="AE1660">
        <v>4</v>
      </c>
      <c r="AF1660">
        <v>0</v>
      </c>
      <c r="AG1660">
        <v>0</v>
      </c>
      <c r="AH1660">
        <v>4.6399999999999997</v>
      </c>
      <c r="AI1660">
        <v>16</v>
      </c>
      <c r="AJ1660">
        <v>35.5</v>
      </c>
      <c r="AK1660">
        <v>111</v>
      </c>
      <c r="AL1660">
        <v>4.3099999999999996</v>
      </c>
      <c r="AM1660">
        <v>6.96</v>
      </c>
    </row>
    <row r="1661" spans="1:39" x14ac:dyDescent="0.3">
      <c r="A1661">
        <v>2011</v>
      </c>
      <c r="B1661" t="s">
        <v>1584</v>
      </c>
      <c r="C1661">
        <v>26</v>
      </c>
      <c r="D1661" t="s">
        <v>918</v>
      </c>
      <c r="E1661" t="s">
        <v>46</v>
      </c>
      <c r="F1661" t="s">
        <v>74</v>
      </c>
      <c r="G1661">
        <v>1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1</v>
      </c>
      <c r="O1661">
        <v>0</v>
      </c>
      <c r="P1661">
        <v>0</v>
      </c>
      <c r="Q1661">
        <v>0</v>
      </c>
      <c r="R1661">
        <v>1</v>
      </c>
      <c r="S1661">
        <v>9</v>
      </c>
      <c r="T1661">
        <v>9</v>
      </c>
      <c r="U1661">
        <v>0</v>
      </c>
      <c r="V1661" t="s">
        <v>37</v>
      </c>
      <c r="W1661">
        <v>1</v>
      </c>
      <c r="X1661">
        <v>73</v>
      </c>
      <c r="Y1661">
        <v>196</v>
      </c>
      <c r="Z1661" t="s">
        <v>71</v>
      </c>
      <c r="AA1661" t="str">
        <f>VLOOKUP(Z1661,'[1]Unique players'!AG$2:$AM$2107,4,FALSE)</f>
        <v>Big 12</v>
      </c>
      <c r="AB1661">
        <f>VLOOKUP(Z1661,[1]Sheet3!B$3:$G$122,3,FALSE)</f>
        <v>138</v>
      </c>
      <c r="AC1661">
        <f>VLOOKUP(Z1661,[1]Sheet3!B$3:$G$122,4,FALSE)</f>
        <v>49</v>
      </c>
      <c r="AD1661">
        <v>31330</v>
      </c>
      <c r="AE1661">
        <v>6</v>
      </c>
      <c r="AF1661">
        <v>2009</v>
      </c>
      <c r="AG1661" t="e">
        <v>#N/A</v>
      </c>
      <c r="AH1661" t="e">
        <v>#N/A</v>
      </c>
      <c r="AI1661" t="e">
        <v>#N/A</v>
      </c>
      <c r="AJ1661" t="e">
        <v>#N/A</v>
      </c>
      <c r="AK1661" t="e">
        <v>#N/A</v>
      </c>
      <c r="AL1661" t="e">
        <v>#N/A</v>
      </c>
      <c r="AM1661" t="e">
        <v>#N/A</v>
      </c>
    </row>
    <row r="1662" spans="1:39" x14ac:dyDescent="0.3">
      <c r="A1662">
        <v>2011</v>
      </c>
      <c r="B1662" t="s">
        <v>836</v>
      </c>
      <c r="C1662">
        <v>24</v>
      </c>
      <c r="D1662" t="s">
        <v>837</v>
      </c>
      <c r="E1662" t="s">
        <v>307</v>
      </c>
      <c r="F1662" t="s">
        <v>198</v>
      </c>
      <c r="G1662">
        <v>10</v>
      </c>
      <c r="H1662">
        <v>3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Q1662">
        <v>0</v>
      </c>
      <c r="R1662">
        <v>4</v>
      </c>
      <c r="S1662">
        <v>11</v>
      </c>
      <c r="T1662">
        <v>2.75</v>
      </c>
      <c r="U1662">
        <v>0</v>
      </c>
      <c r="V1662" t="s">
        <v>144</v>
      </c>
      <c r="W1662">
        <v>1</v>
      </c>
      <c r="X1662">
        <v>78</v>
      </c>
      <c r="Y1662">
        <v>269</v>
      </c>
      <c r="Z1662" t="s">
        <v>43</v>
      </c>
      <c r="AA1662" t="str">
        <f>VLOOKUP(Z1662,'[1]Unique players'!AG$2:$AM$2107,4,FALSE)</f>
        <v>SEC</v>
      </c>
      <c r="AB1662">
        <f>VLOOKUP(Z1662,[1]Sheet3!B$3:$G$122,3,FALSE)</f>
        <v>113</v>
      </c>
      <c r="AC1662">
        <f>VLOOKUP(Z1662,[1]Sheet3!B$3:$G$122,4,FALSE)</f>
        <v>75</v>
      </c>
      <c r="AD1662">
        <v>32102</v>
      </c>
      <c r="AE1662">
        <v>5</v>
      </c>
      <c r="AF1662">
        <v>0</v>
      </c>
      <c r="AG1662">
        <v>0</v>
      </c>
      <c r="AH1662">
        <v>4.9400000000000004</v>
      </c>
      <c r="AI1662">
        <v>25</v>
      </c>
      <c r="AJ1662">
        <v>29</v>
      </c>
      <c r="AK1662">
        <v>108</v>
      </c>
      <c r="AL1662">
        <v>4.28</v>
      </c>
      <c r="AM1662">
        <v>7.16</v>
      </c>
    </row>
    <row r="1663" spans="1:39" x14ac:dyDescent="0.3">
      <c r="A1663">
        <v>2011</v>
      </c>
      <c r="B1663" t="s">
        <v>1585</v>
      </c>
      <c r="C1663">
        <v>26</v>
      </c>
      <c r="D1663" t="s">
        <v>292</v>
      </c>
      <c r="E1663" t="s">
        <v>98</v>
      </c>
      <c r="F1663" t="s">
        <v>99</v>
      </c>
      <c r="G1663">
        <v>2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1</v>
      </c>
      <c r="O1663">
        <v>-1</v>
      </c>
      <c r="P1663">
        <v>-1</v>
      </c>
      <c r="Q1663">
        <v>0</v>
      </c>
      <c r="R1663">
        <v>2</v>
      </c>
      <c r="S1663">
        <v>13</v>
      </c>
      <c r="T1663">
        <v>6.5</v>
      </c>
      <c r="U1663">
        <v>0</v>
      </c>
      <c r="V1663" t="s">
        <v>37</v>
      </c>
      <c r="W1663">
        <v>1</v>
      </c>
      <c r="X1663">
        <v>73</v>
      </c>
      <c r="Y1663">
        <v>221</v>
      </c>
      <c r="Z1663" t="s">
        <v>149</v>
      </c>
      <c r="AA1663" t="str">
        <f>VLOOKUP(Z1663,'[1]Unique players'!AG$2:$AM$2107,4,FALSE)</f>
        <v>Pac 12</v>
      </c>
      <c r="AB1663">
        <f>VLOOKUP(Z1663,[1]Sheet3!B$3:$G$122,3,FALSE)</f>
        <v>129</v>
      </c>
      <c r="AC1663">
        <f>VLOOKUP(Z1663,[1]Sheet3!B$3:$G$122,4,FALSE)</f>
        <v>49</v>
      </c>
      <c r="AD1663">
        <v>31166</v>
      </c>
      <c r="AE1663">
        <v>7</v>
      </c>
      <c r="AF1663">
        <v>2008</v>
      </c>
      <c r="AG1663" t="e">
        <v>#N/A</v>
      </c>
      <c r="AH1663" t="e">
        <v>#N/A</v>
      </c>
      <c r="AI1663" t="e">
        <v>#N/A</v>
      </c>
      <c r="AJ1663" t="e">
        <v>#N/A</v>
      </c>
      <c r="AK1663" t="e">
        <v>#N/A</v>
      </c>
      <c r="AL1663" t="e">
        <v>#N/A</v>
      </c>
      <c r="AM1663" t="e">
        <v>#N/A</v>
      </c>
    </row>
    <row r="1664" spans="1:39" x14ac:dyDescent="0.3">
      <c r="A1664">
        <v>2011</v>
      </c>
      <c r="B1664" t="s">
        <v>1277</v>
      </c>
      <c r="C1664">
        <v>24</v>
      </c>
      <c r="D1664" t="s">
        <v>1278</v>
      </c>
      <c r="E1664" t="s">
        <v>98</v>
      </c>
      <c r="F1664" t="s">
        <v>266</v>
      </c>
      <c r="G1664">
        <v>12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1</v>
      </c>
      <c r="O1664">
        <v>-2</v>
      </c>
      <c r="P1664">
        <v>-2</v>
      </c>
      <c r="Q1664">
        <v>0</v>
      </c>
      <c r="R1664">
        <v>2</v>
      </c>
      <c r="S1664">
        <v>14</v>
      </c>
      <c r="T1664">
        <v>7</v>
      </c>
      <c r="U1664">
        <v>0</v>
      </c>
      <c r="V1664" t="s">
        <v>144</v>
      </c>
      <c r="W1664">
        <v>1</v>
      </c>
      <c r="X1664">
        <v>75</v>
      </c>
      <c r="Y1664">
        <v>235</v>
      </c>
      <c r="Z1664" t="s">
        <v>149</v>
      </c>
      <c r="AA1664" t="str">
        <f>VLOOKUP(Z1664,'[1]Unique players'!AG$2:$AM$2107,4,FALSE)</f>
        <v>Pac 12</v>
      </c>
      <c r="AB1664">
        <f>VLOOKUP(Z1664,[1]Sheet3!B$3:$G$122,3,FALSE)</f>
        <v>129</v>
      </c>
      <c r="AC1664">
        <f>VLOOKUP(Z1664,[1]Sheet3!B$3:$G$122,4,FALSE)</f>
        <v>49</v>
      </c>
      <c r="AD1664">
        <v>32045</v>
      </c>
      <c r="AE1664">
        <v>7</v>
      </c>
      <c r="AF1664">
        <v>2011</v>
      </c>
      <c r="AG1664" t="e">
        <v>#N/A</v>
      </c>
      <c r="AH1664" t="e">
        <v>#N/A</v>
      </c>
      <c r="AI1664" t="e">
        <v>#N/A</v>
      </c>
      <c r="AJ1664" t="e">
        <v>#N/A</v>
      </c>
      <c r="AK1664" t="e">
        <v>#N/A</v>
      </c>
      <c r="AL1664" t="e">
        <v>#N/A</v>
      </c>
      <c r="AM1664" t="e">
        <v>#N/A</v>
      </c>
    </row>
    <row r="1665" spans="1:39" x14ac:dyDescent="0.3">
      <c r="A1665">
        <v>2011</v>
      </c>
      <c r="B1665" t="s">
        <v>877</v>
      </c>
      <c r="C1665">
        <v>22</v>
      </c>
      <c r="D1665" t="s">
        <v>878</v>
      </c>
      <c r="E1665" t="s">
        <v>83</v>
      </c>
      <c r="F1665" t="s">
        <v>164</v>
      </c>
      <c r="G1665">
        <v>3</v>
      </c>
      <c r="H1665">
        <v>0</v>
      </c>
      <c r="I1665">
        <v>1</v>
      </c>
      <c r="J1665">
        <v>1</v>
      </c>
      <c r="K1665">
        <v>18</v>
      </c>
      <c r="L1665">
        <v>0</v>
      </c>
      <c r="M1665">
        <v>0</v>
      </c>
      <c r="N1665">
        <v>1</v>
      </c>
      <c r="O1665">
        <v>2</v>
      </c>
      <c r="P1665">
        <v>2</v>
      </c>
      <c r="Q1665">
        <v>0</v>
      </c>
      <c r="R1665">
        <v>0</v>
      </c>
      <c r="S1665">
        <v>0</v>
      </c>
      <c r="U1665">
        <v>0</v>
      </c>
      <c r="V1665" t="s">
        <v>42</v>
      </c>
      <c r="W1665">
        <v>1</v>
      </c>
      <c r="X1665">
        <v>73</v>
      </c>
      <c r="Y1665">
        <v>221</v>
      </c>
      <c r="Z1665" t="s">
        <v>1131</v>
      </c>
      <c r="AA1665" t="str">
        <f>VLOOKUP(Z1665,'[1]Unique players'!AG$2:$AM$2107,4,FALSE)</f>
        <v>ACC</v>
      </c>
      <c r="AB1665">
        <f>VLOOKUP(Z1665,[1]Sheet3!B$3:$G$122,3,FALSE)</f>
        <v>147</v>
      </c>
      <c r="AC1665">
        <f>VLOOKUP(Z1665,[1]Sheet3!B$3:$G$122,4,FALSE)</f>
        <v>50</v>
      </c>
      <c r="AD1665">
        <v>32723</v>
      </c>
      <c r="AE1665">
        <v>6</v>
      </c>
      <c r="AF1665">
        <v>2011</v>
      </c>
      <c r="AG1665">
        <v>0</v>
      </c>
      <c r="AH1665">
        <v>4.47</v>
      </c>
      <c r="AI1665">
        <v>0</v>
      </c>
      <c r="AJ1665">
        <v>37.5</v>
      </c>
      <c r="AK1665">
        <v>126</v>
      </c>
      <c r="AL1665">
        <v>4.09</v>
      </c>
      <c r="AM1665">
        <v>6.78</v>
      </c>
    </row>
    <row r="1666" spans="1:39" x14ac:dyDescent="0.3">
      <c r="A1666">
        <v>2011</v>
      </c>
      <c r="B1666" t="s">
        <v>1586</v>
      </c>
      <c r="C1666">
        <v>41</v>
      </c>
      <c r="D1666" t="s">
        <v>280</v>
      </c>
      <c r="E1666" t="s">
        <v>98</v>
      </c>
      <c r="F1666" t="s">
        <v>190</v>
      </c>
      <c r="G1666">
        <v>16</v>
      </c>
      <c r="H1666">
        <v>0</v>
      </c>
      <c r="I1666">
        <v>1</v>
      </c>
      <c r="J1666">
        <v>3</v>
      </c>
      <c r="K1666">
        <v>27</v>
      </c>
      <c r="L1666">
        <v>0</v>
      </c>
      <c r="M1666">
        <v>0</v>
      </c>
      <c r="N1666">
        <v>0</v>
      </c>
      <c r="O1666">
        <v>0</v>
      </c>
      <c r="Q1666">
        <v>0</v>
      </c>
      <c r="R1666">
        <v>0</v>
      </c>
      <c r="S1666">
        <v>0</v>
      </c>
      <c r="U1666">
        <v>0</v>
      </c>
      <c r="V1666" t="s">
        <v>42</v>
      </c>
      <c r="W1666">
        <v>1</v>
      </c>
      <c r="X1666">
        <v>73</v>
      </c>
      <c r="Y1666">
        <v>217</v>
      </c>
      <c r="Z1666" t="s">
        <v>59</v>
      </c>
      <c r="AA1666" t="str">
        <f>VLOOKUP(Z1666,'[1]Unique players'!AG$2:$AM$2107,4,FALSE)</f>
        <v>Pac 12</v>
      </c>
      <c r="AB1666">
        <f>VLOOKUP(Z1666,[1]Sheet3!B$3:$G$122,3,FALSE)</f>
        <v>86</v>
      </c>
      <c r="AC1666">
        <f>VLOOKUP(Z1666,[1]Sheet3!B$3:$G$122,4,FALSE)</f>
        <v>98</v>
      </c>
      <c r="AD1666">
        <v>25828</v>
      </c>
      <c r="AE1666">
        <v>5</v>
      </c>
      <c r="AF1666">
        <v>1993</v>
      </c>
      <c r="AG1666" t="e">
        <v>#N/A</v>
      </c>
      <c r="AH1666" t="e">
        <v>#N/A</v>
      </c>
      <c r="AI1666" t="e">
        <v>#N/A</v>
      </c>
      <c r="AJ1666" t="e">
        <v>#N/A</v>
      </c>
      <c r="AK1666" t="e">
        <v>#N/A</v>
      </c>
      <c r="AL1666" t="e">
        <v>#N/A</v>
      </c>
      <c r="AM1666" t="e">
        <v>#N/A</v>
      </c>
    </row>
    <row r="1667" spans="1:39" x14ac:dyDescent="0.3">
      <c r="A1667">
        <v>2011</v>
      </c>
      <c r="B1667" t="s">
        <v>1587</v>
      </c>
      <c r="C1667">
        <v>35</v>
      </c>
      <c r="D1667" t="s">
        <v>1588</v>
      </c>
      <c r="E1667" t="s">
        <v>98</v>
      </c>
      <c r="F1667" t="s">
        <v>66</v>
      </c>
      <c r="G1667">
        <v>2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5</v>
      </c>
      <c r="O1667">
        <v>-5</v>
      </c>
      <c r="P1667">
        <v>-1</v>
      </c>
      <c r="Q1667">
        <v>0</v>
      </c>
      <c r="R1667">
        <v>0</v>
      </c>
      <c r="S1667">
        <v>0</v>
      </c>
      <c r="U1667">
        <v>0</v>
      </c>
      <c r="V1667" t="s">
        <v>42</v>
      </c>
      <c r="W1667">
        <v>-1</v>
      </c>
      <c r="X1667">
        <v>74</v>
      </c>
      <c r="Y1667">
        <v>214</v>
      </c>
      <c r="Z1667" t="s">
        <v>1143</v>
      </c>
      <c r="AA1667" t="str">
        <f>VLOOKUP(Z1667,'[1]Unique players'!AG$2:$AM$2107,4,FALSE)</f>
        <v>Mountain West</v>
      </c>
      <c r="AB1667">
        <f>VLOOKUP(Z1667,[1]Sheet3!B$3:$G$122,3,FALSE)</f>
        <v>121</v>
      </c>
      <c r="AC1667">
        <f>VLOOKUP(Z1667,[1]Sheet3!B$3:$G$122,4,FALSE)</f>
        <v>74</v>
      </c>
      <c r="AD1667">
        <v>27878</v>
      </c>
      <c r="AE1667">
        <v>0</v>
      </c>
      <c r="AF1667">
        <v>0</v>
      </c>
      <c r="AG1667" t="e">
        <v>#N/A</v>
      </c>
      <c r="AH1667" t="e">
        <v>#N/A</v>
      </c>
      <c r="AI1667" t="e">
        <v>#N/A</v>
      </c>
      <c r="AJ1667" t="e">
        <v>#N/A</v>
      </c>
      <c r="AK1667" t="e">
        <v>#N/A</v>
      </c>
      <c r="AL1667" t="e">
        <v>#N/A</v>
      </c>
      <c r="AM1667" t="e">
        <v>#N/A</v>
      </c>
    </row>
    <row r="1668" spans="1:39" x14ac:dyDescent="0.3">
      <c r="A1668">
        <v>2011</v>
      </c>
      <c r="B1668" t="s">
        <v>966</v>
      </c>
      <c r="C1668">
        <v>25</v>
      </c>
      <c r="D1668" t="s">
        <v>967</v>
      </c>
      <c r="E1668" t="s">
        <v>55</v>
      </c>
      <c r="F1668" t="s">
        <v>134</v>
      </c>
      <c r="G1668">
        <v>3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3</v>
      </c>
      <c r="O1668">
        <v>2</v>
      </c>
      <c r="P1668">
        <v>0.67</v>
      </c>
      <c r="Q1668">
        <v>0</v>
      </c>
      <c r="R1668">
        <v>0</v>
      </c>
      <c r="S1668">
        <v>0</v>
      </c>
      <c r="U1668">
        <v>0</v>
      </c>
      <c r="V1668" t="s">
        <v>37</v>
      </c>
      <c r="X1668">
        <v>69</v>
      </c>
      <c r="Y1668">
        <v>194</v>
      </c>
      <c r="Z1668">
        <v>0</v>
      </c>
      <c r="AA1668" t="e">
        <f>VLOOKUP(Z1668,'[1]Unique players'!AG$2:$AM$2107,4,FALSE)</f>
        <v>#N/A</v>
      </c>
      <c r="AB1668" t="e">
        <f>VLOOKUP(Z1668,[1]Sheet3!B$3:$G$122,3,FALSE)</f>
        <v>#N/A</v>
      </c>
      <c r="AC1668" t="e">
        <f>VLOOKUP(Z1668,[1]Sheet3!B$3:$G$122,4,FALSE)</f>
        <v>#N/A</v>
      </c>
      <c r="AD1668">
        <v>31539</v>
      </c>
      <c r="AE1668">
        <v>0</v>
      </c>
      <c r="AF1668">
        <v>0</v>
      </c>
      <c r="AG1668" t="e">
        <v>#N/A</v>
      </c>
      <c r="AH1668" t="e">
        <v>#N/A</v>
      </c>
      <c r="AI1668" t="e">
        <v>#N/A</v>
      </c>
      <c r="AJ1668" t="e">
        <v>#N/A</v>
      </c>
      <c r="AK1668" t="e">
        <v>#N/A</v>
      </c>
      <c r="AL1668" t="e">
        <v>#N/A</v>
      </c>
      <c r="AM1668" t="e">
        <v>#N/A</v>
      </c>
    </row>
    <row r="1669" spans="1:39" x14ac:dyDescent="0.3">
      <c r="A1669">
        <v>2011</v>
      </c>
      <c r="B1669" t="s">
        <v>1589</v>
      </c>
      <c r="C1669">
        <v>26</v>
      </c>
      <c r="D1669" t="s">
        <v>39</v>
      </c>
      <c r="E1669" t="s">
        <v>40</v>
      </c>
      <c r="F1669" t="s">
        <v>41</v>
      </c>
      <c r="G1669">
        <v>16</v>
      </c>
      <c r="H1669">
        <v>6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Q1669">
        <v>0</v>
      </c>
      <c r="R1669">
        <v>0</v>
      </c>
      <c r="S1669">
        <v>0</v>
      </c>
      <c r="U1669">
        <v>0</v>
      </c>
      <c r="V1669" t="s">
        <v>144</v>
      </c>
      <c r="X1669">
        <v>77</v>
      </c>
      <c r="Y1669">
        <v>315</v>
      </c>
      <c r="Z1669">
        <v>0</v>
      </c>
      <c r="AA1669" t="e">
        <f>VLOOKUP(Z1669,'[1]Unique players'!AG$2:$AM$2107,4,FALSE)</f>
        <v>#N/A</v>
      </c>
      <c r="AB1669" t="e">
        <f>VLOOKUP(Z1669,[1]Sheet3!B$3:$G$122,3,FALSE)</f>
        <v>#N/A</v>
      </c>
      <c r="AC1669" t="e">
        <f>VLOOKUP(Z1669,[1]Sheet3!B$3:$G$122,4,FALSE)</f>
        <v>#N/A</v>
      </c>
      <c r="AD1669">
        <v>31321</v>
      </c>
      <c r="AE1669">
        <v>0</v>
      </c>
      <c r="AF1669">
        <v>0</v>
      </c>
      <c r="AG1669" t="e">
        <v>#N/A</v>
      </c>
      <c r="AH1669" t="e">
        <v>#N/A</v>
      </c>
      <c r="AI1669" t="e">
        <v>#N/A</v>
      </c>
      <c r="AJ1669" t="e">
        <v>#N/A</v>
      </c>
      <c r="AK1669" t="e">
        <v>#N/A</v>
      </c>
      <c r="AL1669" t="e">
        <v>#N/A</v>
      </c>
      <c r="AM1669" t="e">
        <v>#N/A</v>
      </c>
    </row>
    <row r="1670" spans="1:39" x14ac:dyDescent="0.3">
      <c r="A1670">
        <v>2011</v>
      </c>
      <c r="B1670" t="s">
        <v>1590</v>
      </c>
      <c r="C1670">
        <v>23</v>
      </c>
      <c r="D1670">
        <v>0</v>
      </c>
      <c r="F1670" t="s">
        <v>61</v>
      </c>
      <c r="G1670">
        <v>2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Q1670">
        <v>0</v>
      </c>
      <c r="R1670">
        <v>0</v>
      </c>
      <c r="S1670">
        <v>0</v>
      </c>
      <c r="U1670">
        <v>0</v>
      </c>
      <c r="V1670" t="s">
        <v>37</v>
      </c>
      <c r="X1670">
        <v>73</v>
      </c>
      <c r="Y1670">
        <v>220</v>
      </c>
      <c r="Z1670">
        <v>0</v>
      </c>
      <c r="AA1670" t="e">
        <f>VLOOKUP(Z1670,'[1]Unique players'!AG$2:$AM$2107,4,FALSE)</f>
        <v>#N/A</v>
      </c>
      <c r="AB1670" t="e">
        <f>VLOOKUP(Z1670,[1]Sheet3!B$3:$G$122,3,FALSE)</f>
        <v>#N/A</v>
      </c>
      <c r="AC1670" t="e">
        <f>VLOOKUP(Z1670,[1]Sheet3!B$3:$G$122,4,FALSE)</f>
        <v>#N/A</v>
      </c>
      <c r="AD1670">
        <v>0</v>
      </c>
      <c r="AE1670">
        <v>0</v>
      </c>
      <c r="AF1670">
        <v>0</v>
      </c>
      <c r="AG1670">
        <v>0</v>
      </c>
      <c r="AH1670">
        <v>4.5599999999999996</v>
      </c>
      <c r="AI1670">
        <v>26</v>
      </c>
      <c r="AJ1670">
        <v>35</v>
      </c>
      <c r="AK1670">
        <v>111</v>
      </c>
      <c r="AL1670">
        <v>4.46</v>
      </c>
      <c r="AM1670">
        <v>6.96</v>
      </c>
    </row>
    <row r="1671" spans="1:39" x14ac:dyDescent="0.3">
      <c r="A1671">
        <v>2011</v>
      </c>
      <c r="B1671" t="s">
        <v>1591</v>
      </c>
      <c r="C1671">
        <v>26</v>
      </c>
      <c r="D1671">
        <v>0</v>
      </c>
      <c r="F1671" t="s">
        <v>238</v>
      </c>
      <c r="G1671">
        <v>13</v>
      </c>
      <c r="H1671">
        <v>2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Q1671">
        <v>0</v>
      </c>
      <c r="R1671">
        <v>0</v>
      </c>
      <c r="S1671">
        <v>0</v>
      </c>
      <c r="U1671">
        <v>0</v>
      </c>
      <c r="V1671" t="s">
        <v>144</v>
      </c>
      <c r="X1671">
        <v>81</v>
      </c>
      <c r="Y1671">
        <v>315</v>
      </c>
      <c r="Z1671">
        <v>0</v>
      </c>
      <c r="AA1671" t="e">
        <f>VLOOKUP(Z1671,'[1]Unique players'!AG$2:$AM$2107,4,FALSE)</f>
        <v>#N/A</v>
      </c>
      <c r="AB1671" t="e">
        <f>VLOOKUP(Z1671,[1]Sheet3!B$3:$G$122,3,FALSE)</f>
        <v>#N/A</v>
      </c>
      <c r="AC1671" t="e">
        <f>VLOOKUP(Z1671,[1]Sheet3!B$3:$G$122,4,FALSE)</f>
        <v>#N/A</v>
      </c>
      <c r="AD1671">
        <v>0</v>
      </c>
      <c r="AE1671">
        <v>0</v>
      </c>
      <c r="AF1671">
        <v>0</v>
      </c>
      <c r="AG1671" t="e">
        <v>#N/A</v>
      </c>
      <c r="AH1671" t="e">
        <v>#N/A</v>
      </c>
      <c r="AI1671" t="e">
        <v>#N/A</v>
      </c>
      <c r="AJ1671" t="e">
        <v>#N/A</v>
      </c>
      <c r="AK1671" t="e">
        <v>#N/A</v>
      </c>
      <c r="AL1671" t="e">
        <v>#N/A</v>
      </c>
      <c r="AM1671" t="e">
        <v>#N/A</v>
      </c>
    </row>
    <row r="1672" spans="1:39" x14ac:dyDescent="0.3">
      <c r="A1672">
        <v>2011</v>
      </c>
      <c r="B1672" t="s">
        <v>970</v>
      </c>
      <c r="C1672">
        <v>23</v>
      </c>
      <c r="D1672">
        <v>0</v>
      </c>
      <c r="F1672" t="s">
        <v>120</v>
      </c>
      <c r="G1672">
        <v>1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Q1672">
        <v>0</v>
      </c>
      <c r="R1672">
        <v>0</v>
      </c>
      <c r="S1672">
        <v>0</v>
      </c>
      <c r="U1672">
        <v>0</v>
      </c>
      <c r="V1672" t="s">
        <v>135</v>
      </c>
      <c r="X1672">
        <v>74</v>
      </c>
      <c r="Y1672">
        <v>207</v>
      </c>
      <c r="Z1672">
        <v>0</v>
      </c>
      <c r="AA1672" t="e">
        <f>VLOOKUP(Z1672,'[1]Unique players'!AG$2:$AM$2107,4,FALSE)</f>
        <v>#N/A</v>
      </c>
      <c r="AB1672" t="e">
        <f>VLOOKUP(Z1672,[1]Sheet3!B$3:$G$122,3,FALSE)</f>
        <v>#N/A</v>
      </c>
      <c r="AC1672" t="e">
        <f>VLOOKUP(Z1672,[1]Sheet3!B$3:$G$122,4,FALSE)</f>
        <v>#N/A</v>
      </c>
      <c r="AD1672">
        <v>0</v>
      </c>
      <c r="AE1672">
        <v>0</v>
      </c>
      <c r="AF1672">
        <v>0</v>
      </c>
      <c r="AG1672" t="e">
        <v>#N/A</v>
      </c>
      <c r="AH1672" t="e">
        <v>#N/A</v>
      </c>
      <c r="AI1672" t="e">
        <v>#N/A</v>
      </c>
      <c r="AJ1672" t="e">
        <v>#N/A</v>
      </c>
      <c r="AK1672" t="e">
        <v>#N/A</v>
      </c>
      <c r="AL1672" t="e">
        <v>#N/A</v>
      </c>
      <c r="AM1672" t="e">
        <v>#N/A</v>
      </c>
    </row>
    <row r="1673" spans="1:39" x14ac:dyDescent="0.3">
      <c r="A1673">
        <v>2011</v>
      </c>
      <c r="B1673" t="s">
        <v>1095</v>
      </c>
      <c r="C1673">
        <v>24</v>
      </c>
      <c r="D1673">
        <v>0</v>
      </c>
      <c r="F1673" t="s">
        <v>51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Q1673">
        <v>0</v>
      </c>
      <c r="R1673">
        <v>0</v>
      </c>
      <c r="S1673">
        <v>0</v>
      </c>
      <c r="U1673">
        <v>0</v>
      </c>
      <c r="V1673" t="s">
        <v>37</v>
      </c>
      <c r="X1673">
        <v>73</v>
      </c>
      <c r="Y1673">
        <v>205</v>
      </c>
      <c r="Z1673">
        <v>0</v>
      </c>
      <c r="AA1673" t="e">
        <f>VLOOKUP(Z1673,'[1]Unique players'!AG$2:$AM$2107,4,FALSE)</f>
        <v>#N/A</v>
      </c>
      <c r="AB1673" t="e">
        <f>VLOOKUP(Z1673,[1]Sheet3!B$3:$G$122,3,FALSE)</f>
        <v>#N/A</v>
      </c>
      <c r="AC1673" t="e">
        <f>VLOOKUP(Z1673,[1]Sheet3!B$3:$G$122,4,FALSE)</f>
        <v>#N/A</v>
      </c>
      <c r="AD1673">
        <v>0</v>
      </c>
      <c r="AE1673">
        <v>0</v>
      </c>
      <c r="AF1673">
        <v>0</v>
      </c>
      <c r="AG1673">
        <v>0</v>
      </c>
      <c r="AH1673">
        <v>4.7300000000000004</v>
      </c>
      <c r="AI1673">
        <v>21</v>
      </c>
      <c r="AJ1673">
        <v>34</v>
      </c>
      <c r="AK1673">
        <v>118</v>
      </c>
      <c r="AL1673">
        <v>4.2</v>
      </c>
      <c r="AM1673">
        <v>7.15</v>
      </c>
    </row>
    <row r="1674" spans="1:39" x14ac:dyDescent="0.3">
      <c r="A1674">
        <v>2011</v>
      </c>
      <c r="B1674" t="s">
        <v>1325</v>
      </c>
      <c r="C1674">
        <v>25</v>
      </c>
      <c r="D1674" t="s">
        <v>457</v>
      </c>
      <c r="E1674" t="s">
        <v>337</v>
      </c>
      <c r="F1674" t="s">
        <v>61</v>
      </c>
      <c r="G1674">
        <v>7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Q1674">
        <v>0</v>
      </c>
      <c r="R1674">
        <v>0</v>
      </c>
      <c r="S1674">
        <v>0</v>
      </c>
      <c r="U1674">
        <v>0</v>
      </c>
      <c r="V1674" t="s">
        <v>37</v>
      </c>
      <c r="X1674">
        <v>74</v>
      </c>
      <c r="Y1674">
        <v>239</v>
      </c>
      <c r="Z1674" t="s">
        <v>103</v>
      </c>
      <c r="AA1674" t="str">
        <f>VLOOKUP(Z1674,'[1]Unique players'!AG$2:$AM$2107,4,FALSE)</f>
        <v>Pac 12</v>
      </c>
      <c r="AB1674">
        <f>VLOOKUP(Z1674,[1]Sheet3!B$3:$G$122,3,FALSE)</f>
        <v>82</v>
      </c>
      <c r="AC1674">
        <f>VLOOKUP(Z1674,[1]Sheet3!B$3:$G$122,4,FALSE)</f>
        <v>99</v>
      </c>
      <c r="AD1674">
        <v>31772</v>
      </c>
      <c r="AE1674">
        <v>0</v>
      </c>
      <c r="AF1674">
        <v>0</v>
      </c>
      <c r="AG1674" t="e">
        <v>#N/A</v>
      </c>
      <c r="AH1674" t="e">
        <v>#N/A</v>
      </c>
      <c r="AI1674" t="e">
        <v>#N/A</v>
      </c>
      <c r="AJ1674" t="e">
        <v>#N/A</v>
      </c>
      <c r="AK1674" t="e">
        <v>#N/A</v>
      </c>
      <c r="AL1674" t="e">
        <v>#N/A</v>
      </c>
      <c r="AM1674" t="e">
        <v>#N/A</v>
      </c>
    </row>
    <row r="1675" spans="1:39" x14ac:dyDescent="0.3">
      <c r="A1675">
        <v>2011</v>
      </c>
      <c r="B1675" t="s">
        <v>1592</v>
      </c>
      <c r="C1675">
        <v>25</v>
      </c>
      <c r="D1675" t="s">
        <v>798</v>
      </c>
      <c r="E1675" t="s">
        <v>98</v>
      </c>
      <c r="F1675" t="s">
        <v>238</v>
      </c>
      <c r="G1675">
        <v>1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Q1675">
        <v>0</v>
      </c>
      <c r="R1675">
        <v>0</v>
      </c>
      <c r="S1675">
        <v>0</v>
      </c>
      <c r="U1675">
        <v>0</v>
      </c>
      <c r="V1675" t="s">
        <v>42</v>
      </c>
      <c r="X1675">
        <v>75</v>
      </c>
      <c r="Y1675">
        <v>225</v>
      </c>
      <c r="Z1675" t="s">
        <v>1166</v>
      </c>
      <c r="AA1675" t="str">
        <f>VLOOKUP(Z1675,'[1]Unique players'!AG$2:$AM$2107,4,FALSE)</f>
        <v>Pac 12</v>
      </c>
      <c r="AB1675">
        <f>VLOOKUP(Z1675,[1]Sheet3!B$3:$G$122,3,FALSE)</f>
        <v>101</v>
      </c>
      <c r="AC1675">
        <f>VLOOKUP(Z1675,[1]Sheet3!B$3:$G$122,4,FALSE)</f>
        <v>86</v>
      </c>
      <c r="AD1675">
        <v>31517</v>
      </c>
      <c r="AE1675">
        <v>0</v>
      </c>
      <c r="AF1675">
        <v>0</v>
      </c>
      <c r="AG1675" t="e">
        <v>#N/A</v>
      </c>
      <c r="AH1675" t="e">
        <v>#N/A</v>
      </c>
      <c r="AI1675" t="e">
        <v>#N/A</v>
      </c>
      <c r="AJ1675" t="e">
        <v>#N/A</v>
      </c>
      <c r="AK1675" t="e">
        <v>#N/A</v>
      </c>
      <c r="AL1675" t="e">
        <v>#N/A</v>
      </c>
      <c r="AM1675" t="e">
        <v>#N/A</v>
      </c>
    </row>
    <row r="1676" spans="1:39" x14ac:dyDescent="0.3">
      <c r="A1676">
        <v>2011</v>
      </c>
      <c r="B1676" t="s">
        <v>1593</v>
      </c>
      <c r="C1676">
        <v>28</v>
      </c>
      <c r="D1676" t="s">
        <v>133</v>
      </c>
      <c r="E1676" t="s">
        <v>46</v>
      </c>
      <c r="F1676" t="s">
        <v>217</v>
      </c>
      <c r="G1676">
        <v>3</v>
      </c>
      <c r="H1676">
        <v>1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Q1676">
        <v>0</v>
      </c>
      <c r="R1676">
        <v>0</v>
      </c>
      <c r="S1676">
        <v>0</v>
      </c>
      <c r="U1676">
        <v>0</v>
      </c>
      <c r="V1676" t="s">
        <v>144</v>
      </c>
      <c r="X1676">
        <v>77</v>
      </c>
      <c r="Y1676">
        <v>301</v>
      </c>
      <c r="Z1676" t="s">
        <v>460</v>
      </c>
      <c r="AA1676" t="str">
        <f>VLOOKUP(Z1676,'[1]Unique players'!AG$2:$AM$2107,4,FALSE)</f>
        <v>SEC</v>
      </c>
      <c r="AB1676">
        <f>VLOOKUP(Z1676,[1]Sheet3!B$3:$G$122,3,FALSE)</f>
        <v>107</v>
      </c>
      <c r="AC1676">
        <f>VLOOKUP(Z1676,[1]Sheet3!B$3:$G$122,4,FALSE)</f>
        <v>80</v>
      </c>
      <c r="AD1676">
        <v>30637</v>
      </c>
      <c r="AE1676">
        <v>2</v>
      </c>
      <c r="AF1676">
        <v>2007</v>
      </c>
      <c r="AG1676">
        <v>0</v>
      </c>
      <c r="AH1676">
        <v>5.0599999999999996</v>
      </c>
      <c r="AI1676">
        <v>32</v>
      </c>
      <c r="AJ1676">
        <v>32.5</v>
      </c>
      <c r="AK1676">
        <v>117</v>
      </c>
      <c r="AL1676">
        <v>0</v>
      </c>
      <c r="AM1676">
        <v>0</v>
      </c>
    </row>
    <row r="1677" spans="1:39" x14ac:dyDescent="0.3">
      <c r="A1677">
        <v>2011</v>
      </c>
      <c r="B1677" t="s">
        <v>1594</v>
      </c>
      <c r="C1677">
        <v>21</v>
      </c>
      <c r="D1677" t="s">
        <v>1595</v>
      </c>
      <c r="E1677" t="s">
        <v>55</v>
      </c>
      <c r="F1677" t="s">
        <v>56</v>
      </c>
      <c r="G1677">
        <v>2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Q1677">
        <v>0</v>
      </c>
      <c r="R1677">
        <v>0</v>
      </c>
      <c r="S1677">
        <v>0</v>
      </c>
      <c r="U1677">
        <v>0</v>
      </c>
      <c r="V1677" t="s">
        <v>135</v>
      </c>
      <c r="X1677">
        <v>75</v>
      </c>
      <c r="Y1677">
        <v>185</v>
      </c>
      <c r="Z1677" t="s">
        <v>57</v>
      </c>
      <c r="AA1677" t="str">
        <f>VLOOKUP(Z1677,'[1]Unique players'!AG$2:$AM$2107,4,FALSE)</f>
        <v>SEC</v>
      </c>
      <c r="AB1677">
        <f>VLOOKUP(Z1677,[1]Sheet3!B$3:$G$122,3,FALSE)</f>
        <v>130</v>
      </c>
      <c r="AC1677">
        <f>VLOOKUP(Z1677,[1]Sheet3!B$3:$G$122,4,FALSE)</f>
        <v>61</v>
      </c>
      <c r="AD1677">
        <v>32878</v>
      </c>
      <c r="AE1677">
        <v>0</v>
      </c>
      <c r="AF1677">
        <v>0</v>
      </c>
      <c r="AG1677">
        <v>0</v>
      </c>
      <c r="AH1677">
        <v>4.5599999999999996</v>
      </c>
      <c r="AI1677">
        <v>0</v>
      </c>
      <c r="AJ1677">
        <v>0</v>
      </c>
      <c r="AK1677">
        <v>0</v>
      </c>
      <c r="AL1677">
        <v>0</v>
      </c>
      <c r="AM1677">
        <v>0</v>
      </c>
    </row>
    <row r="1678" spans="1:39" x14ac:dyDescent="0.3">
      <c r="A1678">
        <v>2011</v>
      </c>
      <c r="B1678" t="s">
        <v>1596</v>
      </c>
      <c r="C1678">
        <v>35</v>
      </c>
      <c r="D1678" t="s">
        <v>197</v>
      </c>
      <c r="E1678" t="s">
        <v>46</v>
      </c>
      <c r="F1678" t="s">
        <v>61</v>
      </c>
      <c r="G1678">
        <v>16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Q1678">
        <v>0</v>
      </c>
      <c r="R1678">
        <v>0</v>
      </c>
      <c r="S1678">
        <v>0</v>
      </c>
      <c r="U1678">
        <v>0</v>
      </c>
      <c r="V1678" t="s">
        <v>144</v>
      </c>
      <c r="X1678">
        <v>75</v>
      </c>
      <c r="Y1678">
        <v>240</v>
      </c>
      <c r="Z1678" t="s">
        <v>154</v>
      </c>
      <c r="AA1678" t="s">
        <v>155</v>
      </c>
      <c r="AB1678">
        <f>VLOOKUP(Z1678,[1]Sheet3!B$3:$G$122,3,FALSE)</f>
        <v>71</v>
      </c>
      <c r="AC1678">
        <f>VLOOKUP(Z1678,[1]Sheet3!B$3:$G$122,4,FALSE)</f>
        <v>108</v>
      </c>
      <c r="AD1678">
        <v>28115</v>
      </c>
      <c r="AE1678">
        <v>0</v>
      </c>
      <c r="AF1678">
        <v>0</v>
      </c>
      <c r="AG1678" t="e">
        <v>#N/A</v>
      </c>
      <c r="AH1678" t="e">
        <v>#N/A</v>
      </c>
      <c r="AI1678" t="e">
        <v>#N/A</v>
      </c>
      <c r="AJ1678" t="e">
        <v>#N/A</v>
      </c>
      <c r="AK1678" t="e">
        <v>#N/A</v>
      </c>
      <c r="AL1678" t="e">
        <v>#N/A</v>
      </c>
      <c r="AM1678" t="e">
        <v>#N/A</v>
      </c>
    </row>
    <row r="1679" spans="1:39" x14ac:dyDescent="0.3">
      <c r="A1679">
        <v>2011</v>
      </c>
      <c r="B1679" t="s">
        <v>1597</v>
      </c>
      <c r="C1679">
        <v>28</v>
      </c>
      <c r="D1679" t="s">
        <v>1598</v>
      </c>
      <c r="E1679" t="s">
        <v>892</v>
      </c>
      <c r="F1679" t="s">
        <v>47</v>
      </c>
      <c r="G1679">
        <v>13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Q1679">
        <v>0</v>
      </c>
      <c r="R1679">
        <v>0</v>
      </c>
      <c r="S1679">
        <v>0</v>
      </c>
      <c r="U1679">
        <v>0</v>
      </c>
      <c r="V1679" t="s">
        <v>37</v>
      </c>
      <c r="X1679">
        <v>73</v>
      </c>
      <c r="Y1679">
        <v>230</v>
      </c>
      <c r="Z1679" t="s">
        <v>1124</v>
      </c>
      <c r="AA1679" t="str">
        <f>VLOOKUP(Z1679,'[1]Unique players'!AG$2:$AM$2107,4,FALSE)</f>
        <v>Mountain West</v>
      </c>
      <c r="AB1679">
        <f>VLOOKUP(Z1679,[1]Sheet3!B$3:$G$122,3,FALSE)</f>
        <v>165</v>
      </c>
      <c r="AC1679">
        <f>VLOOKUP(Z1679,[1]Sheet3!B$3:$G$122,4,FALSE)</f>
        <v>29</v>
      </c>
      <c r="AD1679">
        <v>30533</v>
      </c>
      <c r="AE1679">
        <v>6</v>
      </c>
      <c r="AF1679">
        <v>2007</v>
      </c>
      <c r="AG1679" t="e">
        <v>#N/A</v>
      </c>
      <c r="AH1679" t="e">
        <v>#N/A</v>
      </c>
      <c r="AI1679" t="e">
        <v>#N/A</v>
      </c>
      <c r="AJ1679" t="e">
        <v>#N/A</v>
      </c>
      <c r="AK1679" t="e">
        <v>#N/A</v>
      </c>
      <c r="AL1679" t="e">
        <v>#N/A</v>
      </c>
      <c r="AM1679" t="e">
        <v>#N/A</v>
      </c>
    </row>
    <row r="1680" spans="1:39" x14ac:dyDescent="0.3">
      <c r="A1680">
        <v>2011</v>
      </c>
      <c r="B1680" t="s">
        <v>1599</v>
      </c>
      <c r="C1680">
        <v>24</v>
      </c>
      <c r="D1680" t="s">
        <v>1226</v>
      </c>
      <c r="E1680" t="s">
        <v>78</v>
      </c>
      <c r="F1680" t="s">
        <v>252</v>
      </c>
      <c r="G1680">
        <v>16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Q1680">
        <v>0</v>
      </c>
      <c r="R1680">
        <v>0</v>
      </c>
      <c r="S1680">
        <v>0</v>
      </c>
      <c r="U1680">
        <v>0</v>
      </c>
      <c r="V1680" t="s">
        <v>135</v>
      </c>
      <c r="X1680">
        <v>74</v>
      </c>
      <c r="Y1680">
        <v>227</v>
      </c>
      <c r="Z1680" t="s">
        <v>1600</v>
      </c>
      <c r="AA1680" t="e">
        <f>VLOOKUP(Z1680,'[1]Unique players'!AG$2:$AM$2107,4,FALSE)</f>
        <v>#N/A</v>
      </c>
      <c r="AB1680" t="e">
        <f>VLOOKUP(Z1680,[1]Sheet3!B$3:$G$122,3,FALSE)</f>
        <v>#N/A</v>
      </c>
      <c r="AC1680" t="e">
        <f>VLOOKUP(Z1680,[1]Sheet3!B$3:$G$122,4,FALSE)</f>
        <v>#N/A</v>
      </c>
      <c r="AD1680">
        <v>32005</v>
      </c>
      <c r="AE1680">
        <v>0</v>
      </c>
      <c r="AF1680">
        <v>0</v>
      </c>
      <c r="AG1680" t="e">
        <v>#N/A</v>
      </c>
      <c r="AH1680" t="e">
        <v>#N/A</v>
      </c>
      <c r="AI1680" t="e">
        <v>#N/A</v>
      </c>
      <c r="AJ1680" t="e">
        <v>#N/A</v>
      </c>
      <c r="AK1680" t="e">
        <v>#N/A</v>
      </c>
      <c r="AL1680" t="e">
        <v>#N/A</v>
      </c>
      <c r="AM1680" t="e">
        <v>#N/A</v>
      </c>
    </row>
    <row r="1681" spans="1:39" x14ac:dyDescent="0.3">
      <c r="A1681">
        <v>2011</v>
      </c>
      <c r="B1681" t="s">
        <v>1371</v>
      </c>
      <c r="C1681">
        <v>22</v>
      </c>
      <c r="D1681" t="s">
        <v>1372</v>
      </c>
      <c r="E1681" t="s">
        <v>35</v>
      </c>
      <c r="F1681" t="s">
        <v>198</v>
      </c>
      <c r="G1681">
        <v>2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Q1681">
        <v>0</v>
      </c>
      <c r="R1681">
        <v>0</v>
      </c>
      <c r="S1681">
        <v>0</v>
      </c>
      <c r="U1681">
        <v>0</v>
      </c>
      <c r="V1681" t="s">
        <v>135</v>
      </c>
      <c r="X1681">
        <v>74</v>
      </c>
      <c r="Y1681">
        <v>213</v>
      </c>
      <c r="Z1681" t="s">
        <v>167</v>
      </c>
      <c r="AA1681" t="str">
        <f>VLOOKUP(Z1681,'[1]Unique players'!AG$2:$AM$2107,4,FALSE)</f>
        <v>American</v>
      </c>
      <c r="AB1681">
        <f>VLOOKUP(Z1681,[1]Sheet3!B$3:$G$122,3,FALSE)</f>
        <v>99</v>
      </c>
      <c r="AC1681">
        <f>VLOOKUP(Z1681,[1]Sheet3!B$3:$G$122,4,FALSE)</f>
        <v>86</v>
      </c>
      <c r="AD1681">
        <v>32658</v>
      </c>
      <c r="AE1681">
        <v>0</v>
      </c>
      <c r="AF1681">
        <v>0</v>
      </c>
      <c r="AG1681" t="e">
        <v>#N/A</v>
      </c>
      <c r="AH1681" t="e">
        <v>#N/A</v>
      </c>
      <c r="AI1681" t="e">
        <v>#N/A</v>
      </c>
      <c r="AJ1681" t="e">
        <v>#N/A</v>
      </c>
      <c r="AK1681" t="e">
        <v>#N/A</v>
      </c>
      <c r="AL1681" t="e">
        <v>#N/A</v>
      </c>
      <c r="AM1681" t="e">
        <v>#N/A</v>
      </c>
    </row>
    <row r="1682" spans="1:39" x14ac:dyDescent="0.3">
      <c r="A1682">
        <v>2011</v>
      </c>
      <c r="B1682" t="s">
        <v>1328</v>
      </c>
      <c r="C1682">
        <v>27</v>
      </c>
      <c r="D1682" t="s">
        <v>1329</v>
      </c>
      <c r="E1682" t="s">
        <v>158</v>
      </c>
      <c r="F1682" t="s">
        <v>198</v>
      </c>
      <c r="G1682">
        <v>3</v>
      </c>
      <c r="H1682">
        <v>0</v>
      </c>
      <c r="I1682">
        <v>3</v>
      </c>
      <c r="J1682">
        <v>8</v>
      </c>
      <c r="K1682">
        <v>25</v>
      </c>
      <c r="L1682">
        <v>0</v>
      </c>
      <c r="M1682">
        <v>1</v>
      </c>
      <c r="N1682">
        <v>1</v>
      </c>
      <c r="O1682">
        <v>8</v>
      </c>
      <c r="P1682">
        <v>8</v>
      </c>
      <c r="Q1682">
        <v>0</v>
      </c>
      <c r="R1682">
        <v>0</v>
      </c>
      <c r="S1682">
        <v>0</v>
      </c>
      <c r="U1682">
        <v>0</v>
      </c>
      <c r="V1682" t="s">
        <v>42</v>
      </c>
      <c r="X1682">
        <v>75</v>
      </c>
      <c r="Y1682">
        <v>235</v>
      </c>
      <c r="Z1682" t="s">
        <v>408</v>
      </c>
      <c r="AA1682" t="s">
        <v>409</v>
      </c>
      <c r="AB1682" t="e">
        <f>VLOOKUP(Z1682,[1]Sheet3!B$3:$G$122,3,FALSE)</f>
        <v>#N/A</v>
      </c>
      <c r="AC1682" t="e">
        <f>VLOOKUP(Z1682,[1]Sheet3!B$3:$G$122,4,FALSE)</f>
        <v>#N/A</v>
      </c>
      <c r="AD1682">
        <v>30786</v>
      </c>
      <c r="AE1682">
        <v>7</v>
      </c>
      <c r="AF1682">
        <v>0</v>
      </c>
      <c r="AG1682" t="e">
        <v>#N/A</v>
      </c>
      <c r="AH1682" t="e">
        <v>#N/A</v>
      </c>
      <c r="AI1682" t="e">
        <v>#N/A</v>
      </c>
      <c r="AJ1682" t="e">
        <v>#N/A</v>
      </c>
      <c r="AK1682" t="e">
        <v>#N/A</v>
      </c>
      <c r="AL1682" t="e">
        <v>#N/A</v>
      </c>
      <c r="AM1682" t="e">
        <v>#N/A</v>
      </c>
    </row>
    <row r="1683" spans="1:39" x14ac:dyDescent="0.3">
      <c r="A1683">
        <v>2011</v>
      </c>
      <c r="B1683" t="s">
        <v>1601</v>
      </c>
      <c r="C1683">
        <v>23</v>
      </c>
      <c r="D1683" t="s">
        <v>1602</v>
      </c>
      <c r="E1683" t="s">
        <v>953</v>
      </c>
      <c r="F1683" t="s">
        <v>112</v>
      </c>
      <c r="G1683">
        <v>16</v>
      </c>
      <c r="H1683">
        <v>13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Q1683">
        <v>0</v>
      </c>
      <c r="R1683">
        <v>0</v>
      </c>
      <c r="S1683">
        <v>0</v>
      </c>
      <c r="U1683">
        <v>0</v>
      </c>
      <c r="V1683" t="s">
        <v>144</v>
      </c>
      <c r="X1683">
        <v>80</v>
      </c>
      <c r="Y1683">
        <v>314</v>
      </c>
      <c r="Z1683" t="s">
        <v>848</v>
      </c>
      <c r="AA1683" t="str">
        <f>VLOOKUP(Z1683,'[1]Unique players'!AG$2:$AM$2107,4,FALSE)</f>
        <v>Pac 12</v>
      </c>
      <c r="AB1683">
        <f>VLOOKUP(Z1683,[1]Sheet3!B$3:$G$122,3,FALSE)</f>
        <v>78</v>
      </c>
      <c r="AC1683">
        <f>VLOOKUP(Z1683,[1]Sheet3!B$3:$G$122,4,FALSE)</f>
        <v>108</v>
      </c>
      <c r="AD1683">
        <v>32245</v>
      </c>
      <c r="AE1683">
        <v>1</v>
      </c>
      <c r="AF1683">
        <v>0</v>
      </c>
      <c r="AG1683">
        <v>0</v>
      </c>
      <c r="AH1683">
        <v>4.96</v>
      </c>
      <c r="AI1683">
        <v>21</v>
      </c>
      <c r="AJ1683">
        <v>32</v>
      </c>
      <c r="AK1683">
        <v>110</v>
      </c>
      <c r="AL1683">
        <v>4.34</v>
      </c>
      <c r="AM1683">
        <v>7.44</v>
      </c>
    </row>
    <row r="1684" spans="1:39" x14ac:dyDescent="0.3">
      <c r="A1684">
        <v>2011</v>
      </c>
      <c r="B1684" t="s">
        <v>728</v>
      </c>
      <c r="C1684">
        <v>24</v>
      </c>
      <c r="D1684" t="s">
        <v>729</v>
      </c>
      <c r="E1684" t="s">
        <v>55</v>
      </c>
      <c r="F1684" t="s">
        <v>99</v>
      </c>
      <c r="G1684">
        <v>7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Q1684">
        <v>0</v>
      </c>
      <c r="R1684">
        <v>0</v>
      </c>
      <c r="S1684">
        <v>0</v>
      </c>
      <c r="U1684">
        <v>0</v>
      </c>
      <c r="V1684" t="s">
        <v>135</v>
      </c>
      <c r="X1684">
        <v>12</v>
      </c>
      <c r="Y1684">
        <v>200</v>
      </c>
      <c r="Z1684" t="s">
        <v>184</v>
      </c>
      <c r="AA1684" t="str">
        <f>VLOOKUP(Z1684,'[1]Unique players'!AG$2:$AM$2107,4,FALSE)</f>
        <v>American</v>
      </c>
      <c r="AB1684">
        <f>VLOOKUP(Z1684,[1]Sheet3!B$3:$G$122,3,FALSE)</f>
        <v>97</v>
      </c>
      <c r="AC1684">
        <f>VLOOKUP(Z1684,[1]Sheet3!B$3:$G$122,4,FALSE)</f>
        <v>90</v>
      </c>
      <c r="AD1684">
        <v>32036</v>
      </c>
      <c r="AE1684">
        <v>6</v>
      </c>
      <c r="AF1684">
        <v>2011</v>
      </c>
      <c r="AG1684">
        <v>0</v>
      </c>
      <c r="AH1684">
        <v>4.53</v>
      </c>
      <c r="AI1684">
        <v>10</v>
      </c>
      <c r="AJ1684">
        <v>34</v>
      </c>
      <c r="AK1684">
        <v>111</v>
      </c>
      <c r="AL1684">
        <v>4.21</v>
      </c>
      <c r="AM1684">
        <v>6.77</v>
      </c>
    </row>
    <row r="1685" spans="1:39" x14ac:dyDescent="0.3">
      <c r="A1685">
        <v>2011</v>
      </c>
      <c r="B1685" t="s">
        <v>1603</v>
      </c>
      <c r="C1685">
        <v>24</v>
      </c>
      <c r="D1685" t="s">
        <v>595</v>
      </c>
      <c r="E1685" t="s">
        <v>143</v>
      </c>
      <c r="F1685" t="s">
        <v>127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Q1685">
        <v>0</v>
      </c>
      <c r="R1685">
        <v>0</v>
      </c>
      <c r="S1685">
        <v>0</v>
      </c>
      <c r="U1685">
        <v>0</v>
      </c>
      <c r="V1685" t="s">
        <v>37</v>
      </c>
      <c r="X1685">
        <v>12</v>
      </c>
      <c r="Y1685">
        <v>200</v>
      </c>
      <c r="Z1685" t="s">
        <v>1604</v>
      </c>
      <c r="AA1685" t="str">
        <f>VLOOKUP(Z1685,'[1]Unique players'!AG$2:$AM$2107,4,FALSE)</f>
        <v>Division II</v>
      </c>
      <c r="AB1685" t="e">
        <f>VLOOKUP(Z1685,[1]Sheet3!B$3:$G$122,3,FALSE)</f>
        <v>#N/A</v>
      </c>
      <c r="AC1685" t="e">
        <f>VLOOKUP(Z1685,[1]Sheet3!B$3:$G$122,4,FALSE)</f>
        <v>#N/A</v>
      </c>
      <c r="AD1685">
        <v>31840</v>
      </c>
      <c r="AE1685">
        <v>0</v>
      </c>
      <c r="AF1685">
        <v>0</v>
      </c>
      <c r="AG1685" t="e">
        <v>#N/A</v>
      </c>
      <c r="AH1685" t="e">
        <v>#N/A</v>
      </c>
      <c r="AI1685" t="e">
        <v>#N/A</v>
      </c>
      <c r="AJ1685" t="e">
        <v>#N/A</v>
      </c>
      <c r="AK1685" t="e">
        <v>#N/A</v>
      </c>
      <c r="AL1685" t="e">
        <v>#N/A</v>
      </c>
      <c r="AM1685" t="e">
        <v>#N/A</v>
      </c>
    </row>
    <row r="1686" spans="1:39" x14ac:dyDescent="0.3">
      <c r="A1686">
        <v>2011</v>
      </c>
      <c r="B1686" t="s">
        <v>682</v>
      </c>
      <c r="C1686">
        <v>26</v>
      </c>
      <c r="D1686" t="s">
        <v>243</v>
      </c>
      <c r="E1686" t="s">
        <v>35</v>
      </c>
      <c r="F1686" t="s">
        <v>120</v>
      </c>
      <c r="G1686">
        <v>12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Q1686">
        <v>0</v>
      </c>
      <c r="R1686">
        <v>0</v>
      </c>
      <c r="S1686">
        <v>0</v>
      </c>
      <c r="U1686">
        <v>0</v>
      </c>
      <c r="V1686" t="s">
        <v>37</v>
      </c>
      <c r="X1686">
        <v>69</v>
      </c>
      <c r="Y1686">
        <v>190</v>
      </c>
      <c r="Z1686" t="s">
        <v>244</v>
      </c>
      <c r="AA1686" t="str">
        <f>VLOOKUP(Z1686,'[1]Unique players'!AG$2:$AM$2107,4,FALSE)</f>
        <v>ACC</v>
      </c>
      <c r="AB1686">
        <f>VLOOKUP(Z1686,[1]Sheet3!B$3:$G$122,3,FALSE)</f>
        <v>130</v>
      </c>
      <c r="AC1686">
        <f>VLOOKUP(Z1686,[1]Sheet3!B$3:$G$122,4,FALSE)</f>
        <v>54</v>
      </c>
      <c r="AD1686">
        <v>31307</v>
      </c>
      <c r="AE1686">
        <v>0</v>
      </c>
      <c r="AF1686">
        <v>0</v>
      </c>
      <c r="AG1686" t="e">
        <v>#N/A</v>
      </c>
      <c r="AH1686" t="e">
        <v>#N/A</v>
      </c>
      <c r="AI1686" t="e">
        <v>#N/A</v>
      </c>
      <c r="AJ1686" t="e">
        <v>#N/A</v>
      </c>
      <c r="AK1686" t="e">
        <v>#N/A</v>
      </c>
      <c r="AL1686" t="e">
        <v>#N/A</v>
      </c>
      <c r="AM1686" t="e">
        <v>#N/A</v>
      </c>
    </row>
    <row r="1687" spans="1:39" x14ac:dyDescent="0.3">
      <c r="A1687">
        <v>2011</v>
      </c>
      <c r="B1687" t="s">
        <v>1374</v>
      </c>
      <c r="C1687">
        <v>24</v>
      </c>
      <c r="D1687" t="s">
        <v>544</v>
      </c>
      <c r="E1687" t="s">
        <v>35</v>
      </c>
      <c r="F1687" t="s">
        <v>66</v>
      </c>
      <c r="G1687">
        <v>16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Q1687">
        <v>0</v>
      </c>
      <c r="R1687">
        <v>0</v>
      </c>
      <c r="S1687">
        <v>0</v>
      </c>
      <c r="U1687">
        <v>0</v>
      </c>
      <c r="V1687" t="s">
        <v>135</v>
      </c>
      <c r="X1687">
        <v>73</v>
      </c>
      <c r="Y1687">
        <v>192</v>
      </c>
      <c r="Z1687" t="s">
        <v>244</v>
      </c>
      <c r="AA1687" t="str">
        <f>VLOOKUP(Z1687,'[1]Unique players'!AG$2:$AM$2107,4,FALSE)</f>
        <v>ACC</v>
      </c>
      <c r="AB1687">
        <f>VLOOKUP(Z1687,[1]Sheet3!B$3:$G$122,3,FALSE)</f>
        <v>130</v>
      </c>
      <c r="AC1687">
        <f>VLOOKUP(Z1687,[1]Sheet3!B$3:$G$122,4,FALSE)</f>
        <v>54</v>
      </c>
      <c r="AD1687">
        <v>31890</v>
      </c>
      <c r="AE1687">
        <v>0</v>
      </c>
      <c r="AF1687">
        <v>0</v>
      </c>
      <c r="AG1687" t="e">
        <v>#N/A</v>
      </c>
      <c r="AH1687" t="e">
        <v>#N/A</v>
      </c>
      <c r="AI1687" t="e">
        <v>#N/A</v>
      </c>
      <c r="AJ1687" t="e">
        <v>#N/A</v>
      </c>
      <c r="AK1687" t="e">
        <v>#N/A</v>
      </c>
      <c r="AL1687" t="e">
        <v>#N/A</v>
      </c>
      <c r="AM1687" t="e">
        <v>#N/A</v>
      </c>
    </row>
    <row r="1688" spans="1:39" x14ac:dyDescent="0.3">
      <c r="A1688">
        <v>2011</v>
      </c>
      <c r="B1688" t="s">
        <v>849</v>
      </c>
      <c r="C1688">
        <v>24</v>
      </c>
      <c r="D1688" t="s">
        <v>754</v>
      </c>
      <c r="E1688" t="s">
        <v>98</v>
      </c>
      <c r="F1688" t="s">
        <v>127</v>
      </c>
      <c r="G1688">
        <v>15</v>
      </c>
      <c r="H1688">
        <v>9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Q1688">
        <v>0</v>
      </c>
      <c r="R1688">
        <v>0</v>
      </c>
      <c r="S1688">
        <v>0</v>
      </c>
      <c r="U1688">
        <v>0</v>
      </c>
      <c r="V1688" t="s">
        <v>135</v>
      </c>
      <c r="X1688">
        <v>73</v>
      </c>
      <c r="Y1688">
        <v>190</v>
      </c>
      <c r="Z1688" t="s">
        <v>1143</v>
      </c>
      <c r="AA1688" t="str">
        <f>VLOOKUP(Z1688,'[1]Unique players'!AG$2:$AM$2107,4,FALSE)</f>
        <v>Mountain West</v>
      </c>
      <c r="AB1688">
        <f>VLOOKUP(Z1688,[1]Sheet3!B$3:$G$122,3,FALSE)</f>
        <v>121</v>
      </c>
      <c r="AC1688">
        <f>VLOOKUP(Z1688,[1]Sheet3!B$3:$G$122,4,FALSE)</f>
        <v>74</v>
      </c>
      <c r="AD1688">
        <v>32023</v>
      </c>
      <c r="AE1688">
        <v>0</v>
      </c>
      <c r="AF1688">
        <v>0</v>
      </c>
      <c r="AG1688" t="e">
        <v>#N/A</v>
      </c>
      <c r="AH1688" t="e">
        <v>#N/A</v>
      </c>
      <c r="AI1688" t="e">
        <v>#N/A</v>
      </c>
      <c r="AJ1688" t="e">
        <v>#N/A</v>
      </c>
      <c r="AK1688" t="e">
        <v>#N/A</v>
      </c>
      <c r="AL1688" t="e">
        <v>#N/A</v>
      </c>
      <c r="AM1688" t="e">
        <v>#N/A</v>
      </c>
    </row>
    <row r="1689" spans="1:39" x14ac:dyDescent="0.3">
      <c r="A1689">
        <v>2011</v>
      </c>
      <c r="B1689" t="s">
        <v>778</v>
      </c>
      <c r="C1689">
        <v>24</v>
      </c>
      <c r="D1689" t="s">
        <v>779</v>
      </c>
      <c r="E1689" t="s">
        <v>98</v>
      </c>
      <c r="F1689" t="s">
        <v>56</v>
      </c>
      <c r="G1689">
        <v>14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Q1689">
        <v>0</v>
      </c>
      <c r="R1689">
        <v>1</v>
      </c>
      <c r="S1689">
        <v>4</v>
      </c>
      <c r="T1689">
        <v>4</v>
      </c>
      <c r="U1689">
        <v>0</v>
      </c>
      <c r="V1689" t="s">
        <v>135</v>
      </c>
      <c r="X1689">
        <v>75</v>
      </c>
      <c r="Y1689">
        <v>211</v>
      </c>
      <c r="Z1689" t="s">
        <v>1143</v>
      </c>
      <c r="AA1689" t="str">
        <f>VLOOKUP(Z1689,'[1]Unique players'!AG$2:$AM$2107,4,FALSE)</f>
        <v>Mountain West</v>
      </c>
      <c r="AB1689">
        <f>VLOOKUP(Z1689,[1]Sheet3!B$3:$G$122,3,FALSE)</f>
        <v>121</v>
      </c>
      <c r="AC1689">
        <f>VLOOKUP(Z1689,[1]Sheet3!B$3:$G$122,4,FALSE)</f>
        <v>74</v>
      </c>
      <c r="AD1689">
        <v>31940</v>
      </c>
      <c r="AE1689">
        <v>0</v>
      </c>
      <c r="AF1689">
        <v>0</v>
      </c>
      <c r="AG1689">
        <v>0</v>
      </c>
      <c r="AH1689">
        <v>4.5999999999999996</v>
      </c>
      <c r="AI1689">
        <v>14</v>
      </c>
      <c r="AJ1689">
        <v>36</v>
      </c>
      <c r="AK1689">
        <v>115</v>
      </c>
      <c r="AL1689">
        <v>4.3899999999999997</v>
      </c>
      <c r="AM1689">
        <v>7.22</v>
      </c>
    </row>
    <row r="1690" spans="1:39" x14ac:dyDescent="0.3">
      <c r="A1690">
        <v>2011</v>
      </c>
      <c r="B1690" t="s">
        <v>1605</v>
      </c>
      <c r="C1690">
        <v>29</v>
      </c>
      <c r="D1690" t="s">
        <v>147</v>
      </c>
      <c r="E1690" t="s">
        <v>98</v>
      </c>
      <c r="F1690" t="s">
        <v>252</v>
      </c>
      <c r="G1690">
        <v>10</v>
      </c>
      <c r="H1690">
        <v>1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Q1690">
        <v>0</v>
      </c>
      <c r="R1690">
        <v>2</v>
      </c>
      <c r="S1690">
        <v>2</v>
      </c>
      <c r="T1690">
        <v>1</v>
      </c>
      <c r="U1690">
        <v>0</v>
      </c>
      <c r="V1690" t="s">
        <v>144</v>
      </c>
      <c r="X1690">
        <v>76</v>
      </c>
      <c r="Y1690">
        <v>250</v>
      </c>
      <c r="Z1690" t="s">
        <v>1143</v>
      </c>
      <c r="AA1690" t="str">
        <f>VLOOKUP(Z1690,'[1]Unique players'!AG$2:$AM$2107,4,FALSE)</f>
        <v>Mountain West</v>
      </c>
      <c r="AB1690">
        <f>VLOOKUP(Z1690,[1]Sheet3!B$3:$G$122,3,FALSE)</f>
        <v>121</v>
      </c>
      <c r="AC1690">
        <f>VLOOKUP(Z1690,[1]Sheet3!B$3:$G$122,4,FALSE)</f>
        <v>74</v>
      </c>
      <c r="AD1690">
        <v>30150</v>
      </c>
      <c r="AE1690">
        <v>0</v>
      </c>
      <c r="AF1690">
        <v>0</v>
      </c>
      <c r="AG1690" t="e">
        <v>#N/A</v>
      </c>
      <c r="AH1690" t="e">
        <v>#N/A</v>
      </c>
      <c r="AI1690" t="e">
        <v>#N/A</v>
      </c>
      <c r="AJ1690" t="e">
        <v>#N/A</v>
      </c>
      <c r="AK1690" t="e">
        <v>#N/A</v>
      </c>
      <c r="AL1690" t="e">
        <v>#N/A</v>
      </c>
      <c r="AM1690" t="e">
        <v>#N/A</v>
      </c>
    </row>
    <row r="1691" spans="1:39" x14ac:dyDescent="0.3">
      <c r="A1691">
        <v>2011</v>
      </c>
      <c r="B1691" t="s">
        <v>1606</v>
      </c>
      <c r="C1691">
        <v>27</v>
      </c>
      <c r="D1691" t="s">
        <v>1607</v>
      </c>
      <c r="E1691" t="s">
        <v>98</v>
      </c>
      <c r="F1691" t="s">
        <v>252</v>
      </c>
      <c r="G1691">
        <v>1</v>
      </c>
      <c r="H1691">
        <v>0</v>
      </c>
      <c r="I1691">
        <v>0</v>
      </c>
      <c r="J1691">
        <v>2</v>
      </c>
      <c r="K1691">
        <v>0</v>
      </c>
      <c r="L1691">
        <v>0</v>
      </c>
      <c r="M1691">
        <v>0</v>
      </c>
      <c r="N1691">
        <v>0</v>
      </c>
      <c r="O1691">
        <v>0</v>
      </c>
      <c r="Q1691">
        <v>0</v>
      </c>
      <c r="R1691">
        <v>0</v>
      </c>
      <c r="S1691">
        <v>0</v>
      </c>
      <c r="U1691">
        <v>0</v>
      </c>
      <c r="V1691" t="s">
        <v>42</v>
      </c>
      <c r="X1691">
        <v>77</v>
      </c>
      <c r="Y1691">
        <v>215</v>
      </c>
      <c r="Z1691" t="s">
        <v>1143</v>
      </c>
      <c r="AA1691" t="str">
        <f>VLOOKUP(Z1691,'[1]Unique players'!AG$2:$AM$2107,4,FALSE)</f>
        <v>Mountain West</v>
      </c>
      <c r="AB1691">
        <f>VLOOKUP(Z1691,[1]Sheet3!B$3:$G$122,3,FALSE)</f>
        <v>121</v>
      </c>
      <c r="AC1691">
        <f>VLOOKUP(Z1691,[1]Sheet3!B$3:$G$122,4,FALSE)</f>
        <v>74</v>
      </c>
      <c r="AD1691">
        <v>30976</v>
      </c>
      <c r="AE1691">
        <v>6</v>
      </c>
      <c r="AF1691">
        <v>2009</v>
      </c>
      <c r="AG1691">
        <v>0</v>
      </c>
      <c r="AH1691">
        <v>4.87</v>
      </c>
      <c r="AI1691">
        <v>0</v>
      </c>
      <c r="AJ1691">
        <v>28.5</v>
      </c>
      <c r="AK1691">
        <v>106</v>
      </c>
      <c r="AL1691">
        <v>4.37</v>
      </c>
      <c r="AM1691">
        <v>6.93</v>
      </c>
    </row>
    <row r="1692" spans="1:39" x14ac:dyDescent="0.3">
      <c r="A1692">
        <v>2011</v>
      </c>
      <c r="B1692" t="s">
        <v>1376</v>
      </c>
      <c r="C1692">
        <v>28</v>
      </c>
      <c r="D1692" t="s">
        <v>1377</v>
      </c>
      <c r="E1692" t="s">
        <v>434</v>
      </c>
      <c r="F1692" t="s">
        <v>70</v>
      </c>
      <c r="G1692">
        <v>16</v>
      </c>
      <c r="H1692">
        <v>3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Q1692">
        <v>0</v>
      </c>
      <c r="R1692">
        <v>0</v>
      </c>
      <c r="S1692">
        <v>0</v>
      </c>
      <c r="U1692">
        <v>0</v>
      </c>
      <c r="V1692" t="s">
        <v>144</v>
      </c>
      <c r="X1692">
        <v>81</v>
      </c>
      <c r="Y1692">
        <v>325</v>
      </c>
      <c r="Z1692" t="s">
        <v>75</v>
      </c>
      <c r="AA1692" t="str">
        <f>VLOOKUP(Z1692,'[1]Unique players'!AG$2:$AM$2107,4,FALSE)</f>
        <v>SEC</v>
      </c>
      <c r="AB1692">
        <f>VLOOKUP(Z1692,[1]Sheet3!B$3:$G$122,3,FALSE)</f>
        <v>142</v>
      </c>
      <c r="AC1692">
        <f>VLOOKUP(Z1692,[1]Sheet3!B$3:$G$122,4,FALSE)</f>
        <v>53</v>
      </c>
      <c r="AD1692">
        <v>30385</v>
      </c>
      <c r="AE1692">
        <v>0</v>
      </c>
      <c r="AF1692">
        <v>0</v>
      </c>
      <c r="AG1692">
        <v>0</v>
      </c>
      <c r="AH1692">
        <v>5.28</v>
      </c>
      <c r="AI1692">
        <v>19</v>
      </c>
      <c r="AJ1692">
        <v>0</v>
      </c>
      <c r="AK1692">
        <v>0</v>
      </c>
      <c r="AL1692">
        <v>0</v>
      </c>
      <c r="AM1692">
        <v>0</v>
      </c>
    </row>
    <row r="1693" spans="1:39" x14ac:dyDescent="0.3">
      <c r="A1693">
        <v>2011</v>
      </c>
      <c r="B1693" t="s">
        <v>1262</v>
      </c>
      <c r="C1693">
        <v>23</v>
      </c>
      <c r="D1693" t="s">
        <v>1263</v>
      </c>
      <c r="E1693" t="s">
        <v>873</v>
      </c>
      <c r="F1693" t="s">
        <v>56</v>
      </c>
      <c r="G1693">
        <v>12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Q1693">
        <v>0</v>
      </c>
      <c r="R1693">
        <v>0</v>
      </c>
      <c r="S1693">
        <v>0</v>
      </c>
      <c r="U1693">
        <v>0</v>
      </c>
      <c r="V1693" t="s">
        <v>135</v>
      </c>
      <c r="X1693">
        <v>12</v>
      </c>
      <c r="Y1693">
        <v>213</v>
      </c>
      <c r="Z1693" t="s">
        <v>593</v>
      </c>
      <c r="AA1693" t="str">
        <f>VLOOKUP(Z1693,'[1]Unique players'!AG$2:$AM$2107,4,FALSE)</f>
        <v>Mountain West</v>
      </c>
      <c r="AB1693">
        <f>VLOOKUP(Z1693,[1]Sheet3!B$3:$G$122,3,FALSE)</f>
        <v>109</v>
      </c>
      <c r="AC1693">
        <f>VLOOKUP(Z1693,[1]Sheet3!B$3:$G$122,4,FALSE)</f>
        <v>86</v>
      </c>
      <c r="AD1693">
        <v>32193</v>
      </c>
      <c r="AE1693">
        <v>5</v>
      </c>
      <c r="AF1693">
        <v>2011</v>
      </c>
      <c r="AG1693">
        <v>0</v>
      </c>
      <c r="AH1693">
        <v>4.5599999999999996</v>
      </c>
      <c r="AI1693">
        <v>19</v>
      </c>
      <c r="AJ1693">
        <v>0</v>
      </c>
      <c r="AK1693">
        <v>0</v>
      </c>
      <c r="AL1693">
        <v>0</v>
      </c>
      <c r="AM1693">
        <v>0</v>
      </c>
    </row>
    <row r="1694" spans="1:39" x14ac:dyDescent="0.3">
      <c r="A1694">
        <v>2011</v>
      </c>
      <c r="B1694" t="s">
        <v>1608</v>
      </c>
      <c r="C1694">
        <v>24</v>
      </c>
      <c r="D1694" t="s">
        <v>57</v>
      </c>
      <c r="E1694" t="s">
        <v>116</v>
      </c>
      <c r="F1694" t="s">
        <v>88</v>
      </c>
      <c r="G1694">
        <v>2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Q1694">
        <v>0</v>
      </c>
      <c r="R1694">
        <v>0</v>
      </c>
      <c r="S1694">
        <v>0</v>
      </c>
      <c r="U1694">
        <v>0</v>
      </c>
      <c r="V1694" t="s">
        <v>135</v>
      </c>
      <c r="X1694">
        <v>12</v>
      </c>
      <c r="Y1694">
        <v>202</v>
      </c>
      <c r="Z1694" t="s">
        <v>1052</v>
      </c>
      <c r="AA1694" t="str">
        <f>VLOOKUP(Z1694,'[1]Unique players'!AG$2:$AM$2107,4,FALSE)</f>
        <v>Sun Belt</v>
      </c>
      <c r="AB1694">
        <f>VLOOKUP(Z1694,[1]Sheet3!B$3:$G$122,3,FALSE)</f>
        <v>48</v>
      </c>
      <c r="AC1694">
        <f>VLOOKUP(Z1694,[1]Sheet3!B$3:$G$122,4,FALSE)</f>
        <v>130</v>
      </c>
      <c r="AD1694">
        <v>32111</v>
      </c>
      <c r="AE1694">
        <v>0</v>
      </c>
      <c r="AF1694">
        <v>0</v>
      </c>
      <c r="AG1694" t="e">
        <v>#N/A</v>
      </c>
      <c r="AH1694" t="e">
        <v>#N/A</v>
      </c>
      <c r="AI1694" t="e">
        <v>#N/A</v>
      </c>
      <c r="AJ1694" t="e">
        <v>#N/A</v>
      </c>
      <c r="AK1694" t="e">
        <v>#N/A</v>
      </c>
      <c r="AL1694" t="e">
        <v>#N/A</v>
      </c>
      <c r="AM1694" t="e">
        <v>#N/A</v>
      </c>
    </row>
    <row r="1695" spans="1:39" x14ac:dyDescent="0.3">
      <c r="A1695">
        <v>2011</v>
      </c>
      <c r="B1695" t="s">
        <v>1337</v>
      </c>
      <c r="C1695">
        <v>28</v>
      </c>
      <c r="D1695" t="s">
        <v>1338</v>
      </c>
      <c r="E1695" t="s">
        <v>226</v>
      </c>
      <c r="F1695" t="s">
        <v>47</v>
      </c>
      <c r="G1695">
        <v>16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Q1695">
        <v>0</v>
      </c>
      <c r="R1695">
        <v>0</v>
      </c>
      <c r="S1695">
        <v>0</v>
      </c>
      <c r="U1695">
        <v>0</v>
      </c>
      <c r="V1695" t="s">
        <v>135</v>
      </c>
      <c r="X1695">
        <v>73</v>
      </c>
      <c r="Y1695">
        <v>189</v>
      </c>
      <c r="Z1695" t="s">
        <v>679</v>
      </c>
      <c r="AA1695" t="str">
        <f>VLOOKUP(Z1695,'[1]Unique players'!AG$2:$AM$2107,4,FALSE)</f>
        <v>Big Ten</v>
      </c>
      <c r="AB1695">
        <f>VLOOKUP(Z1695,[1]Sheet3!B$3:$G$122,3,FALSE)</f>
        <v>58</v>
      </c>
      <c r="AC1695">
        <f>VLOOKUP(Z1695,[1]Sheet3!B$3:$G$122,4,FALSE)</f>
        <v>118</v>
      </c>
      <c r="AD1695">
        <v>30326</v>
      </c>
      <c r="AE1695">
        <v>3</v>
      </c>
      <c r="AF1695">
        <v>2005</v>
      </c>
      <c r="AG1695">
        <v>0</v>
      </c>
      <c r="AH1695">
        <v>4.41</v>
      </c>
      <c r="AI1695">
        <v>0</v>
      </c>
      <c r="AJ1695">
        <v>36.5</v>
      </c>
      <c r="AK1695">
        <v>126</v>
      </c>
      <c r="AL1695">
        <v>4</v>
      </c>
      <c r="AM1695">
        <v>6.61</v>
      </c>
    </row>
    <row r="1696" spans="1:39" x14ac:dyDescent="0.3">
      <c r="A1696">
        <v>2011</v>
      </c>
      <c r="B1696" t="s">
        <v>678</v>
      </c>
      <c r="C1696">
        <v>22</v>
      </c>
      <c r="D1696">
        <v>0</v>
      </c>
      <c r="F1696" t="s">
        <v>164</v>
      </c>
      <c r="G1696">
        <v>6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Q1696">
        <v>0</v>
      </c>
      <c r="R1696">
        <v>0</v>
      </c>
      <c r="S1696">
        <v>0</v>
      </c>
      <c r="U1696">
        <v>0</v>
      </c>
      <c r="V1696" t="s">
        <v>135</v>
      </c>
      <c r="X1696">
        <v>74</v>
      </c>
      <c r="Y1696">
        <v>201</v>
      </c>
      <c r="Z1696" t="s">
        <v>679</v>
      </c>
      <c r="AA1696" t="str">
        <f>VLOOKUP(Z1696,'[1]Unique players'!AG$2:$AM$2107,4,FALSE)</f>
        <v>Big Ten</v>
      </c>
      <c r="AB1696">
        <f>VLOOKUP(Z1696,[1]Sheet3!B$3:$G$122,3,FALSE)</f>
        <v>58</v>
      </c>
      <c r="AC1696">
        <f>VLOOKUP(Z1696,[1]Sheet3!B$3:$G$122,4,FALSE)</f>
        <v>118</v>
      </c>
      <c r="AD1696">
        <v>0</v>
      </c>
      <c r="AE1696">
        <v>4</v>
      </c>
      <c r="AF1696">
        <v>2011</v>
      </c>
      <c r="AG1696">
        <v>0</v>
      </c>
      <c r="AH1696">
        <v>4.5599999999999996</v>
      </c>
      <c r="AI1696">
        <v>14</v>
      </c>
      <c r="AJ1696">
        <v>0</v>
      </c>
      <c r="AK1696">
        <v>0</v>
      </c>
      <c r="AL1696">
        <v>0</v>
      </c>
      <c r="AM1696">
        <v>0</v>
      </c>
    </row>
    <row r="1697" spans="1:39" x14ac:dyDescent="0.3">
      <c r="A1697">
        <v>2011</v>
      </c>
      <c r="B1697" t="s">
        <v>1609</v>
      </c>
      <c r="C1697">
        <v>23</v>
      </c>
      <c r="D1697" t="s">
        <v>280</v>
      </c>
      <c r="E1697" t="s">
        <v>98</v>
      </c>
      <c r="F1697" t="s">
        <v>238</v>
      </c>
      <c r="G1697">
        <v>2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Q1697">
        <v>0</v>
      </c>
      <c r="R1697">
        <v>0</v>
      </c>
      <c r="S1697">
        <v>0</v>
      </c>
      <c r="U1697">
        <v>0</v>
      </c>
      <c r="V1697" t="s">
        <v>144</v>
      </c>
      <c r="X1697">
        <v>75</v>
      </c>
      <c r="Y1697">
        <v>195</v>
      </c>
      <c r="Z1697" t="s">
        <v>1453</v>
      </c>
      <c r="AA1697" t="str">
        <f>VLOOKUP(Z1697,'[1]Unique players'!AG$2:$AM$2107,4,FALSE)</f>
        <v>Big 12</v>
      </c>
      <c r="AB1697">
        <f>VLOOKUP(Z1697,[1]Sheet3!B$3:$G$122,3,FALSE)</f>
        <v>79</v>
      </c>
      <c r="AC1697">
        <f>VLOOKUP(Z1697,[1]Sheet3!B$3:$G$122,4,FALSE)</f>
        <v>105</v>
      </c>
      <c r="AD1697">
        <v>32352</v>
      </c>
      <c r="AE1697">
        <v>0</v>
      </c>
      <c r="AF1697">
        <v>0</v>
      </c>
      <c r="AG1697" t="e">
        <v>#N/A</v>
      </c>
      <c r="AH1697" t="e">
        <v>#N/A</v>
      </c>
      <c r="AI1697" t="e">
        <v>#N/A</v>
      </c>
      <c r="AJ1697" t="e">
        <v>#N/A</v>
      </c>
      <c r="AK1697" t="e">
        <v>#N/A</v>
      </c>
      <c r="AL1697" t="e">
        <v>#N/A</v>
      </c>
      <c r="AM1697" t="e">
        <v>#N/A</v>
      </c>
    </row>
    <row r="1698" spans="1:39" x14ac:dyDescent="0.3">
      <c r="A1698">
        <v>2011</v>
      </c>
      <c r="B1698" t="s">
        <v>1610</v>
      </c>
      <c r="C1698">
        <v>27</v>
      </c>
      <c r="D1698" t="s">
        <v>1611</v>
      </c>
      <c r="E1698" t="s">
        <v>226</v>
      </c>
      <c r="F1698" t="s">
        <v>148</v>
      </c>
      <c r="G1698">
        <v>1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Q1698">
        <v>0</v>
      </c>
      <c r="R1698">
        <v>0</v>
      </c>
      <c r="S1698">
        <v>0</v>
      </c>
      <c r="U1698">
        <v>0</v>
      </c>
      <c r="V1698" t="s">
        <v>135</v>
      </c>
      <c r="X1698">
        <v>73</v>
      </c>
      <c r="Y1698">
        <v>176</v>
      </c>
      <c r="Z1698" t="s">
        <v>1612</v>
      </c>
      <c r="AA1698" t="str">
        <f>VLOOKUP(Z1698,'[1]Unique players'!AG$2:$AM$2107,4,FALSE)</f>
        <v>SWAC</v>
      </c>
      <c r="AB1698" t="e">
        <f>VLOOKUP(Z1698,[1]Sheet3!B$3:$G$122,3,FALSE)</f>
        <v>#N/A</v>
      </c>
      <c r="AC1698" t="e">
        <f>VLOOKUP(Z1698,[1]Sheet3!B$3:$G$122,4,FALSE)</f>
        <v>#N/A</v>
      </c>
      <c r="AD1698">
        <v>30873</v>
      </c>
      <c r="AE1698">
        <v>6</v>
      </c>
      <c r="AF1698">
        <v>0</v>
      </c>
      <c r="AG1698">
        <v>0</v>
      </c>
      <c r="AH1698">
        <v>4.5</v>
      </c>
      <c r="AI1698">
        <v>14</v>
      </c>
      <c r="AJ1698">
        <v>32</v>
      </c>
      <c r="AK1698">
        <v>118</v>
      </c>
      <c r="AL1698">
        <v>4.18</v>
      </c>
      <c r="AM1698">
        <v>6.75</v>
      </c>
    </row>
    <row r="1699" spans="1:39" x14ac:dyDescent="0.3">
      <c r="A1699">
        <v>2011</v>
      </c>
      <c r="B1699" t="s">
        <v>1613</v>
      </c>
      <c r="C1699">
        <v>25</v>
      </c>
      <c r="D1699" t="s">
        <v>1614</v>
      </c>
      <c r="E1699" t="s">
        <v>208</v>
      </c>
      <c r="F1699" t="s">
        <v>120</v>
      </c>
      <c r="G1699">
        <v>12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Q1699">
        <v>0</v>
      </c>
      <c r="R1699">
        <v>0</v>
      </c>
      <c r="S1699">
        <v>0</v>
      </c>
      <c r="U1699">
        <v>0</v>
      </c>
      <c r="V1699" t="s">
        <v>135</v>
      </c>
      <c r="X1699">
        <v>74</v>
      </c>
      <c r="Y1699">
        <v>219</v>
      </c>
      <c r="Z1699" t="s">
        <v>1321</v>
      </c>
      <c r="AA1699" t="str">
        <f>VLOOKUP(Z1699,'[1]Unique players'!AG$2:$AM$2107,4,FALSE)</f>
        <v>Big 12</v>
      </c>
      <c r="AB1699">
        <f>VLOOKUP(Z1699,[1]Sheet3!B$3:$G$122,3,FALSE)</f>
        <v>71</v>
      </c>
      <c r="AC1699">
        <f>VLOOKUP(Z1699,[1]Sheet3!B$3:$G$122,4,FALSE)</f>
        <v>109</v>
      </c>
      <c r="AD1699">
        <v>31728</v>
      </c>
      <c r="AE1699">
        <v>5</v>
      </c>
      <c r="AF1699">
        <v>0</v>
      </c>
      <c r="AG1699">
        <v>0</v>
      </c>
      <c r="AH1699">
        <v>4.62</v>
      </c>
      <c r="AI1699">
        <v>13</v>
      </c>
      <c r="AJ1699">
        <v>35</v>
      </c>
      <c r="AK1699">
        <v>115</v>
      </c>
      <c r="AL1699">
        <v>4.2300000000000004</v>
      </c>
      <c r="AM1699">
        <v>0</v>
      </c>
    </row>
    <row r="1700" spans="1:39" x14ac:dyDescent="0.3">
      <c r="A1700">
        <v>2011</v>
      </c>
      <c r="B1700" t="s">
        <v>1615</v>
      </c>
      <c r="C1700">
        <v>33</v>
      </c>
      <c r="D1700" t="s">
        <v>133</v>
      </c>
      <c r="E1700" t="s">
        <v>46</v>
      </c>
      <c r="F1700" t="s">
        <v>93</v>
      </c>
      <c r="G1700">
        <v>5</v>
      </c>
      <c r="H1700">
        <v>2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Q1700">
        <v>0</v>
      </c>
      <c r="R1700">
        <v>0</v>
      </c>
      <c r="S1700">
        <v>0</v>
      </c>
      <c r="U1700">
        <v>0</v>
      </c>
      <c r="V1700" t="s">
        <v>37</v>
      </c>
      <c r="X1700">
        <v>73</v>
      </c>
      <c r="Y1700">
        <v>250</v>
      </c>
      <c r="Z1700" t="s">
        <v>1321</v>
      </c>
      <c r="AA1700" t="str">
        <f>VLOOKUP(Z1700,'[1]Unique players'!AG$2:$AM$2107,4,FALSE)</f>
        <v>Big 12</v>
      </c>
      <c r="AB1700">
        <f>VLOOKUP(Z1700,[1]Sheet3!B$3:$G$122,3,FALSE)</f>
        <v>71</v>
      </c>
      <c r="AC1700">
        <f>VLOOKUP(Z1700,[1]Sheet3!B$3:$G$122,4,FALSE)</f>
        <v>109</v>
      </c>
      <c r="AD1700">
        <v>28657</v>
      </c>
      <c r="AE1700">
        <v>4</v>
      </c>
      <c r="AF1700">
        <v>2001</v>
      </c>
      <c r="AG1700">
        <v>0</v>
      </c>
      <c r="AH1700">
        <v>4.63</v>
      </c>
      <c r="AI1700">
        <v>37</v>
      </c>
      <c r="AJ1700">
        <v>31</v>
      </c>
      <c r="AK1700">
        <v>114</v>
      </c>
      <c r="AL1700">
        <v>4.5</v>
      </c>
      <c r="AM1700">
        <v>7.56</v>
      </c>
    </row>
    <row r="1701" spans="1:39" x14ac:dyDescent="0.3">
      <c r="A1701">
        <v>2011</v>
      </c>
      <c r="B1701" t="s">
        <v>1616</v>
      </c>
      <c r="C1701">
        <v>25</v>
      </c>
      <c r="D1701" t="s">
        <v>314</v>
      </c>
      <c r="E1701" t="s">
        <v>106</v>
      </c>
      <c r="F1701" t="s">
        <v>84</v>
      </c>
      <c r="G1701">
        <v>1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Q1701">
        <v>0</v>
      </c>
      <c r="R1701">
        <v>0</v>
      </c>
      <c r="S1701">
        <v>0</v>
      </c>
      <c r="U1701">
        <v>0</v>
      </c>
      <c r="V1701" t="s">
        <v>144</v>
      </c>
      <c r="X1701">
        <v>75</v>
      </c>
      <c r="Y1701">
        <v>227</v>
      </c>
      <c r="Z1701" t="s">
        <v>377</v>
      </c>
      <c r="AA1701" t="s">
        <v>109</v>
      </c>
      <c r="AB1701">
        <f>VLOOKUP(Z1701,[1]Sheet3!B$3:$G$122,3,FALSE)</f>
        <v>66</v>
      </c>
      <c r="AC1701">
        <f>VLOOKUP(Z1701,[1]Sheet3!B$3:$G$122,4,FALSE)</f>
        <v>111</v>
      </c>
      <c r="AD1701">
        <v>31595</v>
      </c>
      <c r="AE1701">
        <v>7</v>
      </c>
      <c r="AF1701">
        <v>0</v>
      </c>
      <c r="AG1701" t="e">
        <v>#N/A</v>
      </c>
      <c r="AH1701" t="e">
        <v>#N/A</v>
      </c>
      <c r="AI1701" t="e">
        <v>#N/A</v>
      </c>
      <c r="AJ1701" t="e">
        <v>#N/A</v>
      </c>
      <c r="AK1701" t="e">
        <v>#N/A</v>
      </c>
      <c r="AL1701" t="e">
        <v>#N/A</v>
      </c>
      <c r="AM1701" t="e">
        <v>#N/A</v>
      </c>
    </row>
    <row r="1702" spans="1:39" x14ac:dyDescent="0.3">
      <c r="A1702">
        <v>2011</v>
      </c>
      <c r="B1702" t="s">
        <v>1617</v>
      </c>
      <c r="C1702">
        <v>29</v>
      </c>
      <c r="D1702" t="s">
        <v>521</v>
      </c>
      <c r="E1702" t="s">
        <v>40</v>
      </c>
      <c r="F1702" t="s">
        <v>217</v>
      </c>
      <c r="G1702">
        <v>5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Q1702">
        <v>0</v>
      </c>
      <c r="R1702">
        <v>0</v>
      </c>
      <c r="S1702">
        <v>0</v>
      </c>
      <c r="U1702">
        <v>0</v>
      </c>
      <c r="V1702" t="s">
        <v>135</v>
      </c>
      <c r="X1702">
        <v>76</v>
      </c>
      <c r="Y1702">
        <v>197</v>
      </c>
      <c r="Z1702" t="s">
        <v>332</v>
      </c>
      <c r="AA1702" t="str">
        <f>VLOOKUP(Z1702,'[1]Unique players'!AG$2:$AM$2107,4,FALSE)</f>
        <v>SEC</v>
      </c>
      <c r="AB1702">
        <f>VLOOKUP(Z1702,[1]Sheet3!B$3:$G$122,3,FALSE)</f>
        <v>146</v>
      </c>
      <c r="AC1702">
        <f>VLOOKUP(Z1702,[1]Sheet3!B$3:$G$122,4,FALSE)</f>
        <v>48</v>
      </c>
      <c r="AD1702">
        <v>30237</v>
      </c>
      <c r="AE1702">
        <v>1</v>
      </c>
      <c r="AF1702">
        <v>2004</v>
      </c>
      <c r="AG1702">
        <v>0</v>
      </c>
      <c r="AH1702">
        <v>4.67</v>
      </c>
      <c r="AI1702">
        <v>0</v>
      </c>
      <c r="AJ1702">
        <v>32.5</v>
      </c>
      <c r="AK1702">
        <v>116</v>
      </c>
      <c r="AL1702">
        <v>4.1500000000000004</v>
      </c>
      <c r="AM1702">
        <v>6.79</v>
      </c>
    </row>
    <row r="1703" spans="1:39" x14ac:dyDescent="0.3">
      <c r="A1703">
        <v>2011</v>
      </c>
      <c r="B1703" t="s">
        <v>1618</v>
      </c>
      <c r="C1703">
        <v>24</v>
      </c>
      <c r="D1703" t="s">
        <v>1619</v>
      </c>
      <c r="E1703" t="s">
        <v>1620</v>
      </c>
      <c r="F1703" t="s">
        <v>190</v>
      </c>
      <c r="G1703">
        <v>16</v>
      </c>
      <c r="H1703">
        <v>1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Q1703">
        <v>0</v>
      </c>
      <c r="R1703">
        <v>0</v>
      </c>
      <c r="S1703">
        <v>0</v>
      </c>
      <c r="U1703">
        <v>0</v>
      </c>
      <c r="V1703" t="s">
        <v>144</v>
      </c>
      <c r="X1703">
        <v>77</v>
      </c>
      <c r="Y1703">
        <v>326</v>
      </c>
      <c r="Z1703" t="s">
        <v>326</v>
      </c>
      <c r="AA1703" t="s">
        <v>109</v>
      </c>
      <c r="AB1703" t="e">
        <f>VLOOKUP(Z1703,[1]Sheet3!B$3:$G$122,3,FALSE)</f>
        <v>#N/A</v>
      </c>
      <c r="AC1703" t="e">
        <f>VLOOKUP(Z1703,[1]Sheet3!B$3:$G$122,4,FALSE)</f>
        <v>#N/A</v>
      </c>
      <c r="AD1703">
        <v>32065</v>
      </c>
      <c r="AE1703">
        <v>2</v>
      </c>
      <c r="AF1703">
        <v>0</v>
      </c>
      <c r="AG1703" t="e">
        <v>#N/A</v>
      </c>
      <c r="AH1703" t="e">
        <v>#N/A</v>
      </c>
      <c r="AI1703" t="e">
        <v>#N/A</v>
      </c>
      <c r="AJ1703" t="e">
        <v>#N/A</v>
      </c>
      <c r="AK1703" t="e">
        <v>#N/A</v>
      </c>
      <c r="AL1703" t="e">
        <v>#N/A</v>
      </c>
      <c r="AM1703" t="e">
        <v>#N/A</v>
      </c>
    </row>
    <row r="1704" spans="1:39" x14ac:dyDescent="0.3">
      <c r="A1704">
        <v>2011</v>
      </c>
      <c r="B1704" t="s">
        <v>1069</v>
      </c>
      <c r="C1704">
        <v>24</v>
      </c>
      <c r="D1704" t="s">
        <v>176</v>
      </c>
      <c r="E1704" t="s">
        <v>35</v>
      </c>
      <c r="F1704" t="s">
        <v>266</v>
      </c>
      <c r="G1704">
        <v>14</v>
      </c>
      <c r="H1704">
        <v>1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Q1704">
        <v>0</v>
      </c>
      <c r="R1704">
        <v>1</v>
      </c>
      <c r="S1704">
        <v>2</v>
      </c>
      <c r="T1704">
        <v>2</v>
      </c>
      <c r="U1704">
        <v>0</v>
      </c>
      <c r="V1704" t="s">
        <v>144</v>
      </c>
      <c r="X1704">
        <v>75</v>
      </c>
      <c r="Y1704">
        <v>262</v>
      </c>
      <c r="Z1704" t="s">
        <v>145</v>
      </c>
      <c r="AA1704" t="s">
        <v>68</v>
      </c>
      <c r="AB1704">
        <f>VLOOKUP(Z1704,[1]Sheet3!B$3:$G$122,3,FALSE)</f>
        <v>130</v>
      </c>
      <c r="AC1704">
        <f>VLOOKUP(Z1704,[1]Sheet3!B$3:$G$122,4,FALSE)</f>
        <v>58</v>
      </c>
      <c r="AD1704">
        <v>31935</v>
      </c>
      <c r="AE1704">
        <v>6</v>
      </c>
      <c r="AF1704">
        <v>0</v>
      </c>
      <c r="AG1704" t="e">
        <v>#N/A</v>
      </c>
      <c r="AH1704" t="e">
        <v>#N/A</v>
      </c>
      <c r="AI1704" t="e">
        <v>#N/A</v>
      </c>
      <c r="AJ1704" t="e">
        <v>#N/A</v>
      </c>
      <c r="AK1704" t="e">
        <v>#N/A</v>
      </c>
      <c r="AL1704" t="e">
        <v>#N/A</v>
      </c>
      <c r="AM1704" t="e">
        <v>#N/A</v>
      </c>
    </row>
    <row r="1705" spans="1:39" x14ac:dyDescent="0.3">
      <c r="A1705">
        <v>2011</v>
      </c>
      <c r="B1705" t="s">
        <v>1621</v>
      </c>
      <c r="C1705">
        <v>24</v>
      </c>
      <c r="D1705" t="s">
        <v>1622</v>
      </c>
      <c r="E1705" t="s">
        <v>241</v>
      </c>
      <c r="F1705" t="s">
        <v>61</v>
      </c>
      <c r="G1705">
        <v>7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Q1705">
        <v>0</v>
      </c>
      <c r="R1705">
        <v>0</v>
      </c>
      <c r="S1705">
        <v>0</v>
      </c>
      <c r="U1705">
        <v>0</v>
      </c>
      <c r="V1705" t="s">
        <v>135</v>
      </c>
      <c r="X1705">
        <v>74</v>
      </c>
      <c r="Y1705">
        <v>205</v>
      </c>
      <c r="Z1705" t="s">
        <v>213</v>
      </c>
      <c r="AA1705" t="str">
        <f>VLOOKUP(Z1705,'[1]Unique players'!AG$2:$AM$2107,4,FALSE)</f>
        <v>Big Ten</v>
      </c>
      <c r="AB1705">
        <f>VLOOKUP(Z1705,[1]Sheet3!B$3:$G$122,3,FALSE)</f>
        <v>112</v>
      </c>
      <c r="AC1705">
        <f>VLOOKUP(Z1705,[1]Sheet3!B$3:$G$122,4,FALSE)</f>
        <v>76</v>
      </c>
      <c r="AD1705">
        <v>31828</v>
      </c>
      <c r="AE1705">
        <v>0</v>
      </c>
      <c r="AF1705">
        <v>0</v>
      </c>
      <c r="AG1705">
        <v>0</v>
      </c>
      <c r="AH1705">
        <v>4.49</v>
      </c>
      <c r="AI1705">
        <v>18</v>
      </c>
      <c r="AJ1705">
        <v>33.5</v>
      </c>
      <c r="AK1705">
        <v>115</v>
      </c>
      <c r="AL1705">
        <v>4.03</v>
      </c>
      <c r="AM1705">
        <v>6.69</v>
      </c>
    </row>
    <row r="1706" spans="1:39" x14ac:dyDescent="0.3">
      <c r="A1706">
        <v>2011</v>
      </c>
      <c r="B1706" t="s">
        <v>1623</v>
      </c>
      <c r="C1706">
        <v>30</v>
      </c>
      <c r="D1706" t="s">
        <v>1624</v>
      </c>
      <c r="E1706" t="s">
        <v>283</v>
      </c>
      <c r="F1706" t="s">
        <v>217</v>
      </c>
      <c r="G1706">
        <v>9</v>
      </c>
      <c r="H1706">
        <v>3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Q1706">
        <v>0</v>
      </c>
      <c r="R1706">
        <v>0</v>
      </c>
      <c r="S1706">
        <v>0</v>
      </c>
      <c r="U1706">
        <v>0</v>
      </c>
      <c r="V1706" t="s">
        <v>144</v>
      </c>
      <c r="X1706">
        <v>79</v>
      </c>
      <c r="Y1706">
        <v>342</v>
      </c>
      <c r="Z1706" t="s">
        <v>218</v>
      </c>
      <c r="AA1706" t="str">
        <f>VLOOKUP(Z1706,'[1]Unique players'!AG$2:$AM$2107,4,FALSE)</f>
        <v>SEC</v>
      </c>
      <c r="AB1706">
        <f>VLOOKUP(Z1706,[1]Sheet3!B$3:$G$122,3,FALSE)</f>
        <v>92</v>
      </c>
      <c r="AC1706">
        <f>VLOOKUP(Z1706,[1]Sheet3!B$3:$G$122,4,FALSE)</f>
        <v>91</v>
      </c>
      <c r="AD1706">
        <v>29739</v>
      </c>
      <c r="AE1706">
        <v>4</v>
      </c>
      <c r="AF1706">
        <v>0</v>
      </c>
      <c r="AG1706">
        <v>0</v>
      </c>
      <c r="AH1706">
        <v>5.07</v>
      </c>
      <c r="AI1706">
        <v>34</v>
      </c>
      <c r="AJ1706">
        <v>30.5</v>
      </c>
      <c r="AK1706">
        <v>106</v>
      </c>
      <c r="AL1706">
        <v>4.8099999999999996</v>
      </c>
      <c r="AM1706">
        <v>8.11</v>
      </c>
    </row>
    <row r="1707" spans="1:39" x14ac:dyDescent="0.3">
      <c r="A1707">
        <v>2011</v>
      </c>
      <c r="B1707" t="s">
        <v>1388</v>
      </c>
      <c r="C1707">
        <v>24</v>
      </c>
      <c r="D1707" t="s">
        <v>882</v>
      </c>
      <c r="E1707" t="s">
        <v>260</v>
      </c>
      <c r="F1707" t="s">
        <v>47</v>
      </c>
      <c r="G1707">
        <v>2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Q1707">
        <v>0</v>
      </c>
      <c r="R1707">
        <v>1</v>
      </c>
      <c r="S1707">
        <v>4</v>
      </c>
      <c r="T1707">
        <v>4</v>
      </c>
      <c r="U1707">
        <v>0</v>
      </c>
      <c r="V1707" t="s">
        <v>144</v>
      </c>
      <c r="X1707">
        <v>77</v>
      </c>
      <c r="Y1707">
        <v>242</v>
      </c>
      <c r="Z1707" t="s">
        <v>1389</v>
      </c>
      <c r="AA1707" t="str">
        <f>VLOOKUP(Z1707,'[1]Unique players'!AG$2:$AM$2107,4,FALSE)</f>
        <v>Summit League</v>
      </c>
      <c r="AB1707" t="e">
        <f>VLOOKUP(Z1707,[1]Sheet3!B$3:$G$122,3,FALSE)</f>
        <v>#N/A</v>
      </c>
      <c r="AC1707" t="e">
        <f>VLOOKUP(Z1707,[1]Sheet3!B$3:$G$122,4,FALSE)</f>
        <v>#N/A</v>
      </c>
      <c r="AD1707">
        <v>32118</v>
      </c>
      <c r="AE1707">
        <v>0</v>
      </c>
      <c r="AF1707">
        <v>0</v>
      </c>
      <c r="AG1707" t="e">
        <v>#N/A</v>
      </c>
      <c r="AH1707" t="e">
        <v>#N/A</v>
      </c>
      <c r="AI1707" t="e">
        <v>#N/A</v>
      </c>
      <c r="AJ1707" t="e">
        <v>#N/A</v>
      </c>
      <c r="AK1707" t="e">
        <v>#N/A</v>
      </c>
      <c r="AL1707" t="e">
        <v>#N/A</v>
      </c>
      <c r="AM1707" t="e">
        <v>#N/A</v>
      </c>
    </row>
    <row r="1708" spans="1:39" x14ac:dyDescent="0.3">
      <c r="A1708">
        <v>2011</v>
      </c>
      <c r="B1708" t="s">
        <v>987</v>
      </c>
      <c r="C1708">
        <v>24</v>
      </c>
      <c r="D1708" t="s">
        <v>357</v>
      </c>
      <c r="E1708" t="s">
        <v>143</v>
      </c>
      <c r="F1708" t="s">
        <v>70</v>
      </c>
      <c r="G1708">
        <v>16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Q1708">
        <v>0</v>
      </c>
      <c r="R1708">
        <v>0</v>
      </c>
      <c r="S1708">
        <v>0</v>
      </c>
      <c r="U1708">
        <v>0</v>
      </c>
      <c r="V1708" t="s">
        <v>135</v>
      </c>
      <c r="X1708">
        <v>73</v>
      </c>
      <c r="Y1708">
        <v>195</v>
      </c>
      <c r="Z1708" t="s">
        <v>1145</v>
      </c>
      <c r="AA1708" t="str">
        <f>VLOOKUP(Z1708,'[1]Unique players'!AG$2:$AM$2107,4,FALSE)</f>
        <v>ACC</v>
      </c>
      <c r="AB1708">
        <f>VLOOKUP(Z1708,[1]Sheet3!B$3:$G$122,3,FALSE)</f>
        <v>70</v>
      </c>
      <c r="AC1708">
        <f>VLOOKUP(Z1708,[1]Sheet3!B$3:$G$122,4,FALSE)</f>
        <v>97</v>
      </c>
      <c r="AD1708">
        <v>32055</v>
      </c>
      <c r="AE1708">
        <v>3</v>
      </c>
      <c r="AF1708">
        <v>2009</v>
      </c>
      <c r="AG1708" t="e">
        <v>#N/A</v>
      </c>
      <c r="AH1708" t="e">
        <v>#N/A</v>
      </c>
      <c r="AI1708" t="e">
        <v>#N/A</v>
      </c>
      <c r="AJ1708" t="e">
        <v>#N/A</v>
      </c>
      <c r="AK1708" t="e">
        <v>#N/A</v>
      </c>
      <c r="AL1708" t="e">
        <v>#N/A</v>
      </c>
      <c r="AM1708" t="e">
        <v>#N/A</v>
      </c>
    </row>
    <row r="1709" spans="1:39" x14ac:dyDescent="0.3">
      <c r="A1709">
        <v>2011</v>
      </c>
      <c r="B1709" t="s">
        <v>1625</v>
      </c>
      <c r="C1709">
        <v>25</v>
      </c>
      <c r="D1709" t="s">
        <v>1626</v>
      </c>
      <c r="E1709" t="s">
        <v>65</v>
      </c>
      <c r="F1709" t="s">
        <v>153</v>
      </c>
      <c r="G1709">
        <v>1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Q1709">
        <v>0</v>
      </c>
      <c r="R1709">
        <v>0</v>
      </c>
      <c r="S1709">
        <v>0</v>
      </c>
      <c r="U1709">
        <v>0</v>
      </c>
      <c r="V1709" t="s">
        <v>144</v>
      </c>
      <c r="X1709">
        <v>75</v>
      </c>
      <c r="Y1709">
        <v>260</v>
      </c>
      <c r="Z1709" t="s">
        <v>1145</v>
      </c>
      <c r="AA1709" t="str">
        <f>VLOOKUP(Z1709,'[1]Unique players'!AG$2:$AM$2107,4,FALSE)</f>
        <v>ACC</v>
      </c>
      <c r="AB1709">
        <f>VLOOKUP(Z1709,[1]Sheet3!B$3:$G$122,3,FALSE)</f>
        <v>70</v>
      </c>
      <c r="AC1709">
        <f>VLOOKUP(Z1709,[1]Sheet3!B$3:$G$122,4,FALSE)</f>
        <v>97</v>
      </c>
      <c r="AD1709">
        <v>31661</v>
      </c>
      <c r="AE1709">
        <v>2</v>
      </c>
      <c r="AF1709">
        <v>2009</v>
      </c>
      <c r="AG1709">
        <v>0</v>
      </c>
      <c r="AH1709">
        <v>4.88</v>
      </c>
      <c r="AI1709">
        <v>24</v>
      </c>
      <c r="AJ1709">
        <v>32.5</v>
      </c>
      <c r="AK1709">
        <v>119</v>
      </c>
      <c r="AL1709">
        <v>4.62</v>
      </c>
      <c r="AM1709">
        <v>7.5</v>
      </c>
    </row>
    <row r="1710" spans="1:39" x14ac:dyDescent="0.3">
      <c r="A1710">
        <v>2011</v>
      </c>
      <c r="B1710" t="s">
        <v>1627</v>
      </c>
      <c r="C1710">
        <v>34</v>
      </c>
      <c r="D1710" t="s">
        <v>1628</v>
      </c>
      <c r="E1710" t="s">
        <v>1629</v>
      </c>
      <c r="F1710" t="s">
        <v>174</v>
      </c>
      <c r="G1710">
        <v>16</v>
      </c>
      <c r="H1710">
        <v>11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Q1710">
        <v>0</v>
      </c>
      <c r="R1710">
        <v>1</v>
      </c>
      <c r="S1710">
        <v>4</v>
      </c>
      <c r="T1710">
        <v>4</v>
      </c>
      <c r="U1710">
        <v>0</v>
      </c>
      <c r="V1710" t="s">
        <v>144</v>
      </c>
      <c r="X1710">
        <v>75</v>
      </c>
      <c r="Y1710">
        <v>272</v>
      </c>
      <c r="Z1710" t="s">
        <v>1630</v>
      </c>
      <c r="AA1710" t="str">
        <f>VLOOKUP(Z1710,'[1]Unique players'!AG$2:$AM$2107,4,FALSE)</f>
        <v>Big Sky</v>
      </c>
      <c r="AB1710" t="e">
        <f>VLOOKUP(Z1710,[1]Sheet3!B$3:$G$122,3,FALSE)</f>
        <v>#N/A</v>
      </c>
      <c r="AC1710" t="e">
        <f>VLOOKUP(Z1710,[1]Sheet3!B$3:$G$122,4,FALSE)</f>
        <v>#N/A</v>
      </c>
      <c r="AD1710">
        <v>28156</v>
      </c>
      <c r="AE1710">
        <v>2</v>
      </c>
      <c r="AF1710">
        <v>0</v>
      </c>
      <c r="AG1710">
        <v>0</v>
      </c>
      <c r="AH1710">
        <v>4.79</v>
      </c>
      <c r="AI1710">
        <v>18</v>
      </c>
      <c r="AJ1710">
        <v>34.5</v>
      </c>
      <c r="AK1710">
        <v>114</v>
      </c>
      <c r="AL1710">
        <v>4.33</v>
      </c>
      <c r="AM1710">
        <v>7.24</v>
      </c>
    </row>
    <row r="1711" spans="1:39" x14ac:dyDescent="0.3">
      <c r="A1711">
        <v>2011</v>
      </c>
      <c r="B1711" t="s">
        <v>1631</v>
      </c>
      <c r="C1711">
        <v>24</v>
      </c>
      <c r="D1711" t="s">
        <v>296</v>
      </c>
      <c r="E1711" t="s">
        <v>297</v>
      </c>
      <c r="F1711" t="s">
        <v>79</v>
      </c>
      <c r="G1711">
        <v>4</v>
      </c>
      <c r="H1711">
        <v>0</v>
      </c>
      <c r="I1711">
        <v>11</v>
      </c>
      <c r="J1711">
        <v>16</v>
      </c>
      <c r="K1711">
        <v>107</v>
      </c>
      <c r="L1711">
        <v>0</v>
      </c>
      <c r="M1711">
        <v>2</v>
      </c>
      <c r="N1711">
        <v>3</v>
      </c>
      <c r="O1711">
        <v>0</v>
      </c>
      <c r="P1711">
        <v>0</v>
      </c>
      <c r="Q1711">
        <v>0</v>
      </c>
      <c r="R1711">
        <v>0</v>
      </c>
      <c r="S1711">
        <v>0</v>
      </c>
      <c r="U1711">
        <v>0</v>
      </c>
      <c r="V1711" t="s">
        <v>42</v>
      </c>
      <c r="X1711">
        <v>75</v>
      </c>
      <c r="Y1711">
        <v>216</v>
      </c>
      <c r="Z1711" t="s">
        <v>958</v>
      </c>
      <c r="AA1711" t="str">
        <f>VLOOKUP(Z1711,'[1]Unique players'!AG$2:$AM$2107,4,FALSE)</f>
        <v>Big Ten</v>
      </c>
      <c r="AB1711">
        <f>VLOOKUP(Z1711,[1]Sheet3!B$3:$G$122,3,FALSE)</f>
        <v>92</v>
      </c>
      <c r="AC1711">
        <f>VLOOKUP(Z1711,[1]Sheet3!B$3:$G$122,4,FALSE)</f>
        <v>92</v>
      </c>
      <c r="AD1711">
        <v>31983</v>
      </c>
      <c r="AE1711">
        <v>4</v>
      </c>
      <c r="AF1711">
        <v>2010</v>
      </c>
      <c r="AG1711">
        <v>0</v>
      </c>
      <c r="AH1711">
        <v>4.93</v>
      </c>
      <c r="AI1711">
        <v>0</v>
      </c>
      <c r="AJ1711">
        <v>32</v>
      </c>
      <c r="AK1711">
        <v>110</v>
      </c>
      <c r="AL1711">
        <v>4.37</v>
      </c>
      <c r="AM1711">
        <v>6.96</v>
      </c>
    </row>
    <row r="1712" spans="1:39" x14ac:dyDescent="0.3">
      <c r="A1712">
        <v>2011</v>
      </c>
      <c r="B1712" t="s">
        <v>1632</v>
      </c>
      <c r="C1712">
        <v>31</v>
      </c>
      <c r="D1712" t="s">
        <v>374</v>
      </c>
      <c r="E1712" t="s">
        <v>46</v>
      </c>
      <c r="F1712" t="s">
        <v>107</v>
      </c>
      <c r="G1712">
        <v>10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Q1712">
        <v>0</v>
      </c>
      <c r="R1712">
        <v>0</v>
      </c>
      <c r="S1712">
        <v>0</v>
      </c>
      <c r="U1712">
        <v>0</v>
      </c>
      <c r="V1712" t="s">
        <v>135</v>
      </c>
      <c r="X1712">
        <v>73</v>
      </c>
      <c r="Y1712">
        <v>217</v>
      </c>
      <c r="Z1712" t="s">
        <v>301</v>
      </c>
      <c r="AA1712" t="str">
        <f>VLOOKUP(Z1712,'[1]Unique players'!AG$2:$AM$2107,4,FALSE)</f>
        <v>Independent</v>
      </c>
      <c r="AB1712">
        <f>VLOOKUP(Z1712,[1]Sheet3!B$3:$G$122,3,FALSE)</f>
        <v>112</v>
      </c>
      <c r="AC1712">
        <f>VLOOKUP(Z1712,[1]Sheet3!B$3:$G$122,4,FALSE)</f>
        <v>74</v>
      </c>
      <c r="AD1712">
        <v>29273</v>
      </c>
      <c r="AE1712">
        <v>6</v>
      </c>
      <c r="AF1712">
        <v>2003</v>
      </c>
      <c r="AG1712">
        <v>0</v>
      </c>
      <c r="AH1712">
        <v>4.58</v>
      </c>
      <c r="AI1712">
        <v>0</v>
      </c>
      <c r="AJ1712">
        <v>35</v>
      </c>
      <c r="AK1712">
        <v>117</v>
      </c>
      <c r="AL1712">
        <v>4.0599999999999996</v>
      </c>
      <c r="AM1712">
        <v>6.74</v>
      </c>
    </row>
    <row r="1713" spans="1:39" x14ac:dyDescent="0.3">
      <c r="A1713">
        <v>2011</v>
      </c>
      <c r="B1713" t="s">
        <v>1633</v>
      </c>
      <c r="C1713">
        <v>23</v>
      </c>
      <c r="D1713" t="s">
        <v>1323</v>
      </c>
      <c r="E1713" t="s">
        <v>1634</v>
      </c>
      <c r="F1713" t="s">
        <v>127</v>
      </c>
      <c r="G1713">
        <v>3</v>
      </c>
      <c r="H1713">
        <v>2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Q1713">
        <v>0</v>
      </c>
      <c r="R1713">
        <v>0</v>
      </c>
      <c r="S1713">
        <v>0</v>
      </c>
      <c r="U1713">
        <v>0</v>
      </c>
      <c r="V1713" t="s">
        <v>135</v>
      </c>
      <c r="X1713">
        <v>77</v>
      </c>
      <c r="Y1713">
        <v>268</v>
      </c>
      <c r="Z1713" t="s">
        <v>301</v>
      </c>
      <c r="AA1713" t="str">
        <f>VLOOKUP(Z1713,'[1]Unique players'!AG$2:$AM$2107,4,FALSE)</f>
        <v>Independent</v>
      </c>
      <c r="AB1713">
        <f>VLOOKUP(Z1713,[1]Sheet3!B$3:$G$122,3,FALSE)</f>
        <v>112</v>
      </c>
      <c r="AC1713">
        <f>VLOOKUP(Z1713,[1]Sheet3!B$3:$G$122,4,FALSE)</f>
        <v>74</v>
      </c>
      <c r="AD1713">
        <v>32243</v>
      </c>
      <c r="AE1713">
        <v>0</v>
      </c>
      <c r="AF1713">
        <v>0</v>
      </c>
      <c r="AG1713" t="e">
        <v>#N/A</v>
      </c>
      <c r="AH1713" t="e">
        <v>#N/A</v>
      </c>
      <c r="AI1713" t="e">
        <v>#N/A</v>
      </c>
      <c r="AJ1713" t="e">
        <v>#N/A</v>
      </c>
      <c r="AK1713" t="e">
        <v>#N/A</v>
      </c>
      <c r="AL1713" t="e">
        <v>#N/A</v>
      </c>
      <c r="AM1713" t="e">
        <v>#N/A</v>
      </c>
    </row>
    <row r="1714" spans="1:39" x14ac:dyDescent="0.3">
      <c r="A1714">
        <v>2011</v>
      </c>
      <c r="B1714" t="s">
        <v>1635</v>
      </c>
      <c r="C1714">
        <v>27</v>
      </c>
      <c r="D1714" t="s">
        <v>413</v>
      </c>
      <c r="E1714" t="s">
        <v>106</v>
      </c>
      <c r="F1714" t="s">
        <v>61</v>
      </c>
      <c r="G1714">
        <v>8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Q1714">
        <v>0</v>
      </c>
      <c r="R1714">
        <v>0</v>
      </c>
      <c r="S1714">
        <v>0</v>
      </c>
      <c r="U1714">
        <v>0</v>
      </c>
      <c r="V1714" t="s">
        <v>135</v>
      </c>
      <c r="X1714">
        <v>73</v>
      </c>
      <c r="Y1714">
        <v>193</v>
      </c>
      <c r="Z1714" t="s">
        <v>267</v>
      </c>
      <c r="AA1714" t="str">
        <f>VLOOKUP(Z1714,'[1]Unique players'!AG$2:$AM$2107,4,FALSE)</f>
        <v>Big Ten</v>
      </c>
      <c r="AB1714">
        <f>VLOOKUP(Z1714,[1]Sheet3!B$3:$G$122,3,FALSE)</f>
        <v>138</v>
      </c>
      <c r="AC1714">
        <f>VLOOKUP(Z1714,[1]Sheet3!B$3:$G$122,4,FALSE)</f>
        <v>41</v>
      </c>
      <c r="AD1714">
        <v>30943</v>
      </c>
      <c r="AE1714">
        <v>1</v>
      </c>
      <c r="AF1714">
        <v>2007</v>
      </c>
      <c r="AG1714">
        <v>0</v>
      </c>
      <c r="AH1714">
        <v>4.4400000000000004</v>
      </c>
      <c r="AI1714">
        <v>0</v>
      </c>
      <c r="AJ1714">
        <v>38</v>
      </c>
      <c r="AK1714">
        <v>123</v>
      </c>
      <c r="AL1714">
        <v>4.08</v>
      </c>
      <c r="AM1714">
        <v>6.54</v>
      </c>
    </row>
    <row r="1715" spans="1:39" x14ac:dyDescent="0.3">
      <c r="A1715">
        <v>2011</v>
      </c>
      <c r="B1715" t="s">
        <v>1078</v>
      </c>
      <c r="C1715">
        <v>31</v>
      </c>
      <c r="D1715" t="s">
        <v>1079</v>
      </c>
      <c r="E1715" t="s">
        <v>106</v>
      </c>
      <c r="F1715" t="s">
        <v>56</v>
      </c>
      <c r="G1715">
        <v>15</v>
      </c>
      <c r="H1715">
        <v>2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Q1715">
        <v>0</v>
      </c>
      <c r="R1715">
        <v>0</v>
      </c>
      <c r="S1715">
        <v>0</v>
      </c>
      <c r="U1715">
        <v>0</v>
      </c>
      <c r="V1715" t="s">
        <v>144</v>
      </c>
      <c r="X1715">
        <v>76</v>
      </c>
      <c r="Y1715">
        <v>264</v>
      </c>
      <c r="Z1715" t="s">
        <v>267</v>
      </c>
      <c r="AA1715" t="str">
        <f>VLOOKUP(Z1715,'[1]Unique players'!AG$2:$AM$2107,4,FALSE)</f>
        <v>Big Ten</v>
      </c>
      <c r="AB1715">
        <f>VLOOKUP(Z1715,[1]Sheet3!B$3:$G$122,3,FALSE)</f>
        <v>138</v>
      </c>
      <c r="AC1715">
        <f>VLOOKUP(Z1715,[1]Sheet3!B$3:$G$122,4,FALSE)</f>
        <v>41</v>
      </c>
      <c r="AD1715">
        <v>29407</v>
      </c>
      <c r="AE1715">
        <v>3</v>
      </c>
      <c r="AF1715">
        <v>2004</v>
      </c>
      <c r="AG1715">
        <v>0</v>
      </c>
      <c r="AH1715">
        <v>4.8</v>
      </c>
      <c r="AI1715">
        <v>23</v>
      </c>
      <c r="AJ1715">
        <v>35</v>
      </c>
      <c r="AK1715">
        <v>117</v>
      </c>
      <c r="AL1715">
        <v>4.03</v>
      </c>
      <c r="AM1715">
        <v>7.11</v>
      </c>
    </row>
    <row r="1716" spans="1:39" x14ac:dyDescent="0.3">
      <c r="A1716">
        <v>2011</v>
      </c>
      <c r="B1716" t="s">
        <v>264</v>
      </c>
      <c r="C1716">
        <v>22</v>
      </c>
      <c r="D1716" t="s">
        <v>265</v>
      </c>
      <c r="E1716" t="s">
        <v>78</v>
      </c>
      <c r="F1716" t="s">
        <v>266</v>
      </c>
      <c r="G1716">
        <v>2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Q1716">
        <v>0</v>
      </c>
      <c r="R1716">
        <v>0</v>
      </c>
      <c r="S1716">
        <v>0</v>
      </c>
      <c r="U1716">
        <v>0</v>
      </c>
      <c r="V1716" t="s">
        <v>42</v>
      </c>
      <c r="X1716">
        <v>78</v>
      </c>
      <c r="Y1716">
        <v>240</v>
      </c>
      <c r="Z1716" t="s">
        <v>267</v>
      </c>
      <c r="AA1716" t="str">
        <f>VLOOKUP(Z1716,'[1]Unique players'!AG$2:$AM$2107,4,FALSE)</f>
        <v>Big Ten</v>
      </c>
      <c r="AB1716">
        <f>VLOOKUP(Z1716,[1]Sheet3!B$3:$G$122,3,FALSE)</f>
        <v>138</v>
      </c>
      <c r="AC1716">
        <f>VLOOKUP(Z1716,[1]Sheet3!B$3:$G$122,4,FALSE)</f>
        <v>41</v>
      </c>
      <c r="AD1716">
        <v>32679</v>
      </c>
      <c r="AE1716">
        <v>3</v>
      </c>
      <c r="AF1716">
        <v>0</v>
      </c>
      <c r="AG1716" t="e">
        <v>#N/A</v>
      </c>
      <c r="AH1716" t="e">
        <v>#N/A</v>
      </c>
      <c r="AI1716" t="e">
        <v>#N/A</v>
      </c>
      <c r="AJ1716" t="e">
        <v>#N/A</v>
      </c>
      <c r="AK1716" t="e">
        <v>#N/A</v>
      </c>
      <c r="AL1716" t="e">
        <v>#N/A</v>
      </c>
      <c r="AM1716" t="e">
        <v>#N/A</v>
      </c>
    </row>
    <row r="1717" spans="1:39" x14ac:dyDescent="0.3">
      <c r="A1717">
        <v>2011</v>
      </c>
      <c r="B1717" t="s">
        <v>769</v>
      </c>
      <c r="C1717">
        <v>22</v>
      </c>
      <c r="D1717" t="s">
        <v>770</v>
      </c>
      <c r="E1717" t="s">
        <v>98</v>
      </c>
      <c r="F1717" t="s">
        <v>215</v>
      </c>
      <c r="G1717">
        <v>3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Q1717">
        <v>0</v>
      </c>
      <c r="R1717">
        <v>0</v>
      </c>
      <c r="S1717">
        <v>0</v>
      </c>
      <c r="U1717">
        <v>0</v>
      </c>
      <c r="V1717" t="s">
        <v>135</v>
      </c>
      <c r="X1717">
        <v>73</v>
      </c>
      <c r="Y1717">
        <v>190</v>
      </c>
      <c r="Z1717" t="s">
        <v>342</v>
      </c>
      <c r="AA1717" t="str">
        <f>VLOOKUP(Z1717,'[1]Unique players'!AG$2:$AM$2107,4,FALSE)</f>
        <v>Pac 12</v>
      </c>
      <c r="AB1717">
        <f>VLOOKUP(Z1717,[1]Sheet3!B$3:$G$122,3,FALSE)</f>
        <v>143</v>
      </c>
      <c r="AC1717">
        <f>VLOOKUP(Z1717,[1]Sheet3!B$3:$G$122,4,FALSE)</f>
        <v>47</v>
      </c>
      <c r="AD1717">
        <v>32583</v>
      </c>
      <c r="AE1717">
        <v>0</v>
      </c>
      <c r="AF1717">
        <v>0</v>
      </c>
      <c r="AG1717">
        <v>0</v>
      </c>
      <c r="AH1717">
        <v>4.5599999999999996</v>
      </c>
      <c r="AI1717">
        <v>0</v>
      </c>
      <c r="AJ1717">
        <v>33.5</v>
      </c>
      <c r="AK1717">
        <v>115</v>
      </c>
      <c r="AL1717">
        <v>3.94</v>
      </c>
      <c r="AM1717">
        <v>6.42</v>
      </c>
    </row>
    <row r="1718" spans="1:39" x14ac:dyDescent="0.3">
      <c r="A1718">
        <v>2011</v>
      </c>
      <c r="B1718" t="s">
        <v>1084</v>
      </c>
      <c r="C1718">
        <v>28</v>
      </c>
      <c r="D1718" t="s">
        <v>904</v>
      </c>
      <c r="E1718" t="s">
        <v>445</v>
      </c>
      <c r="F1718" t="s">
        <v>56</v>
      </c>
      <c r="G1718">
        <v>2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2</v>
      </c>
      <c r="O1718">
        <v>-2</v>
      </c>
      <c r="P1718">
        <v>-1</v>
      </c>
      <c r="Q1718">
        <v>0</v>
      </c>
      <c r="R1718">
        <v>0</v>
      </c>
      <c r="S1718">
        <v>0</v>
      </c>
      <c r="U1718">
        <v>0</v>
      </c>
      <c r="V1718" t="s">
        <v>42</v>
      </c>
      <c r="X1718">
        <v>78</v>
      </c>
      <c r="Y1718">
        <v>229</v>
      </c>
      <c r="Z1718" t="s">
        <v>1126</v>
      </c>
      <c r="AA1718" t="str">
        <f>VLOOKUP(Z1718,'[1]Unique players'!AG$2:$AM$2107,4,FALSE)</f>
        <v>Pac 12</v>
      </c>
      <c r="AB1718">
        <f>VLOOKUP(Z1718,[1]Sheet3!B$3:$G$122,3,FALSE)</f>
        <v>111</v>
      </c>
      <c r="AC1718">
        <f>VLOOKUP(Z1718,[1]Sheet3!B$3:$G$122,4,FALSE)</f>
        <v>76</v>
      </c>
      <c r="AD1718">
        <v>30482</v>
      </c>
      <c r="AE1718">
        <v>6</v>
      </c>
      <c r="AF1718">
        <v>2005</v>
      </c>
      <c r="AG1718">
        <v>23</v>
      </c>
      <c r="AH1718">
        <v>5.03</v>
      </c>
      <c r="AI1718">
        <v>0</v>
      </c>
      <c r="AJ1718">
        <v>29</v>
      </c>
      <c r="AK1718">
        <v>103</v>
      </c>
      <c r="AL1718">
        <v>4.67</v>
      </c>
      <c r="AM1718">
        <v>7.67</v>
      </c>
    </row>
    <row r="1719" spans="1:39" x14ac:dyDescent="0.3">
      <c r="A1719">
        <v>2011</v>
      </c>
      <c r="B1719" t="s">
        <v>1636</v>
      </c>
      <c r="C1719">
        <v>26</v>
      </c>
      <c r="D1719" t="s">
        <v>1637</v>
      </c>
      <c r="E1719" t="s">
        <v>283</v>
      </c>
      <c r="F1719" t="s">
        <v>127</v>
      </c>
      <c r="G1719">
        <v>9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Q1719">
        <v>0</v>
      </c>
      <c r="R1719">
        <v>0</v>
      </c>
      <c r="S1719">
        <v>0</v>
      </c>
      <c r="U1719">
        <v>0</v>
      </c>
      <c r="V1719" t="s">
        <v>135</v>
      </c>
      <c r="X1719">
        <v>74</v>
      </c>
      <c r="Y1719">
        <v>206</v>
      </c>
      <c r="Z1719" t="s">
        <v>1638</v>
      </c>
      <c r="AA1719" t="str">
        <f>VLOOKUP(Z1719,'[1]Unique players'!AG$2:$AM$2107,4,FALSE)</f>
        <v>Division II</v>
      </c>
      <c r="AB1719" t="e">
        <f>VLOOKUP(Z1719,[1]Sheet3!B$3:$G$122,3,FALSE)</f>
        <v>#N/A</v>
      </c>
      <c r="AC1719" t="e">
        <f>VLOOKUP(Z1719,[1]Sheet3!B$3:$G$122,4,FALSE)</f>
        <v>#N/A</v>
      </c>
      <c r="AD1719">
        <v>31411</v>
      </c>
      <c r="AE1719">
        <v>0</v>
      </c>
      <c r="AF1719">
        <v>0</v>
      </c>
      <c r="AG1719" t="e">
        <v>#N/A</v>
      </c>
      <c r="AH1719" t="e">
        <v>#N/A</v>
      </c>
      <c r="AI1719" t="e">
        <v>#N/A</v>
      </c>
      <c r="AJ1719" t="e">
        <v>#N/A</v>
      </c>
      <c r="AK1719" t="e">
        <v>#N/A</v>
      </c>
      <c r="AL1719" t="e">
        <v>#N/A</v>
      </c>
      <c r="AM1719" t="e">
        <v>#N/A</v>
      </c>
    </row>
    <row r="1720" spans="1:39" x14ac:dyDescent="0.3">
      <c r="A1720">
        <v>2011</v>
      </c>
      <c r="B1720" t="s">
        <v>1639</v>
      </c>
      <c r="C1720">
        <v>32</v>
      </c>
      <c r="D1720" t="s">
        <v>1640</v>
      </c>
      <c r="E1720" t="s">
        <v>78</v>
      </c>
      <c r="F1720" t="s">
        <v>127</v>
      </c>
      <c r="G1720">
        <v>1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1</v>
      </c>
      <c r="O1720">
        <v>2</v>
      </c>
      <c r="P1720">
        <v>2</v>
      </c>
      <c r="Q1720">
        <v>0</v>
      </c>
      <c r="R1720">
        <v>0</v>
      </c>
      <c r="S1720">
        <v>0</v>
      </c>
      <c r="U1720">
        <v>0</v>
      </c>
      <c r="V1720" t="s">
        <v>37</v>
      </c>
      <c r="X1720">
        <v>73</v>
      </c>
      <c r="Y1720">
        <v>228</v>
      </c>
      <c r="Z1720" t="s">
        <v>470</v>
      </c>
      <c r="AA1720" t="str">
        <f>VLOOKUP(Z1720,'[1]Unique players'!AG$2:$AM$2107,4,FALSE)</f>
        <v>Big Ten</v>
      </c>
      <c r="AB1720">
        <f>VLOOKUP(Z1720,[1]Sheet3!B$3:$G$122,3,FALSE)</f>
        <v>15</v>
      </c>
      <c r="AC1720">
        <f>VLOOKUP(Z1720,[1]Sheet3!B$3:$G$122,4,FALSE)</f>
        <v>68</v>
      </c>
      <c r="AD1720">
        <v>29178</v>
      </c>
      <c r="AE1720">
        <v>1</v>
      </c>
      <c r="AF1720">
        <v>0</v>
      </c>
      <c r="AG1720">
        <v>0</v>
      </c>
      <c r="AH1720">
        <v>4.55</v>
      </c>
      <c r="AI1720">
        <v>19</v>
      </c>
      <c r="AJ1720">
        <v>0</v>
      </c>
      <c r="AK1720">
        <v>0</v>
      </c>
      <c r="AL1720">
        <v>0</v>
      </c>
      <c r="AM1720">
        <v>0</v>
      </c>
    </row>
    <row r="1721" spans="1:39" x14ac:dyDescent="0.3">
      <c r="A1721">
        <v>2011</v>
      </c>
      <c r="B1721" t="s">
        <v>1641</v>
      </c>
      <c r="C1721">
        <v>30</v>
      </c>
      <c r="D1721" t="s">
        <v>77</v>
      </c>
      <c r="E1721" t="s">
        <v>78</v>
      </c>
      <c r="F1721" t="s">
        <v>164</v>
      </c>
      <c r="G1721">
        <v>15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Q1721">
        <v>0</v>
      </c>
      <c r="R1721">
        <v>0</v>
      </c>
      <c r="S1721">
        <v>0</v>
      </c>
      <c r="U1721">
        <v>0</v>
      </c>
      <c r="V1721" t="s">
        <v>144</v>
      </c>
      <c r="X1721">
        <v>75</v>
      </c>
      <c r="Y1721">
        <v>250</v>
      </c>
      <c r="Z1721" t="s">
        <v>80</v>
      </c>
      <c r="AA1721" t="str">
        <f>VLOOKUP(Z1721,'[1]Unique players'!AG$2:$AM$2107,4,FALSE)</f>
        <v>ACC</v>
      </c>
      <c r="AB1721">
        <f>VLOOKUP(Z1721,[1]Sheet3!B$3:$G$122,3,FALSE)</f>
        <v>106</v>
      </c>
      <c r="AC1721">
        <f>VLOOKUP(Z1721,[1]Sheet3!B$3:$G$122,4,FALSE)</f>
        <v>80</v>
      </c>
      <c r="AD1721">
        <v>29820</v>
      </c>
      <c r="AE1721">
        <v>2</v>
      </c>
      <c r="AF1721">
        <v>2004</v>
      </c>
      <c r="AG1721">
        <v>0</v>
      </c>
      <c r="AH1721">
        <v>4.62</v>
      </c>
      <c r="AI1721">
        <v>24</v>
      </c>
      <c r="AJ1721">
        <v>35</v>
      </c>
      <c r="AK1721">
        <v>119</v>
      </c>
      <c r="AL1721">
        <v>4.13</v>
      </c>
      <c r="AM1721">
        <v>6.89</v>
      </c>
    </row>
    <row r="1722" spans="1:39" x14ac:dyDescent="0.3">
      <c r="A1722">
        <v>2011</v>
      </c>
      <c r="B1722" t="s">
        <v>1344</v>
      </c>
      <c r="C1722">
        <v>30</v>
      </c>
      <c r="D1722" t="s">
        <v>1285</v>
      </c>
      <c r="E1722" t="s">
        <v>78</v>
      </c>
      <c r="F1722" t="s">
        <v>112</v>
      </c>
      <c r="G1722">
        <v>1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Q1722">
        <v>0</v>
      </c>
      <c r="R1722">
        <v>0</v>
      </c>
      <c r="S1722">
        <v>0</v>
      </c>
      <c r="U1722">
        <v>0</v>
      </c>
      <c r="V1722" t="s">
        <v>37</v>
      </c>
      <c r="X1722">
        <v>73</v>
      </c>
      <c r="Y1722">
        <v>246</v>
      </c>
      <c r="Z1722" t="s">
        <v>80</v>
      </c>
      <c r="AA1722" t="str">
        <f>VLOOKUP(Z1722,'[1]Unique players'!AG$2:$AM$2107,4,FALSE)</f>
        <v>ACC</v>
      </c>
      <c r="AB1722">
        <f>VLOOKUP(Z1722,[1]Sheet3!B$3:$G$122,3,FALSE)</f>
        <v>106</v>
      </c>
      <c r="AC1722">
        <f>VLOOKUP(Z1722,[1]Sheet3!B$3:$G$122,4,FALSE)</f>
        <v>80</v>
      </c>
      <c r="AD1722">
        <v>29843</v>
      </c>
      <c r="AE1722">
        <v>0</v>
      </c>
      <c r="AF1722">
        <v>0</v>
      </c>
      <c r="AG1722">
        <v>0</v>
      </c>
      <c r="AH1722">
        <v>4.68</v>
      </c>
      <c r="AI1722">
        <v>28</v>
      </c>
      <c r="AJ1722">
        <v>32</v>
      </c>
      <c r="AK1722">
        <v>117</v>
      </c>
      <c r="AL1722">
        <v>4.1900000000000004</v>
      </c>
      <c r="AM1722">
        <v>7.45</v>
      </c>
    </row>
    <row r="1723" spans="1:39" x14ac:dyDescent="0.3">
      <c r="A1723">
        <v>2011</v>
      </c>
      <c r="B1723" t="s">
        <v>1087</v>
      </c>
      <c r="C1723">
        <v>23</v>
      </c>
      <c r="D1723" t="s">
        <v>45</v>
      </c>
      <c r="E1723" t="s">
        <v>46</v>
      </c>
      <c r="F1723" t="s">
        <v>88</v>
      </c>
      <c r="G1723">
        <v>8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Q1723">
        <v>0</v>
      </c>
      <c r="R1723">
        <v>0</v>
      </c>
      <c r="S1723">
        <v>0</v>
      </c>
      <c r="U1723">
        <v>0</v>
      </c>
      <c r="V1723" t="s">
        <v>144</v>
      </c>
      <c r="X1723">
        <v>76</v>
      </c>
      <c r="Y1723">
        <v>250</v>
      </c>
      <c r="Z1723" t="s">
        <v>48</v>
      </c>
      <c r="AA1723" t="str">
        <f>VLOOKUP(Z1723,'[1]Unique players'!AG$2:$AM$2107,4,FALSE)</f>
        <v>Big Ten</v>
      </c>
      <c r="AB1723">
        <f>VLOOKUP(Z1723,[1]Sheet3!B$3:$G$122,3,FALSE)</f>
        <v>92</v>
      </c>
      <c r="AC1723">
        <f>VLOOKUP(Z1723,[1]Sheet3!B$3:$G$122,4,FALSE)</f>
        <v>94</v>
      </c>
      <c r="AD1723">
        <v>32161</v>
      </c>
      <c r="AE1723">
        <v>0</v>
      </c>
      <c r="AF1723">
        <v>0</v>
      </c>
      <c r="AG1723" t="e">
        <v>#N/A</v>
      </c>
      <c r="AH1723" t="e">
        <v>#N/A</v>
      </c>
      <c r="AI1723" t="e">
        <v>#N/A</v>
      </c>
      <c r="AJ1723" t="e">
        <v>#N/A</v>
      </c>
      <c r="AK1723" t="e">
        <v>#N/A</v>
      </c>
      <c r="AL1723" t="e">
        <v>#N/A</v>
      </c>
      <c r="AM1723" t="e">
        <v>#N/A</v>
      </c>
    </row>
    <row r="1724" spans="1:39" x14ac:dyDescent="0.3">
      <c r="A1724">
        <v>2011</v>
      </c>
      <c r="B1724" t="s">
        <v>1642</v>
      </c>
      <c r="C1724">
        <v>25</v>
      </c>
      <c r="D1724" t="s">
        <v>1643</v>
      </c>
      <c r="E1724" t="s">
        <v>35</v>
      </c>
      <c r="F1724" t="s">
        <v>127</v>
      </c>
      <c r="G1724">
        <v>2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Q1724">
        <v>0</v>
      </c>
      <c r="R1724">
        <v>0</v>
      </c>
      <c r="S1724">
        <v>0</v>
      </c>
      <c r="U1724">
        <v>0</v>
      </c>
      <c r="V1724" t="s">
        <v>135</v>
      </c>
      <c r="X1724">
        <v>76</v>
      </c>
      <c r="Y1724">
        <v>225</v>
      </c>
      <c r="Z1724" t="s">
        <v>1178</v>
      </c>
      <c r="AA1724" t="str">
        <f>VLOOKUP(Z1724,'[1]Unique players'!AG$2:$AM$2107,4,FALSE)</f>
        <v>Mountain West</v>
      </c>
      <c r="AB1724">
        <f>VLOOKUP(Z1724,[1]Sheet3!B$3:$G$122,3,FALSE)</f>
        <v>77</v>
      </c>
      <c r="AC1724">
        <f>VLOOKUP(Z1724,[1]Sheet3!B$3:$G$122,4,FALSE)</f>
        <v>104</v>
      </c>
      <c r="AD1724">
        <v>31542</v>
      </c>
      <c r="AE1724">
        <v>0</v>
      </c>
      <c r="AF1724">
        <v>0</v>
      </c>
      <c r="AG1724" t="e">
        <v>#N/A</v>
      </c>
      <c r="AH1724" t="e">
        <v>#N/A</v>
      </c>
      <c r="AI1724" t="e">
        <v>#N/A</v>
      </c>
      <c r="AJ1724" t="e">
        <v>#N/A</v>
      </c>
      <c r="AK1724" t="e">
        <v>#N/A</v>
      </c>
      <c r="AL1724" t="e">
        <v>#N/A</v>
      </c>
      <c r="AM1724" t="e">
        <v>#N/A</v>
      </c>
    </row>
    <row r="1725" spans="1:39" x14ac:dyDescent="0.3">
      <c r="A1725">
        <v>2011</v>
      </c>
      <c r="B1725" t="s">
        <v>1644</v>
      </c>
      <c r="C1725">
        <v>25</v>
      </c>
      <c r="D1725" t="s">
        <v>1645</v>
      </c>
      <c r="E1725" t="s">
        <v>98</v>
      </c>
      <c r="F1725" t="s">
        <v>252</v>
      </c>
      <c r="G1725">
        <v>12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Q1725">
        <v>0</v>
      </c>
      <c r="R1725">
        <v>0</v>
      </c>
      <c r="S1725">
        <v>0</v>
      </c>
      <c r="U1725">
        <v>0</v>
      </c>
      <c r="V1725" t="s">
        <v>37</v>
      </c>
      <c r="X1725">
        <v>73</v>
      </c>
      <c r="Y1725">
        <v>205</v>
      </c>
      <c r="Z1725" t="s">
        <v>1646</v>
      </c>
      <c r="AA1725" t="e">
        <f>VLOOKUP(Z1725,'[1]Unique players'!AG$2:$AM$2107,4,FALSE)</f>
        <v>#N/A</v>
      </c>
      <c r="AB1725" t="e">
        <f>VLOOKUP(Z1725,[1]Sheet3!B$3:$G$122,3,FALSE)</f>
        <v>#N/A</v>
      </c>
      <c r="AC1725" t="e">
        <f>VLOOKUP(Z1725,[1]Sheet3!B$3:$G$122,4,FALSE)</f>
        <v>#N/A</v>
      </c>
      <c r="AD1725">
        <v>31445</v>
      </c>
      <c r="AE1725">
        <v>0</v>
      </c>
      <c r="AF1725">
        <v>0</v>
      </c>
      <c r="AG1725" t="e">
        <v>#N/A</v>
      </c>
      <c r="AH1725" t="e">
        <v>#N/A</v>
      </c>
      <c r="AI1725" t="e">
        <v>#N/A</v>
      </c>
      <c r="AJ1725" t="e">
        <v>#N/A</v>
      </c>
      <c r="AK1725" t="e">
        <v>#N/A</v>
      </c>
      <c r="AL1725" t="e">
        <v>#N/A</v>
      </c>
      <c r="AM1725" t="e">
        <v>#N/A</v>
      </c>
    </row>
    <row r="1726" spans="1:39" x14ac:dyDescent="0.3">
      <c r="A1726">
        <v>2011</v>
      </c>
      <c r="B1726" t="s">
        <v>839</v>
      </c>
      <c r="C1726">
        <v>24</v>
      </c>
      <c r="D1726" t="s">
        <v>840</v>
      </c>
      <c r="E1726" t="s">
        <v>46</v>
      </c>
      <c r="F1726" t="s">
        <v>56</v>
      </c>
      <c r="G1726">
        <v>4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Q1726">
        <v>0</v>
      </c>
      <c r="R1726">
        <v>1</v>
      </c>
      <c r="S1726">
        <v>4</v>
      </c>
      <c r="T1726">
        <v>4</v>
      </c>
      <c r="U1726">
        <v>0</v>
      </c>
      <c r="V1726" t="s">
        <v>37</v>
      </c>
      <c r="X1726">
        <v>12</v>
      </c>
      <c r="Y1726">
        <v>195</v>
      </c>
      <c r="Z1726" t="s">
        <v>128</v>
      </c>
      <c r="AA1726" t="str">
        <f>VLOOKUP(Z1726,'[1]Unique players'!AG$2:$AM$2107,4,FALSE)</f>
        <v>SEC</v>
      </c>
      <c r="AB1726">
        <f>VLOOKUP(Z1726,[1]Sheet3!B$3:$G$122,3,FALSE)</f>
        <v>107</v>
      </c>
      <c r="AC1726">
        <f>VLOOKUP(Z1726,[1]Sheet3!B$3:$G$122,4,FALSE)</f>
        <v>79</v>
      </c>
      <c r="AD1726">
        <v>31920</v>
      </c>
      <c r="AE1726">
        <v>4</v>
      </c>
      <c r="AF1726">
        <v>2009</v>
      </c>
      <c r="AG1726">
        <v>0</v>
      </c>
      <c r="AH1726">
        <v>4.46</v>
      </c>
      <c r="AI1726">
        <v>14</v>
      </c>
      <c r="AJ1726">
        <v>39.5</v>
      </c>
      <c r="AK1726">
        <v>118</v>
      </c>
      <c r="AL1726">
        <v>4.22</v>
      </c>
      <c r="AM1726">
        <v>6.89</v>
      </c>
    </row>
    <row r="1727" spans="1:39" x14ac:dyDescent="0.3">
      <c r="A1727">
        <v>2011</v>
      </c>
      <c r="B1727" t="s">
        <v>1109</v>
      </c>
      <c r="C1727">
        <v>25</v>
      </c>
      <c r="D1727" t="s">
        <v>133</v>
      </c>
      <c r="E1727" t="s">
        <v>46</v>
      </c>
      <c r="F1727" t="s">
        <v>148</v>
      </c>
      <c r="G1727">
        <v>2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Q1727">
        <v>0</v>
      </c>
      <c r="R1727">
        <v>0</v>
      </c>
      <c r="S1727">
        <v>0</v>
      </c>
      <c r="U1727">
        <v>0</v>
      </c>
      <c r="V1727" t="s">
        <v>135</v>
      </c>
      <c r="X1727">
        <v>77</v>
      </c>
      <c r="Y1727">
        <v>199</v>
      </c>
      <c r="Z1727" t="s">
        <v>365</v>
      </c>
      <c r="AA1727" t="str">
        <f>VLOOKUP(Z1727,'[1]Unique players'!AG$2:$AM$2107,4,FALSE)</f>
        <v>MAC</v>
      </c>
      <c r="AB1727">
        <f>VLOOKUP(Z1727,[1]Sheet3!B$3:$G$122,3,FALSE)</f>
        <v>112</v>
      </c>
      <c r="AC1727">
        <f>VLOOKUP(Z1727,[1]Sheet3!B$3:$G$122,4,FALSE)</f>
        <v>72</v>
      </c>
      <c r="AD1727">
        <v>31592</v>
      </c>
      <c r="AE1727">
        <v>0</v>
      </c>
      <c r="AF1727">
        <v>0</v>
      </c>
      <c r="AG1727">
        <v>0</v>
      </c>
      <c r="AH1727">
        <v>4.5</v>
      </c>
      <c r="AI1727">
        <v>15</v>
      </c>
      <c r="AJ1727">
        <v>36.5</v>
      </c>
      <c r="AK1727">
        <v>125</v>
      </c>
      <c r="AL1727">
        <v>4.1100000000000003</v>
      </c>
      <c r="AM1727">
        <v>6.81</v>
      </c>
    </row>
    <row r="1728" spans="1:39" x14ac:dyDescent="0.3">
      <c r="A1728">
        <v>2011</v>
      </c>
      <c r="B1728" t="s">
        <v>558</v>
      </c>
      <c r="C1728">
        <v>22</v>
      </c>
      <c r="D1728" t="s">
        <v>559</v>
      </c>
      <c r="E1728" t="s">
        <v>65</v>
      </c>
      <c r="F1728" t="s">
        <v>217</v>
      </c>
      <c r="G1728">
        <v>8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Q1728">
        <v>0</v>
      </c>
      <c r="R1728">
        <v>0</v>
      </c>
      <c r="S1728">
        <v>0</v>
      </c>
      <c r="U1728">
        <v>0</v>
      </c>
      <c r="V1728" t="s">
        <v>135</v>
      </c>
      <c r="X1728">
        <v>69</v>
      </c>
      <c r="Y1728">
        <v>181</v>
      </c>
      <c r="Z1728" t="s">
        <v>560</v>
      </c>
      <c r="AA1728" t="str">
        <f>VLOOKUP(Z1728,'[1]Unique players'!AG$2:$AM$2107,4,FALSE)</f>
        <v>Sun Belt</v>
      </c>
      <c r="AB1728">
        <f>VLOOKUP(Z1728,[1]Sheet3!B$3:$G$122,3,FALSE)</f>
        <v>83</v>
      </c>
      <c r="AC1728">
        <f>VLOOKUP(Z1728,[1]Sheet3!B$3:$G$122,4,FALSE)</f>
        <v>75</v>
      </c>
      <c r="AD1728">
        <v>32673</v>
      </c>
      <c r="AE1728">
        <v>3</v>
      </c>
      <c r="AF1728">
        <v>2011</v>
      </c>
      <c r="AG1728">
        <v>0</v>
      </c>
      <c r="AH1728">
        <v>4.46</v>
      </c>
      <c r="AI1728">
        <v>11</v>
      </c>
      <c r="AJ1728">
        <v>37.5</v>
      </c>
      <c r="AK1728">
        <v>117</v>
      </c>
      <c r="AL1728">
        <v>4.25</v>
      </c>
      <c r="AM1728">
        <v>7.07</v>
      </c>
    </row>
    <row r="1729" spans="1:39" x14ac:dyDescent="0.3">
      <c r="A1729">
        <v>2011</v>
      </c>
      <c r="B1729" t="s">
        <v>1647</v>
      </c>
      <c r="C1729">
        <v>24</v>
      </c>
      <c r="D1729" t="s">
        <v>1648</v>
      </c>
      <c r="E1729" t="s">
        <v>116</v>
      </c>
      <c r="F1729" t="s">
        <v>190</v>
      </c>
      <c r="G1729">
        <v>6</v>
      </c>
      <c r="H1729">
        <v>1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Q1729">
        <v>0</v>
      </c>
      <c r="R1729">
        <v>0</v>
      </c>
      <c r="S1729">
        <v>0</v>
      </c>
      <c r="U1729">
        <v>0</v>
      </c>
      <c r="V1729" t="s">
        <v>144</v>
      </c>
      <c r="X1729">
        <v>76</v>
      </c>
      <c r="Y1729">
        <v>305</v>
      </c>
      <c r="Z1729" t="s">
        <v>117</v>
      </c>
      <c r="AA1729" t="str">
        <f>VLOOKUP(Z1729,'[1]Unique players'!AG$2:$AM$2107,4,FALSE)</f>
        <v>Pac 12</v>
      </c>
      <c r="AB1729">
        <f>VLOOKUP(Z1729,[1]Sheet3!B$3:$G$122,3,FALSE)</f>
        <v>123</v>
      </c>
      <c r="AC1729">
        <f>VLOOKUP(Z1729,[1]Sheet3!B$3:$G$122,4,FALSE)</f>
        <v>61</v>
      </c>
      <c r="AD1729">
        <v>32088</v>
      </c>
      <c r="AE1729">
        <v>6</v>
      </c>
      <c r="AF1729">
        <v>0</v>
      </c>
      <c r="AG1729" t="e">
        <v>#N/A</v>
      </c>
      <c r="AH1729" t="e">
        <v>#N/A</v>
      </c>
      <c r="AI1729" t="e">
        <v>#N/A</v>
      </c>
      <c r="AJ1729" t="e">
        <v>#N/A</v>
      </c>
      <c r="AK1729" t="e">
        <v>#N/A</v>
      </c>
      <c r="AL1729" t="e">
        <v>#N/A</v>
      </c>
      <c r="AM1729" t="e">
        <v>#N/A</v>
      </c>
    </row>
    <row r="1730" spans="1:39" x14ac:dyDescent="0.3">
      <c r="A1730">
        <v>2011</v>
      </c>
      <c r="B1730" t="s">
        <v>1649</v>
      </c>
      <c r="C1730">
        <v>25</v>
      </c>
      <c r="D1730" t="s">
        <v>374</v>
      </c>
      <c r="E1730" t="s">
        <v>46</v>
      </c>
      <c r="F1730" t="s">
        <v>153</v>
      </c>
      <c r="G1730">
        <v>1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Q1730">
        <v>0</v>
      </c>
      <c r="R1730">
        <v>0</v>
      </c>
      <c r="S1730">
        <v>0</v>
      </c>
      <c r="U1730">
        <v>0</v>
      </c>
      <c r="V1730" t="s">
        <v>144</v>
      </c>
      <c r="X1730">
        <v>76</v>
      </c>
      <c r="Y1730">
        <v>290</v>
      </c>
      <c r="Z1730" t="s">
        <v>1170</v>
      </c>
      <c r="AA1730" t="str">
        <f>VLOOKUP(Z1730,'[1]Unique players'!AG$2:$AM$2107,4,FALSE)</f>
        <v>Mountain West</v>
      </c>
      <c r="AB1730">
        <f>VLOOKUP(Z1730,[1]Sheet3!B$3:$G$122,3,FALSE)</f>
        <v>66</v>
      </c>
      <c r="AC1730">
        <f>VLOOKUP(Z1730,[1]Sheet3!B$3:$G$122,4,FALSE)</f>
        <v>112</v>
      </c>
      <c r="AD1730">
        <v>31511</v>
      </c>
      <c r="AE1730">
        <v>0</v>
      </c>
      <c r="AF1730">
        <v>0</v>
      </c>
      <c r="AG1730" t="e">
        <v>#N/A</v>
      </c>
      <c r="AH1730" t="e">
        <v>#N/A</v>
      </c>
      <c r="AI1730" t="e">
        <v>#N/A</v>
      </c>
      <c r="AJ1730" t="e">
        <v>#N/A</v>
      </c>
      <c r="AK1730" t="e">
        <v>#N/A</v>
      </c>
      <c r="AL1730" t="e">
        <v>#N/A</v>
      </c>
      <c r="AM1730" t="e">
        <v>#N/A</v>
      </c>
    </row>
    <row r="1731" spans="1:39" x14ac:dyDescent="0.3">
      <c r="A1731">
        <v>2011</v>
      </c>
      <c r="B1731" t="s">
        <v>1650</v>
      </c>
      <c r="C1731">
        <v>24</v>
      </c>
      <c r="D1731" t="s">
        <v>565</v>
      </c>
      <c r="E1731" t="s">
        <v>208</v>
      </c>
      <c r="F1731" t="s">
        <v>93</v>
      </c>
      <c r="G1731">
        <v>1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Q1731">
        <v>0</v>
      </c>
      <c r="R1731">
        <v>0</v>
      </c>
      <c r="S1731">
        <v>0</v>
      </c>
      <c r="U1731">
        <v>0</v>
      </c>
      <c r="V1731" t="s">
        <v>135</v>
      </c>
      <c r="X1731">
        <v>73</v>
      </c>
      <c r="Y1731">
        <v>185</v>
      </c>
      <c r="Z1731" t="s">
        <v>1651</v>
      </c>
      <c r="AA1731" t="e">
        <f>VLOOKUP(Z1731,'[1]Unique players'!AG$2:$AM$2107,4,FALSE)</f>
        <v>#N/A</v>
      </c>
      <c r="AB1731" t="e">
        <f>VLOOKUP(Z1731,[1]Sheet3!B$3:$G$122,3,FALSE)</f>
        <v>#N/A</v>
      </c>
      <c r="AC1731" t="e">
        <f>VLOOKUP(Z1731,[1]Sheet3!B$3:$G$122,4,FALSE)</f>
        <v>#N/A</v>
      </c>
      <c r="AD1731">
        <v>31902</v>
      </c>
      <c r="AE1731">
        <v>0</v>
      </c>
      <c r="AF1731">
        <v>0</v>
      </c>
      <c r="AG1731" t="e">
        <v>#N/A</v>
      </c>
      <c r="AH1731" t="e">
        <v>#N/A</v>
      </c>
      <c r="AI1731" t="e">
        <v>#N/A</v>
      </c>
      <c r="AJ1731" t="e">
        <v>#N/A</v>
      </c>
      <c r="AK1731" t="e">
        <v>#N/A</v>
      </c>
      <c r="AL1731" t="e">
        <v>#N/A</v>
      </c>
      <c r="AM1731" t="e">
        <v>#N/A</v>
      </c>
    </row>
    <row r="1732" spans="1:39" x14ac:dyDescent="0.3">
      <c r="A1732">
        <v>2011</v>
      </c>
      <c r="B1732" t="s">
        <v>1353</v>
      </c>
      <c r="C1732">
        <v>32</v>
      </c>
      <c r="D1732" t="s">
        <v>1354</v>
      </c>
      <c r="E1732" t="s">
        <v>35</v>
      </c>
      <c r="F1732" t="s">
        <v>198</v>
      </c>
      <c r="G1732">
        <v>16</v>
      </c>
      <c r="H1732">
        <v>1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Q1732">
        <v>0</v>
      </c>
      <c r="R1732">
        <v>1</v>
      </c>
      <c r="S1732">
        <v>4</v>
      </c>
      <c r="T1732">
        <v>4</v>
      </c>
      <c r="U1732">
        <v>0</v>
      </c>
      <c r="V1732" t="s">
        <v>37</v>
      </c>
      <c r="X1732">
        <v>73</v>
      </c>
      <c r="Y1732">
        <v>245</v>
      </c>
      <c r="Z1732" t="s">
        <v>191</v>
      </c>
      <c r="AA1732" t="str">
        <f>VLOOKUP(Z1732,'[1]Unique players'!AG$2:$AM$2107,4,FALSE)</f>
        <v>Big 12</v>
      </c>
      <c r="AB1732">
        <f>VLOOKUP(Z1732,[1]Sheet3!B$3:$G$122,3,FALSE)</f>
        <v>120</v>
      </c>
      <c r="AC1732">
        <f>VLOOKUP(Z1732,[1]Sheet3!B$3:$G$122,4,FALSE)</f>
        <v>67</v>
      </c>
      <c r="AD1732">
        <v>28880</v>
      </c>
      <c r="AE1732">
        <v>0</v>
      </c>
      <c r="AF1732">
        <v>0</v>
      </c>
      <c r="AG1732" t="e">
        <v>#N/A</v>
      </c>
      <c r="AH1732" t="e">
        <v>#N/A</v>
      </c>
      <c r="AI1732" t="e">
        <v>#N/A</v>
      </c>
      <c r="AJ1732" t="e">
        <v>#N/A</v>
      </c>
      <c r="AK1732" t="e">
        <v>#N/A</v>
      </c>
      <c r="AL1732" t="e">
        <v>#N/A</v>
      </c>
      <c r="AM1732" t="e">
        <v>#N/A</v>
      </c>
    </row>
    <row r="1733" spans="1:39" x14ac:dyDescent="0.3">
      <c r="A1733">
        <v>2010</v>
      </c>
      <c r="B1733" t="s">
        <v>440</v>
      </c>
      <c r="C1733">
        <v>24</v>
      </c>
      <c r="D1733" t="s">
        <v>97</v>
      </c>
      <c r="E1733" t="s">
        <v>98</v>
      </c>
      <c r="F1733" t="s">
        <v>215</v>
      </c>
      <c r="G1733">
        <v>16</v>
      </c>
      <c r="H1733">
        <v>13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327</v>
      </c>
      <c r="O1733">
        <v>1616</v>
      </c>
      <c r="P1733">
        <v>4.9400000000000004</v>
      </c>
      <c r="Q1733">
        <v>16</v>
      </c>
      <c r="R1733">
        <v>66</v>
      </c>
      <c r="S1733">
        <v>604</v>
      </c>
      <c r="T1733">
        <v>9.15</v>
      </c>
      <c r="U1733">
        <v>2</v>
      </c>
      <c r="V1733" t="s">
        <v>37</v>
      </c>
      <c r="W1733">
        <v>330</v>
      </c>
      <c r="X1733">
        <v>73</v>
      </c>
      <c r="Y1733">
        <v>232</v>
      </c>
      <c r="Z1733" t="s">
        <v>43</v>
      </c>
      <c r="AA1733" t="str">
        <f>VLOOKUP(Z1733,'[1]Unique players'!AG$2:$AM$2107,4,FALSE)</f>
        <v>SEC</v>
      </c>
      <c r="AB1733">
        <f>VLOOKUP(Z1733,[1]Sheet3!B$3:$G$122,3,FALSE)</f>
        <v>113</v>
      </c>
      <c r="AC1733">
        <f>VLOOKUP(Z1733,[1]Sheet3!B$3:$G$122,4,FALSE)</f>
        <v>75</v>
      </c>
      <c r="AD1733">
        <v>31648</v>
      </c>
      <c r="AE1733">
        <v>0</v>
      </c>
      <c r="AF1733">
        <v>0</v>
      </c>
      <c r="AG1733">
        <v>0</v>
      </c>
      <c r="AH1733">
        <v>4.68</v>
      </c>
      <c r="AI1733">
        <v>23</v>
      </c>
      <c r="AJ1733">
        <v>0</v>
      </c>
      <c r="AK1733">
        <v>0</v>
      </c>
      <c r="AL1733">
        <v>0</v>
      </c>
      <c r="AM1733">
        <v>0</v>
      </c>
    </row>
    <row r="1734" spans="1:39" x14ac:dyDescent="0.3">
      <c r="A1734">
        <v>2010</v>
      </c>
      <c r="B1734" t="s">
        <v>396</v>
      </c>
      <c r="C1734">
        <v>30</v>
      </c>
      <c r="D1734" t="s">
        <v>397</v>
      </c>
      <c r="E1734" t="s">
        <v>83</v>
      </c>
      <c r="F1734" t="s">
        <v>79</v>
      </c>
      <c r="G1734">
        <v>12</v>
      </c>
      <c r="H1734">
        <v>12</v>
      </c>
      <c r="I1734">
        <v>233</v>
      </c>
      <c r="J1734">
        <v>372</v>
      </c>
      <c r="K1734">
        <v>3018</v>
      </c>
      <c r="L1734">
        <v>21</v>
      </c>
      <c r="M1734">
        <v>6</v>
      </c>
      <c r="N1734">
        <v>100</v>
      </c>
      <c r="O1734">
        <v>676</v>
      </c>
      <c r="P1734">
        <v>6.76</v>
      </c>
      <c r="Q1734">
        <v>9</v>
      </c>
      <c r="R1734">
        <v>0</v>
      </c>
      <c r="S1734">
        <v>0</v>
      </c>
      <c r="U1734">
        <v>0</v>
      </c>
      <c r="V1734" t="s">
        <v>42</v>
      </c>
      <c r="W1734">
        <v>316</v>
      </c>
      <c r="X1734">
        <v>73</v>
      </c>
      <c r="Y1734">
        <v>0</v>
      </c>
      <c r="Z1734" t="s">
        <v>1131</v>
      </c>
      <c r="AA1734" t="str">
        <f>VLOOKUP(Z1734,'[1]Unique players'!AG$2:$AM$2107,4,FALSE)</f>
        <v>ACC</v>
      </c>
      <c r="AB1734">
        <f>VLOOKUP(Z1734,[1]Sheet3!B$3:$G$122,3,FALSE)</f>
        <v>147</v>
      </c>
      <c r="AC1734">
        <f>VLOOKUP(Z1734,[1]Sheet3!B$3:$G$122,4,FALSE)</f>
        <v>50</v>
      </c>
      <c r="AD1734">
        <v>29398</v>
      </c>
      <c r="AE1734">
        <v>1</v>
      </c>
      <c r="AF1734">
        <v>2001</v>
      </c>
      <c r="AG1734">
        <v>20</v>
      </c>
      <c r="AH1734">
        <v>4.33</v>
      </c>
      <c r="AI1734">
        <v>0</v>
      </c>
      <c r="AJ1734">
        <v>38</v>
      </c>
      <c r="AK1734">
        <v>0</v>
      </c>
      <c r="AL1734">
        <v>0</v>
      </c>
      <c r="AM1734">
        <v>0</v>
      </c>
    </row>
    <row r="1735" spans="1:39" x14ac:dyDescent="0.3">
      <c r="A1735">
        <v>2010</v>
      </c>
      <c r="B1735" t="s">
        <v>219</v>
      </c>
      <c r="C1735">
        <v>27</v>
      </c>
      <c r="D1735" t="s">
        <v>220</v>
      </c>
      <c r="E1735" t="s">
        <v>98</v>
      </c>
      <c r="F1735" t="s">
        <v>160</v>
      </c>
      <c r="G1735">
        <v>15</v>
      </c>
      <c r="H1735">
        <v>15</v>
      </c>
      <c r="I1735">
        <v>312</v>
      </c>
      <c r="J1735">
        <v>475</v>
      </c>
      <c r="K1735">
        <v>3922</v>
      </c>
      <c r="L1735">
        <v>28</v>
      </c>
      <c r="M1735">
        <v>11</v>
      </c>
      <c r="N1735">
        <v>64</v>
      </c>
      <c r="O1735">
        <v>356</v>
      </c>
      <c r="P1735">
        <v>5.56</v>
      </c>
      <c r="Q1735">
        <v>4</v>
      </c>
      <c r="R1735">
        <v>0</v>
      </c>
      <c r="S1735">
        <v>0</v>
      </c>
      <c r="U1735">
        <v>0</v>
      </c>
      <c r="V1735" t="s">
        <v>42</v>
      </c>
      <c r="W1735">
        <v>306</v>
      </c>
      <c r="X1735">
        <v>74</v>
      </c>
      <c r="Y1735">
        <v>0</v>
      </c>
      <c r="Z1735" t="s">
        <v>124</v>
      </c>
      <c r="AA1735" t="str">
        <f>VLOOKUP(Z1735,'[1]Unique players'!AG$2:$AM$2107,4,FALSE)</f>
        <v>Pac 12</v>
      </c>
      <c r="AB1735">
        <f>VLOOKUP(Z1735,[1]Sheet3!B$3:$G$122,3,FALSE)</f>
        <v>90</v>
      </c>
      <c r="AC1735">
        <f>VLOOKUP(Z1735,[1]Sheet3!B$3:$G$122,4,FALSE)</f>
        <v>94</v>
      </c>
      <c r="AD1735">
        <v>30652</v>
      </c>
      <c r="AE1735">
        <v>1</v>
      </c>
      <c r="AF1735">
        <v>2005</v>
      </c>
      <c r="AG1735">
        <v>39</v>
      </c>
      <c r="AH1735">
        <v>4.71</v>
      </c>
      <c r="AI1735">
        <v>0</v>
      </c>
      <c r="AJ1735">
        <v>34.5</v>
      </c>
      <c r="AK1735">
        <v>110</v>
      </c>
      <c r="AL1735">
        <v>0</v>
      </c>
      <c r="AM1735">
        <v>7.39</v>
      </c>
    </row>
    <row r="1736" spans="1:39" x14ac:dyDescent="0.3">
      <c r="A1736">
        <v>2010</v>
      </c>
      <c r="B1736" t="s">
        <v>110</v>
      </c>
      <c r="C1736">
        <v>33</v>
      </c>
      <c r="D1736" t="s">
        <v>111</v>
      </c>
      <c r="E1736" t="s">
        <v>98</v>
      </c>
      <c r="F1736" t="s">
        <v>112</v>
      </c>
      <c r="G1736">
        <v>16</v>
      </c>
      <c r="H1736">
        <v>16</v>
      </c>
      <c r="I1736">
        <v>324</v>
      </c>
      <c r="J1736">
        <v>492</v>
      </c>
      <c r="K1736">
        <v>3900</v>
      </c>
      <c r="L1736">
        <v>36</v>
      </c>
      <c r="M1736">
        <v>4</v>
      </c>
      <c r="N1736">
        <v>31</v>
      </c>
      <c r="O1736">
        <v>30</v>
      </c>
      <c r="P1736">
        <v>0.97</v>
      </c>
      <c r="Q1736">
        <v>1</v>
      </c>
      <c r="R1736">
        <v>0</v>
      </c>
      <c r="S1736">
        <v>0</v>
      </c>
      <c r="U1736">
        <v>0</v>
      </c>
      <c r="V1736" t="s">
        <v>42</v>
      </c>
      <c r="W1736">
        <v>301</v>
      </c>
      <c r="X1736">
        <v>76</v>
      </c>
      <c r="Y1736">
        <v>0</v>
      </c>
      <c r="Z1736" t="s">
        <v>113</v>
      </c>
      <c r="AA1736" t="str">
        <f>VLOOKUP(Z1736,'[1]Unique players'!AG$2:$AM$2107,4,FALSE)</f>
        <v>Big Ten</v>
      </c>
      <c r="AB1736">
        <f>VLOOKUP(Z1736,[1]Sheet3!B$3:$G$122,3,FALSE)</f>
        <v>124</v>
      </c>
      <c r="AC1736">
        <f>VLOOKUP(Z1736,[1]Sheet3!B$3:$G$122,4,FALSE)</f>
        <v>64</v>
      </c>
      <c r="AD1736">
        <v>28340</v>
      </c>
      <c r="AE1736">
        <v>6</v>
      </c>
      <c r="AF1736">
        <v>2000</v>
      </c>
      <c r="AG1736">
        <v>33</v>
      </c>
      <c r="AH1736">
        <v>5.28</v>
      </c>
      <c r="AI1736">
        <v>0</v>
      </c>
      <c r="AJ1736">
        <v>24.5</v>
      </c>
      <c r="AK1736">
        <v>99</v>
      </c>
      <c r="AL1736">
        <v>4.38</v>
      </c>
      <c r="AM1736">
        <v>7.2</v>
      </c>
    </row>
    <row r="1737" spans="1:39" x14ac:dyDescent="0.3">
      <c r="A1737">
        <v>2010</v>
      </c>
      <c r="B1737" t="s">
        <v>63</v>
      </c>
      <c r="C1737">
        <v>29</v>
      </c>
      <c r="D1737" t="s">
        <v>64</v>
      </c>
      <c r="E1737" t="s">
        <v>65</v>
      </c>
      <c r="F1737" t="s">
        <v>66</v>
      </c>
      <c r="G1737">
        <v>16</v>
      </c>
      <c r="H1737">
        <v>16</v>
      </c>
      <c r="I1737">
        <v>357</v>
      </c>
      <c r="J1737">
        <v>541</v>
      </c>
      <c r="K1737">
        <v>4710</v>
      </c>
      <c r="L1737">
        <v>30</v>
      </c>
      <c r="M1737">
        <v>13</v>
      </c>
      <c r="N1737">
        <v>29</v>
      </c>
      <c r="O1737">
        <v>52</v>
      </c>
      <c r="P1737">
        <v>1.79</v>
      </c>
      <c r="Q1737">
        <v>0</v>
      </c>
      <c r="R1737">
        <v>0</v>
      </c>
      <c r="S1737">
        <v>0</v>
      </c>
      <c r="U1737">
        <v>0</v>
      </c>
      <c r="V1737" t="s">
        <v>42</v>
      </c>
      <c r="W1737">
        <v>290</v>
      </c>
      <c r="X1737">
        <v>77</v>
      </c>
      <c r="Y1737">
        <v>0</v>
      </c>
      <c r="Z1737" t="s">
        <v>67</v>
      </c>
      <c r="AA1737" t="str">
        <f>VLOOKUP(Z1737,'[1]Unique players'!AG$2:$AM$2107,4,FALSE)</f>
        <v>ACC</v>
      </c>
      <c r="AB1737">
        <f>VLOOKUP(Z1737,[1]Sheet3!B$3:$G$122,3,FALSE)</f>
        <v>98</v>
      </c>
      <c r="AC1737">
        <f>VLOOKUP(Z1737,[1]Sheet3!B$3:$G$122,4,FALSE)</f>
        <v>88</v>
      </c>
      <c r="AD1737">
        <v>29928</v>
      </c>
      <c r="AE1737">
        <v>1</v>
      </c>
      <c r="AF1737">
        <v>2004</v>
      </c>
      <c r="AG1737">
        <v>30</v>
      </c>
      <c r="AH1737">
        <v>5.08</v>
      </c>
      <c r="AI1737">
        <v>0</v>
      </c>
      <c r="AJ1737">
        <v>0</v>
      </c>
      <c r="AK1737">
        <v>0</v>
      </c>
      <c r="AL1737">
        <v>0</v>
      </c>
      <c r="AM1737">
        <v>0</v>
      </c>
    </row>
    <row r="1738" spans="1:39" x14ac:dyDescent="0.3">
      <c r="A1738">
        <v>2010</v>
      </c>
      <c r="B1738" t="s">
        <v>38</v>
      </c>
      <c r="C1738">
        <v>34</v>
      </c>
      <c r="D1738" t="s">
        <v>39</v>
      </c>
      <c r="E1738" t="s">
        <v>40</v>
      </c>
      <c r="F1738" t="s">
        <v>61</v>
      </c>
      <c r="G1738">
        <v>16</v>
      </c>
      <c r="H1738">
        <v>16</v>
      </c>
      <c r="I1738">
        <v>450</v>
      </c>
      <c r="J1738">
        <v>679</v>
      </c>
      <c r="K1738">
        <v>4700</v>
      </c>
      <c r="L1738">
        <v>33</v>
      </c>
      <c r="M1738">
        <v>17</v>
      </c>
      <c r="N1738">
        <v>18</v>
      </c>
      <c r="O1738">
        <v>18</v>
      </c>
      <c r="P1738">
        <v>1</v>
      </c>
      <c r="Q1738">
        <v>0</v>
      </c>
      <c r="R1738">
        <v>0</v>
      </c>
      <c r="S1738">
        <v>0</v>
      </c>
      <c r="U1738">
        <v>0</v>
      </c>
      <c r="V1738" t="s">
        <v>42</v>
      </c>
      <c r="W1738">
        <v>288</v>
      </c>
      <c r="X1738">
        <v>77</v>
      </c>
      <c r="Y1738">
        <v>0</v>
      </c>
      <c r="Z1738" t="s">
        <v>43</v>
      </c>
      <c r="AA1738" t="str">
        <f>VLOOKUP(Z1738,'[1]Unique players'!AG$2:$AM$2107,4,FALSE)</f>
        <v>SEC</v>
      </c>
      <c r="AB1738">
        <f>VLOOKUP(Z1738,[1]Sheet3!B$3:$G$122,3,FALSE)</f>
        <v>113</v>
      </c>
      <c r="AC1738">
        <f>VLOOKUP(Z1738,[1]Sheet3!B$3:$G$122,4,FALSE)</f>
        <v>75</v>
      </c>
      <c r="AD1738">
        <v>27843</v>
      </c>
      <c r="AE1738">
        <v>1</v>
      </c>
      <c r="AF1738">
        <v>1998</v>
      </c>
      <c r="AG1738" t="e">
        <v>#N/A</v>
      </c>
      <c r="AH1738" t="e">
        <v>#N/A</v>
      </c>
      <c r="AI1738" t="e">
        <v>#N/A</v>
      </c>
      <c r="AJ1738" t="e">
        <v>#N/A</v>
      </c>
      <c r="AK1738" t="e">
        <v>#N/A</v>
      </c>
      <c r="AL1738" t="e">
        <v>#N/A</v>
      </c>
      <c r="AM1738" t="e">
        <v>#N/A</v>
      </c>
    </row>
    <row r="1739" spans="1:39" x14ac:dyDescent="0.3">
      <c r="A1739">
        <v>2010</v>
      </c>
      <c r="B1739" t="s">
        <v>44</v>
      </c>
      <c r="C1739">
        <v>31</v>
      </c>
      <c r="D1739" t="s">
        <v>45</v>
      </c>
      <c r="E1739" t="s">
        <v>46</v>
      </c>
      <c r="F1739" t="s">
        <v>47</v>
      </c>
      <c r="G1739">
        <v>16</v>
      </c>
      <c r="H1739">
        <v>16</v>
      </c>
      <c r="I1739">
        <v>448</v>
      </c>
      <c r="J1739">
        <v>658</v>
      </c>
      <c r="K1739">
        <v>4620</v>
      </c>
      <c r="L1739">
        <v>33</v>
      </c>
      <c r="M1739">
        <v>22</v>
      </c>
      <c r="N1739">
        <v>18</v>
      </c>
      <c r="O1739">
        <v>-3</v>
      </c>
      <c r="P1739">
        <v>-0.17</v>
      </c>
      <c r="Q1739">
        <v>0</v>
      </c>
      <c r="R1739">
        <v>1</v>
      </c>
      <c r="S1739">
        <v>7</v>
      </c>
      <c r="T1739">
        <v>7</v>
      </c>
      <c r="U1739">
        <v>0</v>
      </c>
      <c r="V1739" t="s">
        <v>42</v>
      </c>
      <c r="W1739">
        <v>273</v>
      </c>
      <c r="X1739">
        <v>73</v>
      </c>
      <c r="Y1739">
        <v>0</v>
      </c>
      <c r="Z1739" t="s">
        <v>48</v>
      </c>
      <c r="AA1739" t="str">
        <f>VLOOKUP(Z1739,'[1]Unique players'!AG$2:$AM$2107,4,FALSE)</f>
        <v>Big Ten</v>
      </c>
      <c r="AB1739">
        <f>VLOOKUP(Z1739,[1]Sheet3!B$3:$G$122,3,FALSE)</f>
        <v>92</v>
      </c>
      <c r="AC1739">
        <f>VLOOKUP(Z1739,[1]Sheet3!B$3:$G$122,4,FALSE)</f>
        <v>94</v>
      </c>
      <c r="AD1739">
        <v>28870</v>
      </c>
      <c r="AE1739">
        <v>2</v>
      </c>
      <c r="AF1739">
        <v>2001</v>
      </c>
      <c r="AG1739">
        <v>28</v>
      </c>
      <c r="AH1739">
        <v>4.83</v>
      </c>
      <c r="AI1739">
        <v>0</v>
      </c>
      <c r="AJ1739">
        <v>32</v>
      </c>
      <c r="AK1739">
        <v>105</v>
      </c>
      <c r="AL1739">
        <v>4.21</v>
      </c>
      <c r="AM1739">
        <v>7.09</v>
      </c>
    </row>
    <row r="1740" spans="1:39" x14ac:dyDescent="0.3">
      <c r="A1740">
        <v>2010</v>
      </c>
      <c r="B1740" t="s">
        <v>673</v>
      </c>
      <c r="C1740">
        <v>22</v>
      </c>
      <c r="D1740" t="s">
        <v>674</v>
      </c>
      <c r="E1740" t="s">
        <v>434</v>
      </c>
      <c r="F1740" t="s">
        <v>238</v>
      </c>
      <c r="G1740">
        <v>16</v>
      </c>
      <c r="H1740">
        <v>16</v>
      </c>
      <c r="I1740">
        <v>291</v>
      </c>
      <c r="J1740">
        <v>474</v>
      </c>
      <c r="K1740">
        <v>3451</v>
      </c>
      <c r="L1740">
        <v>25</v>
      </c>
      <c r="M1740">
        <v>6</v>
      </c>
      <c r="N1740">
        <v>68</v>
      </c>
      <c r="O1740">
        <v>364</v>
      </c>
      <c r="P1740">
        <v>5.35</v>
      </c>
      <c r="Q1740">
        <v>0</v>
      </c>
      <c r="R1740">
        <v>0</v>
      </c>
      <c r="S1740">
        <v>0</v>
      </c>
      <c r="U1740">
        <v>0</v>
      </c>
      <c r="V1740" t="s">
        <v>42</v>
      </c>
      <c r="W1740">
        <v>264</v>
      </c>
      <c r="X1740">
        <v>78</v>
      </c>
      <c r="Y1740">
        <v>0</v>
      </c>
      <c r="Z1740" t="s">
        <v>209</v>
      </c>
      <c r="AA1740" t="str">
        <f>VLOOKUP(Z1740,'[1]Unique players'!AG$2:$AM$2107,4,FALSE)</f>
        <v>Big 12</v>
      </c>
      <c r="AB1740">
        <f>VLOOKUP(Z1740,[1]Sheet3!B$3:$G$122,3,FALSE)</f>
        <v>118</v>
      </c>
      <c r="AC1740">
        <f>VLOOKUP(Z1740,[1]Sheet3!B$3:$G$122,4,FALSE)</f>
        <v>71</v>
      </c>
      <c r="AD1740">
        <v>32155</v>
      </c>
      <c r="AE1740">
        <v>1</v>
      </c>
      <c r="AF1740">
        <v>2009</v>
      </c>
      <c r="AG1740">
        <v>27</v>
      </c>
      <c r="AH1740">
        <v>4.9000000000000004</v>
      </c>
      <c r="AI1740">
        <v>0</v>
      </c>
      <c r="AJ1740">
        <v>33.5</v>
      </c>
      <c r="AK1740">
        <v>119</v>
      </c>
      <c r="AL1740">
        <v>4.43</v>
      </c>
      <c r="AM1740">
        <v>7.11</v>
      </c>
    </row>
    <row r="1741" spans="1:39" x14ac:dyDescent="0.3">
      <c r="A1741">
        <v>2010</v>
      </c>
      <c r="B1741" t="s">
        <v>118</v>
      </c>
      <c r="C1741">
        <v>25</v>
      </c>
      <c r="D1741" t="s">
        <v>119</v>
      </c>
      <c r="E1741" t="s">
        <v>78</v>
      </c>
      <c r="F1741" t="s">
        <v>120</v>
      </c>
      <c r="G1741">
        <v>16</v>
      </c>
      <c r="H1741">
        <v>16</v>
      </c>
      <c r="I1741">
        <v>357</v>
      </c>
      <c r="J1741">
        <v>571</v>
      </c>
      <c r="K1741">
        <v>3705</v>
      </c>
      <c r="L1741">
        <v>28</v>
      </c>
      <c r="M1741">
        <v>9</v>
      </c>
      <c r="N1741">
        <v>46</v>
      </c>
      <c r="O1741">
        <v>122</v>
      </c>
      <c r="P1741">
        <v>2.65</v>
      </c>
      <c r="Q1741">
        <v>0</v>
      </c>
      <c r="R1741">
        <v>0</v>
      </c>
      <c r="S1741">
        <v>0</v>
      </c>
      <c r="U1741">
        <v>0</v>
      </c>
      <c r="V1741" t="s">
        <v>42</v>
      </c>
      <c r="W1741">
        <v>258</v>
      </c>
      <c r="X1741">
        <v>77</v>
      </c>
      <c r="Y1741">
        <v>0</v>
      </c>
      <c r="Z1741" t="s">
        <v>121</v>
      </c>
      <c r="AA1741" t="str">
        <f>VLOOKUP(Z1741,'[1]Unique players'!AG$2:$AM$2107,4,FALSE)</f>
        <v>ACC</v>
      </c>
      <c r="AB1741">
        <f>VLOOKUP(Z1741,[1]Sheet3!B$3:$G$122,3,FALSE)</f>
        <v>116</v>
      </c>
      <c r="AC1741">
        <f>VLOOKUP(Z1741,[1]Sheet3!B$3:$G$122,4,FALSE)</f>
        <v>74</v>
      </c>
      <c r="AD1741">
        <v>31184</v>
      </c>
      <c r="AE1741">
        <v>1</v>
      </c>
      <c r="AF1741">
        <v>2008</v>
      </c>
      <c r="AG1741">
        <v>32</v>
      </c>
      <c r="AH1741">
        <v>4.8899999999999997</v>
      </c>
      <c r="AI1741">
        <v>0</v>
      </c>
      <c r="AJ1741">
        <v>0</v>
      </c>
      <c r="AK1741">
        <v>0</v>
      </c>
      <c r="AL1741">
        <v>4.51</v>
      </c>
      <c r="AM1741">
        <v>7.4</v>
      </c>
    </row>
    <row r="1742" spans="1:39" x14ac:dyDescent="0.3">
      <c r="A1742">
        <v>2010</v>
      </c>
      <c r="B1742" t="s">
        <v>379</v>
      </c>
      <c r="C1742">
        <v>29</v>
      </c>
      <c r="D1742" t="s">
        <v>380</v>
      </c>
      <c r="E1742" t="s">
        <v>78</v>
      </c>
      <c r="F1742" t="s">
        <v>215</v>
      </c>
      <c r="G1742">
        <v>16</v>
      </c>
      <c r="H1742">
        <v>16</v>
      </c>
      <c r="I1742">
        <v>365</v>
      </c>
      <c r="J1742">
        <v>574</v>
      </c>
      <c r="K1742">
        <v>4370</v>
      </c>
      <c r="L1742">
        <v>24</v>
      </c>
      <c r="M1742">
        <v>12</v>
      </c>
      <c r="N1742">
        <v>22</v>
      </c>
      <c r="O1742">
        <v>28</v>
      </c>
      <c r="P1742">
        <v>1.27</v>
      </c>
      <c r="Q1742">
        <v>0</v>
      </c>
      <c r="R1742">
        <v>0</v>
      </c>
      <c r="S1742">
        <v>0</v>
      </c>
      <c r="U1742">
        <v>0</v>
      </c>
      <c r="V1742" t="s">
        <v>42</v>
      </c>
      <c r="W1742">
        <v>252</v>
      </c>
      <c r="X1742">
        <v>77</v>
      </c>
      <c r="Y1742">
        <v>0</v>
      </c>
      <c r="Z1742" t="s">
        <v>381</v>
      </c>
      <c r="AA1742" t="str">
        <f>VLOOKUP(Z1742,'[1]Unique players'!AG$2:$AM$2107,4,FALSE)</f>
        <v>ACC</v>
      </c>
      <c r="AB1742">
        <f>VLOOKUP(Z1742,[1]Sheet3!B$3:$G$122,3,FALSE)</f>
        <v>90</v>
      </c>
      <c r="AC1742">
        <f>VLOOKUP(Z1742,[1]Sheet3!B$3:$G$122,4,FALSE)</f>
        <v>95</v>
      </c>
      <c r="AD1742">
        <v>29762</v>
      </c>
      <c r="AE1742">
        <v>3</v>
      </c>
      <c r="AF1742">
        <v>2004</v>
      </c>
      <c r="AG1742">
        <v>30</v>
      </c>
      <c r="AH1742">
        <v>5.04</v>
      </c>
      <c r="AI1742">
        <v>0</v>
      </c>
      <c r="AJ1742">
        <v>30.5</v>
      </c>
      <c r="AK1742">
        <v>110</v>
      </c>
      <c r="AL1742">
        <v>4.66</v>
      </c>
      <c r="AM1742">
        <v>7.65</v>
      </c>
    </row>
    <row r="1743" spans="1:39" x14ac:dyDescent="0.3">
      <c r="A1743">
        <v>2010</v>
      </c>
      <c r="B1743" t="s">
        <v>607</v>
      </c>
      <c r="C1743">
        <v>24</v>
      </c>
      <c r="D1743" t="s">
        <v>608</v>
      </c>
      <c r="E1743" t="s">
        <v>283</v>
      </c>
      <c r="F1743" t="s">
        <v>134</v>
      </c>
      <c r="G1743">
        <v>16</v>
      </c>
      <c r="H1743">
        <v>14</v>
      </c>
      <c r="I1743">
        <v>1</v>
      </c>
      <c r="J1743">
        <v>2</v>
      </c>
      <c r="K1743">
        <v>13</v>
      </c>
      <c r="L1743">
        <v>0</v>
      </c>
      <c r="M1743">
        <v>0</v>
      </c>
      <c r="N1743">
        <v>270</v>
      </c>
      <c r="O1743">
        <v>1177</v>
      </c>
      <c r="P1743">
        <v>4.3600000000000003</v>
      </c>
      <c r="Q1743">
        <v>11</v>
      </c>
      <c r="R1743">
        <v>61</v>
      </c>
      <c r="S1743">
        <v>477</v>
      </c>
      <c r="T1743">
        <v>7.82</v>
      </c>
      <c r="U1743">
        <v>2</v>
      </c>
      <c r="V1743" t="s">
        <v>37</v>
      </c>
      <c r="W1743">
        <v>244</v>
      </c>
      <c r="X1743">
        <v>73</v>
      </c>
      <c r="Y1743">
        <v>240</v>
      </c>
      <c r="Z1743" t="s">
        <v>460</v>
      </c>
      <c r="AA1743" t="str">
        <f>VLOOKUP(Z1743,'[1]Unique players'!AG$2:$AM$2107,4,FALSE)</f>
        <v>SEC</v>
      </c>
      <c r="AB1743">
        <f>VLOOKUP(Z1743,[1]Sheet3!B$3:$G$122,3,FALSE)</f>
        <v>107</v>
      </c>
      <c r="AC1743">
        <f>VLOOKUP(Z1743,[1]Sheet3!B$3:$G$122,4,FALSE)</f>
        <v>80</v>
      </c>
      <c r="AD1743">
        <v>31433</v>
      </c>
      <c r="AE1743">
        <v>7</v>
      </c>
      <c r="AF1743">
        <v>2008</v>
      </c>
      <c r="AG1743">
        <v>0</v>
      </c>
      <c r="AH1743">
        <v>4.6399999999999997</v>
      </c>
      <c r="AI1743">
        <v>26</v>
      </c>
      <c r="AJ1743">
        <v>30.5</v>
      </c>
      <c r="AK1743">
        <v>117</v>
      </c>
      <c r="AL1743">
        <v>0</v>
      </c>
      <c r="AM1743">
        <v>7.15</v>
      </c>
    </row>
    <row r="1744" spans="1:39" x14ac:dyDescent="0.3">
      <c r="A1744">
        <v>2010</v>
      </c>
      <c r="B1744" t="s">
        <v>172</v>
      </c>
      <c r="C1744">
        <v>25</v>
      </c>
      <c r="D1744" t="s">
        <v>173</v>
      </c>
      <c r="E1744" t="s">
        <v>46</v>
      </c>
      <c r="F1744" t="s">
        <v>174</v>
      </c>
      <c r="G1744">
        <v>15</v>
      </c>
      <c r="H1744">
        <v>15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283</v>
      </c>
      <c r="O1744">
        <v>1298</v>
      </c>
      <c r="P1744">
        <v>4.59</v>
      </c>
      <c r="Q1744">
        <v>12</v>
      </c>
      <c r="R1744">
        <v>36</v>
      </c>
      <c r="S1744">
        <v>341</v>
      </c>
      <c r="T1744">
        <v>9.4700000000000006</v>
      </c>
      <c r="U1744">
        <v>1</v>
      </c>
      <c r="V1744" t="s">
        <v>37</v>
      </c>
      <c r="W1744">
        <v>242</v>
      </c>
      <c r="X1744">
        <v>74</v>
      </c>
      <c r="Y1744">
        <v>217</v>
      </c>
      <c r="Z1744" t="s">
        <v>171</v>
      </c>
      <c r="AA1744" t="str">
        <f>VLOOKUP(Z1744,'[1]Unique players'!AG$2:$AM$2107,4,FALSE)</f>
        <v>Big 12</v>
      </c>
      <c r="AB1744">
        <f>VLOOKUP(Z1744,[1]Sheet3!B$3:$G$122,3,FALSE)</f>
        <v>160</v>
      </c>
      <c r="AC1744">
        <f>VLOOKUP(Z1744,[1]Sheet3!B$3:$G$122,4,FALSE)</f>
        <v>39</v>
      </c>
      <c r="AD1744">
        <v>31127</v>
      </c>
      <c r="AE1744">
        <v>1</v>
      </c>
      <c r="AF1744">
        <v>2007</v>
      </c>
      <c r="AG1744">
        <v>16</v>
      </c>
      <c r="AH1744">
        <v>4.4000000000000004</v>
      </c>
      <c r="AI1744">
        <v>0</v>
      </c>
      <c r="AJ1744">
        <v>38.5</v>
      </c>
      <c r="AK1744">
        <v>127</v>
      </c>
      <c r="AL1744">
        <v>4.4000000000000004</v>
      </c>
      <c r="AM1744">
        <v>7.09</v>
      </c>
    </row>
    <row r="1745" spans="1:39" x14ac:dyDescent="0.3">
      <c r="A1745">
        <v>2010</v>
      </c>
      <c r="B1745" t="s">
        <v>49</v>
      </c>
      <c r="C1745">
        <v>24</v>
      </c>
      <c r="D1745" t="s">
        <v>50</v>
      </c>
      <c r="E1745" t="s">
        <v>46</v>
      </c>
      <c r="F1745" t="s">
        <v>51</v>
      </c>
      <c r="G1745">
        <v>16</v>
      </c>
      <c r="H1745">
        <v>6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230</v>
      </c>
      <c r="O1745">
        <v>1467</v>
      </c>
      <c r="P1745">
        <v>6.38</v>
      </c>
      <c r="Q1745">
        <v>5</v>
      </c>
      <c r="R1745">
        <v>45</v>
      </c>
      <c r="S1745">
        <v>468</v>
      </c>
      <c r="T1745">
        <v>10.4</v>
      </c>
      <c r="U1745">
        <v>3</v>
      </c>
      <c r="V1745" t="s">
        <v>37</v>
      </c>
      <c r="W1745">
        <v>242</v>
      </c>
      <c r="X1745">
        <v>73</v>
      </c>
      <c r="Y1745">
        <v>200</v>
      </c>
      <c r="Z1745" t="s">
        <v>52</v>
      </c>
      <c r="AA1745" t="str">
        <f>VLOOKUP(Z1745,'[1]Unique players'!AG$2:$AM$2107,4,FALSE)</f>
        <v>Big 12</v>
      </c>
      <c r="AB1745">
        <f>VLOOKUP(Z1745,[1]Sheet3!B$3:$G$122,3,FALSE)</f>
        <v>149</v>
      </c>
      <c r="AC1745">
        <f>VLOOKUP(Z1745,[1]Sheet3!B$3:$G$122,4,FALSE)</f>
        <v>45</v>
      </c>
      <c r="AD1745">
        <v>31773</v>
      </c>
      <c r="AE1745">
        <v>3</v>
      </c>
      <c r="AF1745">
        <v>2008</v>
      </c>
      <c r="AG1745">
        <v>0</v>
      </c>
      <c r="AH1745">
        <v>4.38</v>
      </c>
      <c r="AI1745">
        <v>0</v>
      </c>
      <c r="AJ1745">
        <v>30.5</v>
      </c>
      <c r="AK1745">
        <v>122</v>
      </c>
      <c r="AL1745">
        <v>4.22</v>
      </c>
      <c r="AM1745">
        <v>6.8</v>
      </c>
    </row>
    <row r="1746" spans="1:39" x14ac:dyDescent="0.3">
      <c r="A1746">
        <v>2010</v>
      </c>
      <c r="B1746" t="s">
        <v>216</v>
      </c>
      <c r="C1746">
        <v>29</v>
      </c>
      <c r="D1746" t="s">
        <v>39</v>
      </c>
      <c r="E1746" t="s">
        <v>40</v>
      </c>
      <c r="F1746" t="s">
        <v>217</v>
      </c>
      <c r="G1746">
        <v>16</v>
      </c>
      <c r="H1746">
        <v>16</v>
      </c>
      <c r="I1746">
        <v>339</v>
      </c>
      <c r="J1746">
        <v>539</v>
      </c>
      <c r="K1746">
        <v>4002</v>
      </c>
      <c r="L1746">
        <v>31</v>
      </c>
      <c r="M1746">
        <v>25</v>
      </c>
      <c r="N1746">
        <v>32</v>
      </c>
      <c r="O1746">
        <v>70</v>
      </c>
      <c r="P1746">
        <v>2.19</v>
      </c>
      <c r="Q1746">
        <v>0</v>
      </c>
      <c r="R1746">
        <v>0</v>
      </c>
      <c r="S1746">
        <v>0</v>
      </c>
      <c r="U1746">
        <v>0</v>
      </c>
      <c r="V1746" t="s">
        <v>42</v>
      </c>
      <c r="W1746">
        <v>241</v>
      </c>
      <c r="X1746">
        <v>76</v>
      </c>
      <c r="Y1746">
        <v>0</v>
      </c>
      <c r="Z1746" t="s">
        <v>218</v>
      </c>
      <c r="AA1746" t="str">
        <f>VLOOKUP(Z1746,'[1]Unique players'!AG$2:$AM$2107,4,FALSE)</f>
        <v>SEC</v>
      </c>
      <c r="AB1746">
        <f>VLOOKUP(Z1746,[1]Sheet3!B$3:$G$122,3,FALSE)</f>
        <v>92</v>
      </c>
      <c r="AC1746">
        <f>VLOOKUP(Z1746,[1]Sheet3!B$3:$G$122,4,FALSE)</f>
        <v>91</v>
      </c>
      <c r="AD1746">
        <v>29589</v>
      </c>
      <c r="AE1746">
        <v>1</v>
      </c>
      <c r="AF1746">
        <v>2004</v>
      </c>
      <c r="AG1746">
        <v>39</v>
      </c>
      <c r="AH1746">
        <v>4.9000000000000004</v>
      </c>
      <c r="AI1746">
        <v>0</v>
      </c>
      <c r="AJ1746">
        <v>0</v>
      </c>
      <c r="AK1746">
        <v>0</v>
      </c>
      <c r="AL1746">
        <v>0</v>
      </c>
      <c r="AM1746">
        <v>0</v>
      </c>
    </row>
    <row r="1747" spans="1:39" x14ac:dyDescent="0.3">
      <c r="A1747">
        <v>2010</v>
      </c>
      <c r="B1747" t="s">
        <v>162</v>
      </c>
      <c r="C1747">
        <v>25</v>
      </c>
      <c r="D1747" t="s">
        <v>163</v>
      </c>
      <c r="E1747" t="s">
        <v>131</v>
      </c>
      <c r="F1747" t="s">
        <v>164</v>
      </c>
      <c r="G1747">
        <v>16</v>
      </c>
      <c r="H1747">
        <v>16</v>
      </c>
      <c r="I1747">
        <v>306</v>
      </c>
      <c r="J1747">
        <v>489</v>
      </c>
      <c r="K1747">
        <v>3622</v>
      </c>
      <c r="L1747">
        <v>25</v>
      </c>
      <c r="M1747">
        <v>10</v>
      </c>
      <c r="N1747">
        <v>43</v>
      </c>
      <c r="O1747">
        <v>84</v>
      </c>
      <c r="P1747">
        <v>1.95</v>
      </c>
      <c r="Q1747">
        <v>1</v>
      </c>
      <c r="R1747">
        <v>0</v>
      </c>
      <c r="S1747">
        <v>0</v>
      </c>
      <c r="U1747">
        <v>0</v>
      </c>
      <c r="V1747" t="s">
        <v>42</v>
      </c>
      <c r="W1747">
        <v>239</v>
      </c>
      <c r="X1747">
        <v>78</v>
      </c>
      <c r="Y1747">
        <v>0</v>
      </c>
      <c r="Z1747" t="s">
        <v>165</v>
      </c>
      <c r="AA1747" t="str">
        <f>VLOOKUP(Z1747,'[1]Unique players'!AG$2:$AM$2107,4,FALSE)</f>
        <v>Colonial Athletic Association</v>
      </c>
      <c r="AB1747" t="e">
        <f>VLOOKUP(Z1747,[1]Sheet3!B$3:$G$122,3,FALSE)</f>
        <v>#N/A</v>
      </c>
      <c r="AC1747" t="e">
        <f>VLOOKUP(Z1747,[1]Sheet3!B$3:$G$122,4,FALSE)</f>
        <v>#N/A</v>
      </c>
      <c r="AD1747">
        <v>31063</v>
      </c>
      <c r="AE1747">
        <v>1</v>
      </c>
      <c r="AF1747">
        <v>2008</v>
      </c>
      <c r="AG1747">
        <v>27</v>
      </c>
      <c r="AH1747">
        <v>4.84</v>
      </c>
      <c r="AI1747">
        <v>0</v>
      </c>
      <c r="AJ1747">
        <v>28.5</v>
      </c>
      <c r="AK1747">
        <v>110</v>
      </c>
      <c r="AL1747">
        <v>4.2699999999999996</v>
      </c>
      <c r="AM1747">
        <v>6.82</v>
      </c>
    </row>
    <row r="1748" spans="1:39" x14ac:dyDescent="0.3">
      <c r="A1748">
        <v>2010</v>
      </c>
      <c r="B1748" t="s">
        <v>181</v>
      </c>
      <c r="C1748">
        <v>25</v>
      </c>
      <c r="D1748" t="s">
        <v>182</v>
      </c>
      <c r="E1748" t="s">
        <v>35</v>
      </c>
      <c r="F1748" t="s">
        <v>183</v>
      </c>
      <c r="G1748">
        <v>16</v>
      </c>
      <c r="H1748">
        <v>16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316</v>
      </c>
      <c r="O1748">
        <v>1364</v>
      </c>
      <c r="P1748">
        <v>4.32</v>
      </c>
      <c r="Q1748">
        <v>11</v>
      </c>
      <c r="R1748">
        <v>44</v>
      </c>
      <c r="S1748">
        <v>245</v>
      </c>
      <c r="T1748">
        <v>5.57</v>
      </c>
      <c r="U1748">
        <v>1</v>
      </c>
      <c r="V1748" t="s">
        <v>37</v>
      </c>
      <c r="W1748">
        <v>233</v>
      </c>
      <c r="X1748">
        <v>71</v>
      </c>
      <c r="Y1748">
        <v>195</v>
      </c>
      <c r="Z1748" t="s">
        <v>184</v>
      </c>
      <c r="AA1748" t="str">
        <f>VLOOKUP(Z1748,'[1]Unique players'!AG$2:$AM$2107,4,FALSE)</f>
        <v>American</v>
      </c>
      <c r="AB1748">
        <f>VLOOKUP(Z1748,[1]Sheet3!B$3:$G$122,3,FALSE)</f>
        <v>97</v>
      </c>
      <c r="AC1748">
        <f>VLOOKUP(Z1748,[1]Sheet3!B$3:$G$122,4,FALSE)</f>
        <v>90</v>
      </c>
      <c r="AD1748">
        <v>31313</v>
      </c>
      <c r="AE1748">
        <v>1</v>
      </c>
      <c r="AF1748">
        <v>2008</v>
      </c>
      <c r="AG1748">
        <v>10</v>
      </c>
      <c r="AH1748">
        <v>4.24</v>
      </c>
      <c r="AI1748">
        <v>0</v>
      </c>
      <c r="AJ1748">
        <v>35</v>
      </c>
      <c r="AK1748">
        <v>0</v>
      </c>
      <c r="AL1748">
        <v>0</v>
      </c>
      <c r="AM1748">
        <v>0</v>
      </c>
    </row>
    <row r="1749" spans="1:39" x14ac:dyDescent="0.3">
      <c r="A1749">
        <v>2010</v>
      </c>
      <c r="B1749" t="s">
        <v>371</v>
      </c>
      <c r="C1749">
        <v>28</v>
      </c>
      <c r="D1749" t="s">
        <v>372</v>
      </c>
      <c r="E1749" t="s">
        <v>98</v>
      </c>
      <c r="F1749" t="s">
        <v>51</v>
      </c>
      <c r="G1749">
        <v>15</v>
      </c>
      <c r="H1749">
        <v>15</v>
      </c>
      <c r="I1749">
        <v>262</v>
      </c>
      <c r="J1749">
        <v>450</v>
      </c>
      <c r="K1749">
        <v>3116</v>
      </c>
      <c r="L1749">
        <v>27</v>
      </c>
      <c r="M1749">
        <v>7</v>
      </c>
      <c r="N1749">
        <v>33</v>
      </c>
      <c r="O1749">
        <v>125</v>
      </c>
      <c r="P1749">
        <v>3.79</v>
      </c>
      <c r="Q1749">
        <v>0</v>
      </c>
      <c r="R1749">
        <v>0</v>
      </c>
      <c r="S1749">
        <v>0</v>
      </c>
      <c r="U1749">
        <v>0</v>
      </c>
      <c r="V1749" t="s">
        <v>42</v>
      </c>
      <c r="W1749">
        <v>231</v>
      </c>
      <c r="X1749">
        <v>77</v>
      </c>
      <c r="Y1749">
        <v>0</v>
      </c>
      <c r="Z1749" t="s">
        <v>149</v>
      </c>
      <c r="AA1749" t="str">
        <f>VLOOKUP(Z1749,'[1]Unique players'!AG$2:$AM$2107,4,FALSE)</f>
        <v>Pac 12</v>
      </c>
      <c r="AB1749">
        <f>VLOOKUP(Z1749,[1]Sheet3!B$3:$G$122,3,FALSE)</f>
        <v>129</v>
      </c>
      <c r="AC1749">
        <f>VLOOKUP(Z1749,[1]Sheet3!B$3:$G$122,4,FALSE)</f>
        <v>49</v>
      </c>
      <c r="AD1749">
        <v>30088</v>
      </c>
      <c r="AE1749">
        <v>7</v>
      </c>
      <c r="AF1749">
        <v>2005</v>
      </c>
      <c r="AG1749" t="e">
        <v>#N/A</v>
      </c>
      <c r="AH1749" t="e">
        <v>#N/A</v>
      </c>
      <c r="AI1749" t="e">
        <v>#N/A</v>
      </c>
      <c r="AJ1749" t="e">
        <v>#N/A</v>
      </c>
      <c r="AK1749" t="e">
        <v>#N/A</v>
      </c>
      <c r="AL1749" t="e">
        <v>#N/A</v>
      </c>
      <c r="AM1749" t="e">
        <v>#N/A</v>
      </c>
    </row>
    <row r="1750" spans="1:39" x14ac:dyDescent="0.3">
      <c r="A1750">
        <v>2010</v>
      </c>
      <c r="B1750" t="s">
        <v>146</v>
      </c>
      <c r="C1750">
        <v>31</v>
      </c>
      <c r="D1750" t="s">
        <v>147</v>
      </c>
      <c r="E1750" t="s">
        <v>98</v>
      </c>
      <c r="F1750" t="s">
        <v>70</v>
      </c>
      <c r="G1750">
        <v>16</v>
      </c>
      <c r="H1750">
        <v>16</v>
      </c>
      <c r="I1750">
        <v>362</v>
      </c>
      <c r="J1750">
        <v>586</v>
      </c>
      <c r="K1750">
        <v>3970</v>
      </c>
      <c r="L1750">
        <v>26</v>
      </c>
      <c r="M1750">
        <v>20</v>
      </c>
      <c r="N1750">
        <v>32</v>
      </c>
      <c r="O1750">
        <v>50</v>
      </c>
      <c r="P1750">
        <v>1.56</v>
      </c>
      <c r="Q1750">
        <v>0</v>
      </c>
      <c r="R1750">
        <v>0</v>
      </c>
      <c r="S1750">
        <v>0</v>
      </c>
      <c r="U1750">
        <v>0</v>
      </c>
      <c r="V1750" t="s">
        <v>42</v>
      </c>
      <c r="W1750">
        <v>230</v>
      </c>
      <c r="X1750">
        <v>77</v>
      </c>
      <c r="Y1750">
        <v>0</v>
      </c>
      <c r="Z1750" t="s">
        <v>149</v>
      </c>
      <c r="AA1750" t="str">
        <f>VLOOKUP(Z1750,'[1]Unique players'!AG$2:$AM$2107,4,FALSE)</f>
        <v>Pac 12</v>
      </c>
      <c r="AB1750">
        <f>VLOOKUP(Z1750,[1]Sheet3!B$3:$G$122,3,FALSE)</f>
        <v>129</v>
      </c>
      <c r="AC1750">
        <f>VLOOKUP(Z1750,[1]Sheet3!B$3:$G$122,4,FALSE)</f>
        <v>49</v>
      </c>
      <c r="AD1750">
        <v>29216</v>
      </c>
      <c r="AE1750">
        <v>1</v>
      </c>
      <c r="AF1750">
        <v>2003</v>
      </c>
      <c r="AG1750">
        <v>26</v>
      </c>
      <c r="AH1750">
        <v>4.6500000000000004</v>
      </c>
      <c r="AI1750">
        <v>0</v>
      </c>
      <c r="AJ1750">
        <v>0</v>
      </c>
      <c r="AK1750">
        <v>0</v>
      </c>
      <c r="AL1750">
        <v>0</v>
      </c>
      <c r="AM1750">
        <v>0</v>
      </c>
    </row>
    <row r="1751" spans="1:39" x14ac:dyDescent="0.3">
      <c r="A1751">
        <v>2010</v>
      </c>
      <c r="B1751" t="s">
        <v>1652</v>
      </c>
      <c r="C1751">
        <v>32</v>
      </c>
      <c r="D1751" t="s">
        <v>1653</v>
      </c>
      <c r="E1751" t="s">
        <v>131</v>
      </c>
      <c r="F1751" t="s">
        <v>249</v>
      </c>
      <c r="G1751">
        <v>14</v>
      </c>
      <c r="H1751">
        <v>14</v>
      </c>
      <c r="I1751">
        <v>236</v>
      </c>
      <c r="J1751">
        <v>366</v>
      </c>
      <c r="K1751">
        <v>2734</v>
      </c>
      <c r="L1751">
        <v>23</v>
      </c>
      <c r="M1751">
        <v>15</v>
      </c>
      <c r="N1751">
        <v>66</v>
      </c>
      <c r="O1751">
        <v>279</v>
      </c>
      <c r="P1751">
        <v>4.2300000000000004</v>
      </c>
      <c r="Q1751">
        <v>5</v>
      </c>
      <c r="R1751">
        <v>0</v>
      </c>
      <c r="S1751">
        <v>0</v>
      </c>
      <c r="U1751">
        <v>0</v>
      </c>
      <c r="V1751" t="s">
        <v>42</v>
      </c>
      <c r="W1751">
        <v>229</v>
      </c>
      <c r="X1751">
        <v>73</v>
      </c>
      <c r="Y1751">
        <v>0</v>
      </c>
      <c r="Z1751" t="s">
        <v>184</v>
      </c>
      <c r="AA1751" t="str">
        <f>VLOOKUP(Z1751,'[1]Unique players'!AG$2:$AM$2107,4,FALSE)</f>
        <v>American</v>
      </c>
      <c r="AB1751">
        <f>VLOOKUP(Z1751,[1]Sheet3!B$3:$G$122,3,FALSE)</f>
        <v>97</v>
      </c>
      <c r="AC1751">
        <f>VLOOKUP(Z1751,[1]Sheet3!B$3:$G$122,4,FALSE)</f>
        <v>90</v>
      </c>
      <c r="AD1751">
        <v>28535</v>
      </c>
      <c r="AE1751">
        <v>4</v>
      </c>
      <c r="AF1751">
        <v>2002</v>
      </c>
      <c r="AG1751">
        <v>14</v>
      </c>
      <c r="AH1751">
        <v>4.82</v>
      </c>
      <c r="AI1751">
        <v>0</v>
      </c>
      <c r="AJ1751">
        <v>33.5</v>
      </c>
      <c r="AK1751">
        <v>111</v>
      </c>
      <c r="AL1751">
        <v>4.26</v>
      </c>
      <c r="AM1751">
        <v>7.35</v>
      </c>
    </row>
    <row r="1752" spans="1:39" x14ac:dyDescent="0.3">
      <c r="A1752">
        <v>2010</v>
      </c>
      <c r="B1752" t="s">
        <v>458</v>
      </c>
      <c r="C1752">
        <v>23</v>
      </c>
      <c r="D1752" t="s">
        <v>459</v>
      </c>
      <c r="E1752" t="s">
        <v>283</v>
      </c>
      <c r="F1752" t="s">
        <v>266</v>
      </c>
      <c r="G1752">
        <v>13</v>
      </c>
      <c r="H1752">
        <v>13</v>
      </c>
      <c r="I1752">
        <v>0</v>
      </c>
      <c r="J1752">
        <v>1</v>
      </c>
      <c r="K1752">
        <v>0</v>
      </c>
      <c r="L1752">
        <v>0</v>
      </c>
      <c r="M1752">
        <v>0</v>
      </c>
      <c r="N1752">
        <v>223</v>
      </c>
      <c r="O1752">
        <v>1157</v>
      </c>
      <c r="P1752">
        <v>5.19</v>
      </c>
      <c r="Q1752">
        <v>7</v>
      </c>
      <c r="R1752">
        <v>47</v>
      </c>
      <c r="S1752">
        <v>507</v>
      </c>
      <c r="T1752">
        <v>10.79</v>
      </c>
      <c r="U1752">
        <v>3</v>
      </c>
      <c r="V1752" t="s">
        <v>37</v>
      </c>
      <c r="W1752">
        <v>226</v>
      </c>
      <c r="X1752">
        <v>74</v>
      </c>
      <c r="Y1752">
        <v>210</v>
      </c>
      <c r="Z1752" t="s">
        <v>460</v>
      </c>
      <c r="AA1752" t="str">
        <f>VLOOKUP(Z1752,'[1]Unique players'!AG$2:$AM$2107,4,FALSE)</f>
        <v>SEC</v>
      </c>
      <c r="AB1752">
        <f>VLOOKUP(Z1752,[1]Sheet3!B$3:$G$122,3,FALSE)</f>
        <v>107</v>
      </c>
      <c r="AC1752">
        <f>VLOOKUP(Z1752,[1]Sheet3!B$3:$G$122,4,FALSE)</f>
        <v>80</v>
      </c>
      <c r="AD1752">
        <v>32016</v>
      </c>
      <c r="AE1752">
        <v>1</v>
      </c>
      <c r="AF1752">
        <v>2008</v>
      </c>
      <c r="AG1752">
        <v>0</v>
      </c>
      <c r="AH1752">
        <v>4.33</v>
      </c>
      <c r="AI1752">
        <v>0</v>
      </c>
      <c r="AJ1752">
        <v>33</v>
      </c>
      <c r="AK1752">
        <v>128</v>
      </c>
      <c r="AL1752">
        <v>0</v>
      </c>
      <c r="AM1752">
        <v>0</v>
      </c>
    </row>
    <row r="1753" spans="1:39" x14ac:dyDescent="0.3">
      <c r="A1753">
        <v>2010</v>
      </c>
      <c r="B1753" t="s">
        <v>310</v>
      </c>
      <c r="C1753">
        <v>23</v>
      </c>
      <c r="D1753" t="s">
        <v>311</v>
      </c>
      <c r="E1753" t="s">
        <v>297</v>
      </c>
      <c r="F1753" t="s">
        <v>107</v>
      </c>
      <c r="G1753">
        <v>16</v>
      </c>
      <c r="H1753">
        <v>16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324</v>
      </c>
      <c r="O1753">
        <v>1273</v>
      </c>
      <c r="P1753">
        <v>3.93</v>
      </c>
      <c r="Q1753">
        <v>13</v>
      </c>
      <c r="R1753">
        <v>23</v>
      </c>
      <c r="S1753">
        <v>167</v>
      </c>
      <c r="T1753">
        <v>7.26</v>
      </c>
      <c r="U1753">
        <v>0</v>
      </c>
      <c r="V1753" t="s">
        <v>37</v>
      </c>
      <c r="W1753">
        <v>222</v>
      </c>
      <c r="X1753">
        <v>71</v>
      </c>
      <c r="Y1753">
        <v>210</v>
      </c>
      <c r="Z1753" t="s">
        <v>298</v>
      </c>
      <c r="AA1753" t="str">
        <f>VLOOKUP(Z1753,'[1]Unique players'!AG$2:$AM$2107,4,FALSE)</f>
        <v>Big Ten</v>
      </c>
      <c r="AB1753">
        <f>VLOOKUP(Z1753,[1]Sheet3!B$3:$G$122,3,FALSE)</f>
        <v>73</v>
      </c>
      <c r="AC1753">
        <f>VLOOKUP(Z1753,[1]Sheet3!B$3:$G$122,4,FALSE)</f>
        <v>107</v>
      </c>
      <c r="AD1753">
        <v>31947</v>
      </c>
      <c r="AE1753">
        <v>1</v>
      </c>
      <c r="AF1753">
        <v>2008</v>
      </c>
      <c r="AG1753">
        <v>0</v>
      </c>
      <c r="AH1753">
        <v>4.41</v>
      </c>
      <c r="AI1753">
        <v>26</v>
      </c>
      <c r="AJ1753">
        <v>33.5</v>
      </c>
      <c r="AK1753">
        <v>117</v>
      </c>
      <c r="AL1753">
        <v>4.18</v>
      </c>
      <c r="AM1753">
        <v>0</v>
      </c>
    </row>
    <row r="1754" spans="1:39" x14ac:dyDescent="0.3">
      <c r="A1754">
        <v>2010</v>
      </c>
      <c r="B1754" t="s">
        <v>224</v>
      </c>
      <c r="C1754">
        <v>27</v>
      </c>
      <c r="D1754" t="s">
        <v>225</v>
      </c>
      <c r="E1754" t="s">
        <v>226</v>
      </c>
      <c r="F1754" t="s">
        <v>88</v>
      </c>
      <c r="G1754">
        <v>15</v>
      </c>
      <c r="H1754">
        <v>15</v>
      </c>
      <c r="I1754">
        <v>261</v>
      </c>
      <c r="J1754">
        <v>432</v>
      </c>
      <c r="K1754">
        <v>3274</v>
      </c>
      <c r="L1754">
        <v>23</v>
      </c>
      <c r="M1754">
        <v>16</v>
      </c>
      <c r="N1754">
        <v>50</v>
      </c>
      <c r="O1754">
        <v>232</v>
      </c>
      <c r="P1754">
        <v>4.6399999999999997</v>
      </c>
      <c r="Q1754">
        <v>1</v>
      </c>
      <c r="R1754">
        <v>0</v>
      </c>
      <c r="S1754">
        <v>0</v>
      </c>
      <c r="U1754">
        <v>0</v>
      </c>
      <c r="V1754" t="s">
        <v>42</v>
      </c>
      <c r="W1754">
        <v>222</v>
      </c>
      <c r="X1754">
        <v>75</v>
      </c>
      <c r="Y1754">
        <v>0</v>
      </c>
      <c r="Z1754" t="s">
        <v>227</v>
      </c>
      <c r="AA1754" t="str">
        <f>VLOOKUP(Z1754,'[1]Unique players'!AG$2:$AM$2107,4,FALSE)</f>
        <v>SEC</v>
      </c>
      <c r="AB1754">
        <f>VLOOKUP(Z1754,[1]Sheet3!B$3:$G$122,3,FALSE)</f>
        <v>65</v>
      </c>
      <c r="AC1754">
        <f>VLOOKUP(Z1754,[1]Sheet3!B$3:$G$122,4,FALSE)</f>
        <v>114</v>
      </c>
      <c r="AD1754">
        <v>30435</v>
      </c>
      <c r="AE1754">
        <v>1</v>
      </c>
      <c r="AF1754">
        <v>2006</v>
      </c>
      <c r="AG1754">
        <v>26</v>
      </c>
      <c r="AH1754">
        <v>4.7699999999999996</v>
      </c>
      <c r="AI1754">
        <v>0</v>
      </c>
      <c r="AJ1754">
        <v>0</v>
      </c>
      <c r="AK1754">
        <v>0</v>
      </c>
      <c r="AL1754">
        <v>4.3099999999999996</v>
      </c>
      <c r="AM1754">
        <v>7.12</v>
      </c>
    </row>
    <row r="1755" spans="1:39" x14ac:dyDescent="0.3">
      <c r="A1755">
        <v>2010</v>
      </c>
      <c r="B1755" t="s">
        <v>76</v>
      </c>
      <c r="C1755">
        <v>22</v>
      </c>
      <c r="D1755" t="s">
        <v>77</v>
      </c>
      <c r="E1755" t="s">
        <v>78</v>
      </c>
      <c r="F1755" t="s">
        <v>79</v>
      </c>
      <c r="G1755">
        <v>15</v>
      </c>
      <c r="H1755">
        <v>13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207</v>
      </c>
      <c r="O1755">
        <v>1080</v>
      </c>
      <c r="P1755">
        <v>5.22</v>
      </c>
      <c r="Q1755">
        <v>7</v>
      </c>
      <c r="R1755">
        <v>78</v>
      </c>
      <c r="S1755">
        <v>592</v>
      </c>
      <c r="T1755">
        <v>7.59</v>
      </c>
      <c r="U1755">
        <v>2</v>
      </c>
      <c r="V1755" t="s">
        <v>37</v>
      </c>
      <c r="W1755">
        <v>221</v>
      </c>
      <c r="X1755">
        <v>70</v>
      </c>
      <c r="Y1755">
        <v>215</v>
      </c>
      <c r="Z1755" t="s">
        <v>80</v>
      </c>
      <c r="AA1755" t="str">
        <f>VLOOKUP(Z1755,'[1]Unique players'!AG$2:$AM$2107,4,FALSE)</f>
        <v>ACC</v>
      </c>
      <c r="AB1755">
        <f>VLOOKUP(Z1755,[1]Sheet3!B$3:$G$122,3,FALSE)</f>
        <v>106</v>
      </c>
      <c r="AC1755">
        <f>VLOOKUP(Z1755,[1]Sheet3!B$3:$G$122,4,FALSE)</f>
        <v>80</v>
      </c>
      <c r="AD1755">
        <v>32336</v>
      </c>
      <c r="AE1755">
        <v>2</v>
      </c>
      <c r="AF1755">
        <v>2009</v>
      </c>
      <c r="AG1755" t="e">
        <v>#N/A</v>
      </c>
      <c r="AH1755" t="e">
        <v>#N/A</v>
      </c>
      <c r="AI1755" t="e">
        <v>#N/A</v>
      </c>
      <c r="AJ1755" t="e">
        <v>#N/A</v>
      </c>
      <c r="AK1755" t="e">
        <v>#N/A</v>
      </c>
      <c r="AL1755" t="e">
        <v>#N/A</v>
      </c>
      <c r="AM1755" t="e">
        <v>#N/A</v>
      </c>
    </row>
    <row r="1756" spans="1:39" x14ac:dyDescent="0.3">
      <c r="A1756">
        <v>2010</v>
      </c>
      <c r="B1756" t="s">
        <v>1128</v>
      </c>
      <c r="C1756">
        <v>28</v>
      </c>
      <c r="D1756" t="s">
        <v>1129</v>
      </c>
      <c r="E1756" t="s">
        <v>297</v>
      </c>
      <c r="F1756" t="s">
        <v>120</v>
      </c>
      <c r="G1756">
        <v>16</v>
      </c>
      <c r="H1756">
        <v>15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334</v>
      </c>
      <c r="O1756">
        <v>1371</v>
      </c>
      <c r="P1756">
        <v>4.0999999999999996</v>
      </c>
      <c r="Q1756">
        <v>12</v>
      </c>
      <c r="R1756">
        <v>12</v>
      </c>
      <c r="S1756">
        <v>85</v>
      </c>
      <c r="T1756">
        <v>7.08</v>
      </c>
      <c r="U1756">
        <v>0</v>
      </c>
      <c r="V1756" t="s">
        <v>37</v>
      </c>
      <c r="W1756">
        <v>218</v>
      </c>
      <c r="X1756">
        <v>70</v>
      </c>
      <c r="Y1756">
        <v>237</v>
      </c>
      <c r="Z1756" t="s">
        <v>1130</v>
      </c>
      <c r="AA1756" t="str">
        <f>VLOOKUP(Z1756,'[1]Unique players'!AG$2:$AM$2107,4,FALSE)</f>
        <v>MAC</v>
      </c>
      <c r="AB1756">
        <f>VLOOKUP(Z1756,[1]Sheet3!B$3:$G$122,3,FALSE)</f>
        <v>119</v>
      </c>
      <c r="AC1756">
        <f>VLOOKUP(Z1756,[1]Sheet3!B$3:$G$122,4,FALSE)</f>
        <v>69</v>
      </c>
      <c r="AD1756">
        <v>29995</v>
      </c>
      <c r="AE1756">
        <v>5</v>
      </c>
      <c r="AF1756">
        <v>2004</v>
      </c>
      <c r="AG1756">
        <v>0</v>
      </c>
      <c r="AH1756">
        <v>4.49</v>
      </c>
      <c r="AI1756">
        <v>22</v>
      </c>
      <c r="AJ1756">
        <v>31</v>
      </c>
      <c r="AK1756">
        <v>114</v>
      </c>
      <c r="AL1756">
        <v>4.21</v>
      </c>
      <c r="AM1756">
        <v>7.54</v>
      </c>
    </row>
    <row r="1757" spans="1:39" x14ac:dyDescent="0.3">
      <c r="A1757">
        <v>2010</v>
      </c>
      <c r="B1757" t="s">
        <v>713</v>
      </c>
      <c r="C1757">
        <v>28</v>
      </c>
      <c r="D1757" t="s">
        <v>714</v>
      </c>
      <c r="E1757" t="s">
        <v>393</v>
      </c>
      <c r="F1757" t="s">
        <v>41</v>
      </c>
      <c r="G1757">
        <v>13</v>
      </c>
      <c r="H1757">
        <v>13</v>
      </c>
      <c r="I1757">
        <v>293</v>
      </c>
      <c r="J1757">
        <v>498</v>
      </c>
      <c r="K1757">
        <v>3653</v>
      </c>
      <c r="L1757">
        <v>20</v>
      </c>
      <c r="M1757">
        <v>9</v>
      </c>
      <c r="N1757">
        <v>22</v>
      </c>
      <c r="O1757">
        <v>98</v>
      </c>
      <c r="P1757">
        <v>4.45</v>
      </c>
      <c r="Q1757">
        <v>0</v>
      </c>
      <c r="R1757">
        <v>0</v>
      </c>
      <c r="S1757">
        <v>0</v>
      </c>
      <c r="U1757">
        <v>0</v>
      </c>
      <c r="V1757" t="s">
        <v>42</v>
      </c>
      <c r="W1757">
        <v>218</v>
      </c>
      <c r="X1757">
        <v>76</v>
      </c>
      <c r="Y1757">
        <v>0</v>
      </c>
      <c r="Z1757" t="s">
        <v>48</v>
      </c>
      <c r="AA1757" t="str">
        <f>VLOOKUP(Z1757,'[1]Unique players'!AG$2:$AM$2107,4,FALSE)</f>
        <v>Big Ten</v>
      </c>
      <c r="AB1757">
        <f>VLOOKUP(Z1757,[1]Sheet3!B$3:$G$122,3,FALSE)</f>
        <v>92</v>
      </c>
      <c r="AC1757">
        <f>VLOOKUP(Z1757,[1]Sheet3!B$3:$G$122,4,FALSE)</f>
        <v>94</v>
      </c>
      <c r="AD1757">
        <v>30269</v>
      </c>
      <c r="AE1757">
        <v>4</v>
      </c>
      <c r="AF1757">
        <v>2005</v>
      </c>
      <c r="AG1757">
        <v>27</v>
      </c>
      <c r="AH1757">
        <v>5.0599999999999996</v>
      </c>
      <c r="AI1757">
        <v>0</v>
      </c>
      <c r="AJ1757">
        <v>26.5</v>
      </c>
      <c r="AK1757">
        <v>0</v>
      </c>
      <c r="AL1757">
        <v>4.54</v>
      </c>
      <c r="AM1757">
        <v>7.39</v>
      </c>
    </row>
    <row r="1758" spans="1:39" x14ac:dyDescent="0.3">
      <c r="A1758">
        <v>2010</v>
      </c>
      <c r="B1758" t="s">
        <v>86</v>
      </c>
      <c r="C1758">
        <v>25</v>
      </c>
      <c r="D1758" t="s">
        <v>87</v>
      </c>
      <c r="E1758" t="s">
        <v>40</v>
      </c>
      <c r="F1758" t="s">
        <v>88</v>
      </c>
      <c r="G1758">
        <v>16</v>
      </c>
      <c r="H1758">
        <v>16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237</v>
      </c>
      <c r="O1758">
        <v>1069</v>
      </c>
      <c r="P1758">
        <v>4.51</v>
      </c>
      <c r="Q1758">
        <v>6</v>
      </c>
      <c r="R1758">
        <v>51</v>
      </c>
      <c r="S1758">
        <v>547</v>
      </c>
      <c r="T1758">
        <v>10.73</v>
      </c>
      <c r="U1758">
        <v>3</v>
      </c>
      <c r="V1758" t="s">
        <v>37</v>
      </c>
      <c r="W1758">
        <v>218</v>
      </c>
      <c r="X1758">
        <v>73</v>
      </c>
      <c r="Y1758">
        <v>221</v>
      </c>
      <c r="Z1758" t="s">
        <v>89</v>
      </c>
      <c r="AA1758" t="str">
        <f>VLOOKUP(Z1758,'[1]Unique players'!AG$2:$AM$2107,4,FALSE)</f>
        <v>American</v>
      </c>
      <c r="AB1758">
        <f>VLOOKUP(Z1758,[1]Sheet3!B$3:$G$122,3,FALSE)</f>
        <v>60</v>
      </c>
      <c r="AC1758">
        <f>VLOOKUP(Z1758,[1]Sheet3!B$3:$G$122,4,FALSE)</f>
        <v>119</v>
      </c>
      <c r="AD1758">
        <v>31391</v>
      </c>
      <c r="AE1758">
        <v>2</v>
      </c>
      <c r="AF1758">
        <v>2008</v>
      </c>
      <c r="AG1758" t="e">
        <v>#N/A</v>
      </c>
      <c r="AH1758" t="e">
        <v>#N/A</v>
      </c>
      <c r="AI1758" t="e">
        <v>#N/A</v>
      </c>
      <c r="AJ1758" t="e">
        <v>#N/A</v>
      </c>
      <c r="AK1758" t="e">
        <v>#N/A</v>
      </c>
      <c r="AL1758" t="e">
        <v>#N/A</v>
      </c>
      <c r="AM1758" t="e">
        <v>#N/A</v>
      </c>
    </row>
    <row r="1759" spans="1:39" x14ac:dyDescent="0.3">
      <c r="A1759">
        <v>2010</v>
      </c>
      <c r="B1759" t="s">
        <v>104</v>
      </c>
      <c r="C1759">
        <v>28</v>
      </c>
      <c r="D1759" t="s">
        <v>105</v>
      </c>
      <c r="E1759" t="s">
        <v>106</v>
      </c>
      <c r="F1759" t="s">
        <v>107</v>
      </c>
      <c r="G1759">
        <v>12</v>
      </c>
      <c r="H1759">
        <v>12</v>
      </c>
      <c r="I1759">
        <v>240</v>
      </c>
      <c r="J1759">
        <v>389</v>
      </c>
      <c r="K1759">
        <v>3200</v>
      </c>
      <c r="L1759">
        <v>17</v>
      </c>
      <c r="M1759">
        <v>5</v>
      </c>
      <c r="N1759">
        <v>33</v>
      </c>
      <c r="O1759">
        <v>176</v>
      </c>
      <c r="P1759">
        <v>5.33</v>
      </c>
      <c r="Q1759">
        <v>2</v>
      </c>
      <c r="R1759">
        <v>0</v>
      </c>
      <c r="S1759">
        <v>0</v>
      </c>
      <c r="U1759">
        <v>0</v>
      </c>
      <c r="V1759" t="s">
        <v>42</v>
      </c>
      <c r="W1759">
        <v>216</v>
      </c>
      <c r="X1759">
        <v>77</v>
      </c>
      <c r="Y1759">
        <v>0</v>
      </c>
      <c r="Z1759" t="s">
        <v>108</v>
      </c>
      <c r="AA1759" t="s">
        <v>109</v>
      </c>
      <c r="AB1759">
        <f>VLOOKUP(Z1759,[1]Sheet3!B$3:$G$122,3,FALSE)</f>
        <v>84</v>
      </c>
      <c r="AC1759">
        <f>VLOOKUP(Z1759,[1]Sheet3!B$3:$G$122,4,FALSE)</f>
        <v>99</v>
      </c>
      <c r="AD1759">
        <v>30012</v>
      </c>
      <c r="AE1759">
        <v>1</v>
      </c>
      <c r="AF1759">
        <v>2004</v>
      </c>
      <c r="AG1759">
        <v>25</v>
      </c>
      <c r="AH1759">
        <v>4.75</v>
      </c>
      <c r="AI1759">
        <v>0</v>
      </c>
      <c r="AJ1759">
        <v>0</v>
      </c>
      <c r="AK1759">
        <v>0</v>
      </c>
      <c r="AL1759">
        <v>0</v>
      </c>
      <c r="AM1759">
        <v>0</v>
      </c>
    </row>
    <row r="1760" spans="1:39" x14ac:dyDescent="0.3">
      <c r="A1760">
        <v>2010</v>
      </c>
      <c r="B1760" t="s">
        <v>335</v>
      </c>
      <c r="C1760">
        <v>23</v>
      </c>
      <c r="D1760" t="s">
        <v>336</v>
      </c>
      <c r="E1760" t="s">
        <v>337</v>
      </c>
      <c r="F1760" t="s">
        <v>164</v>
      </c>
      <c r="G1760">
        <v>16</v>
      </c>
      <c r="H1760">
        <v>14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307</v>
      </c>
      <c r="O1760">
        <v>1220</v>
      </c>
      <c r="P1760">
        <v>3.97</v>
      </c>
      <c r="Q1760">
        <v>5</v>
      </c>
      <c r="R1760">
        <v>63</v>
      </c>
      <c r="S1760">
        <v>556</v>
      </c>
      <c r="T1760">
        <v>8.83</v>
      </c>
      <c r="U1760">
        <v>1</v>
      </c>
      <c r="V1760" t="s">
        <v>37</v>
      </c>
      <c r="W1760">
        <v>214</v>
      </c>
      <c r="X1760">
        <v>69</v>
      </c>
      <c r="Y1760">
        <v>195</v>
      </c>
      <c r="Z1760" t="s">
        <v>338</v>
      </c>
      <c r="AA1760" t="str">
        <f>VLOOKUP(Z1760,'[1]Unique players'!AG$2:$AM$2107,4,FALSE)</f>
        <v>Big Ten</v>
      </c>
      <c r="AB1760">
        <f>VLOOKUP(Z1760,[1]Sheet3!B$3:$G$122,3,FALSE)</f>
        <v>87</v>
      </c>
      <c r="AC1760">
        <f>VLOOKUP(Z1760,[1]Sheet3!B$3:$G$122,4,FALSE)</f>
        <v>96</v>
      </c>
      <c r="AD1760">
        <v>31799</v>
      </c>
      <c r="AE1760">
        <v>2</v>
      </c>
      <c r="AF1760">
        <v>2008</v>
      </c>
      <c r="AG1760">
        <v>0</v>
      </c>
      <c r="AH1760">
        <v>4.42</v>
      </c>
      <c r="AI1760">
        <v>23</v>
      </c>
      <c r="AJ1760">
        <v>31.5</v>
      </c>
      <c r="AK1760">
        <v>119</v>
      </c>
      <c r="AL1760">
        <v>4.2</v>
      </c>
      <c r="AM1760">
        <v>6.65</v>
      </c>
    </row>
    <row r="1761" spans="1:39" x14ac:dyDescent="0.3">
      <c r="A1761">
        <v>2010</v>
      </c>
      <c r="B1761" t="s">
        <v>228</v>
      </c>
      <c r="C1761">
        <v>28</v>
      </c>
      <c r="D1761" t="s">
        <v>229</v>
      </c>
      <c r="E1761" t="s">
        <v>230</v>
      </c>
      <c r="F1761" t="s">
        <v>198</v>
      </c>
      <c r="G1761">
        <v>13</v>
      </c>
      <c r="H1761">
        <v>13</v>
      </c>
      <c r="I1761">
        <v>255</v>
      </c>
      <c r="J1761">
        <v>441</v>
      </c>
      <c r="K1761">
        <v>3000</v>
      </c>
      <c r="L1761">
        <v>23</v>
      </c>
      <c r="M1761">
        <v>15</v>
      </c>
      <c r="N1761">
        <v>40</v>
      </c>
      <c r="O1761">
        <v>269</v>
      </c>
      <c r="P1761">
        <v>6.73</v>
      </c>
      <c r="Q1761">
        <v>0</v>
      </c>
      <c r="R1761">
        <v>0</v>
      </c>
      <c r="S1761">
        <v>0</v>
      </c>
      <c r="U1761">
        <v>0</v>
      </c>
      <c r="V1761" t="s">
        <v>42</v>
      </c>
      <c r="W1761">
        <v>209</v>
      </c>
      <c r="X1761">
        <v>74</v>
      </c>
      <c r="Y1761">
        <v>0</v>
      </c>
      <c r="Z1761" t="s">
        <v>231</v>
      </c>
      <c r="AA1761" t="str">
        <f>VLOOKUP(Z1761,'[1]Unique players'!AG$2:$AM$2107,4,FALSE)</f>
        <v>Ivy</v>
      </c>
      <c r="AB1761" t="e">
        <f>VLOOKUP(Z1761,[1]Sheet3!B$3:$G$122,3,FALSE)</f>
        <v>#N/A</v>
      </c>
      <c r="AC1761" t="e">
        <f>VLOOKUP(Z1761,[1]Sheet3!B$3:$G$122,4,FALSE)</f>
        <v>#N/A</v>
      </c>
      <c r="AD1761">
        <v>30279</v>
      </c>
      <c r="AE1761">
        <v>7</v>
      </c>
      <c r="AF1761">
        <v>2005</v>
      </c>
      <c r="AG1761">
        <v>48</v>
      </c>
      <c r="AH1761">
        <v>4.8600000000000003</v>
      </c>
      <c r="AI1761">
        <v>0</v>
      </c>
      <c r="AJ1761">
        <v>30.5</v>
      </c>
      <c r="AK1761">
        <v>105</v>
      </c>
      <c r="AL1761">
        <v>4.07</v>
      </c>
      <c r="AM1761">
        <v>7.09</v>
      </c>
    </row>
    <row r="1762" spans="1:39" x14ac:dyDescent="0.3">
      <c r="A1762">
        <v>2010</v>
      </c>
      <c r="B1762" t="s">
        <v>1137</v>
      </c>
      <c r="C1762">
        <v>29</v>
      </c>
      <c r="D1762" t="s">
        <v>674</v>
      </c>
      <c r="E1762" t="s">
        <v>434</v>
      </c>
      <c r="F1762" t="s">
        <v>41</v>
      </c>
      <c r="G1762">
        <v>16</v>
      </c>
      <c r="H1762">
        <v>11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1</v>
      </c>
      <c r="O1762">
        <v>-18</v>
      </c>
      <c r="P1762">
        <v>-18</v>
      </c>
      <c r="Q1762">
        <v>0</v>
      </c>
      <c r="R1762">
        <v>77</v>
      </c>
      <c r="S1762">
        <v>1448</v>
      </c>
      <c r="T1762">
        <v>18.809999999999999</v>
      </c>
      <c r="U1762">
        <v>11</v>
      </c>
      <c r="V1762" t="s">
        <v>135</v>
      </c>
      <c r="W1762">
        <v>209</v>
      </c>
      <c r="X1762">
        <v>73</v>
      </c>
      <c r="Y1762">
        <v>192</v>
      </c>
      <c r="Z1762" t="s">
        <v>298</v>
      </c>
      <c r="AA1762" t="str">
        <f>VLOOKUP(Z1762,'[1]Unique players'!AG$2:$AM$2107,4,FALSE)</f>
        <v>Big Ten</v>
      </c>
      <c r="AB1762">
        <f>VLOOKUP(Z1762,[1]Sheet3!B$3:$G$122,3,FALSE)</f>
        <v>73</v>
      </c>
      <c r="AC1762">
        <f>VLOOKUP(Z1762,[1]Sheet3!B$3:$G$122,4,FALSE)</f>
        <v>107</v>
      </c>
      <c r="AD1762">
        <v>29772</v>
      </c>
      <c r="AE1762">
        <v>4</v>
      </c>
      <c r="AF1762">
        <v>2003</v>
      </c>
      <c r="AG1762">
        <v>0</v>
      </c>
      <c r="AH1762">
        <v>4.62</v>
      </c>
      <c r="AI1762">
        <v>0</v>
      </c>
      <c r="AJ1762">
        <v>36</v>
      </c>
      <c r="AK1762">
        <v>0</v>
      </c>
      <c r="AL1762">
        <v>0</v>
      </c>
      <c r="AM1762">
        <v>0</v>
      </c>
    </row>
    <row r="1763" spans="1:39" x14ac:dyDescent="0.3">
      <c r="A1763">
        <v>2010</v>
      </c>
      <c r="B1763" t="s">
        <v>410</v>
      </c>
      <c r="C1763">
        <v>26</v>
      </c>
      <c r="D1763" t="s">
        <v>176</v>
      </c>
      <c r="E1763" t="s">
        <v>35</v>
      </c>
      <c r="F1763" t="s">
        <v>51</v>
      </c>
      <c r="G1763">
        <v>16</v>
      </c>
      <c r="H1763">
        <v>16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1</v>
      </c>
      <c r="O1763">
        <v>4</v>
      </c>
      <c r="P1763">
        <v>4</v>
      </c>
      <c r="Q1763">
        <v>0</v>
      </c>
      <c r="R1763">
        <v>72</v>
      </c>
      <c r="S1763">
        <v>1162</v>
      </c>
      <c r="T1763">
        <v>16.14</v>
      </c>
      <c r="U1763">
        <v>15</v>
      </c>
      <c r="V1763" t="s">
        <v>135</v>
      </c>
      <c r="W1763">
        <v>207</v>
      </c>
      <c r="X1763">
        <v>74</v>
      </c>
      <c r="Y1763">
        <v>221</v>
      </c>
      <c r="Z1763" t="s">
        <v>332</v>
      </c>
      <c r="AA1763" t="str">
        <f>VLOOKUP(Z1763,'[1]Unique players'!AG$2:$AM$2107,4,FALSE)</f>
        <v>SEC</v>
      </c>
      <c r="AB1763">
        <f>VLOOKUP(Z1763,[1]Sheet3!B$3:$G$122,3,FALSE)</f>
        <v>146</v>
      </c>
      <c r="AC1763">
        <f>VLOOKUP(Z1763,[1]Sheet3!B$3:$G$122,4,FALSE)</f>
        <v>48</v>
      </c>
      <c r="AD1763">
        <v>30946</v>
      </c>
      <c r="AE1763">
        <v>1</v>
      </c>
      <c r="AF1763">
        <v>2007</v>
      </c>
      <c r="AG1763">
        <v>0</v>
      </c>
      <c r="AH1763">
        <v>4.51</v>
      </c>
      <c r="AI1763">
        <v>0</v>
      </c>
      <c r="AJ1763">
        <v>33</v>
      </c>
      <c r="AK1763">
        <v>125</v>
      </c>
      <c r="AL1763">
        <v>4.3499999999999996</v>
      </c>
      <c r="AM1763">
        <v>6.81</v>
      </c>
    </row>
    <row r="1764" spans="1:39" x14ac:dyDescent="0.3">
      <c r="A1764">
        <v>2010</v>
      </c>
      <c r="B1764" t="s">
        <v>643</v>
      </c>
      <c r="C1764">
        <v>24</v>
      </c>
      <c r="D1764" t="s">
        <v>644</v>
      </c>
      <c r="E1764" t="s">
        <v>83</v>
      </c>
      <c r="F1764" t="s">
        <v>217</v>
      </c>
      <c r="G1764">
        <v>16</v>
      </c>
      <c r="H1764">
        <v>11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276</v>
      </c>
      <c r="O1764">
        <v>1235</v>
      </c>
      <c r="P1764">
        <v>4.47</v>
      </c>
      <c r="Q1764">
        <v>8</v>
      </c>
      <c r="R1764">
        <v>47</v>
      </c>
      <c r="S1764">
        <v>314</v>
      </c>
      <c r="T1764">
        <v>6.68</v>
      </c>
      <c r="U1764">
        <v>0</v>
      </c>
      <c r="V1764" t="s">
        <v>37</v>
      </c>
      <c r="W1764">
        <v>205</v>
      </c>
      <c r="X1764">
        <v>71</v>
      </c>
      <c r="Y1764">
        <v>195</v>
      </c>
      <c r="Z1764" t="s">
        <v>480</v>
      </c>
      <c r="AA1764" t="str">
        <f>VLOOKUP(Z1764,'[1]Unique players'!AG$2:$AM$2107,4,FALSE)</f>
        <v>Conference USA</v>
      </c>
      <c r="AB1764">
        <f>VLOOKUP(Z1764,[1]Sheet3!B$3:$G$122,3,FALSE)</f>
        <v>107</v>
      </c>
      <c r="AC1764">
        <f>VLOOKUP(Z1764,[1]Sheet3!B$3:$G$122,4,FALSE)</f>
        <v>80</v>
      </c>
      <c r="AD1764">
        <v>31490</v>
      </c>
      <c r="AE1764">
        <v>7</v>
      </c>
      <c r="AF1764">
        <v>2007</v>
      </c>
      <c r="AG1764">
        <v>0</v>
      </c>
      <c r="AH1764">
        <v>4.55</v>
      </c>
      <c r="AI1764">
        <v>0</v>
      </c>
      <c r="AJ1764">
        <v>34</v>
      </c>
      <c r="AK1764">
        <v>112</v>
      </c>
      <c r="AL1764">
        <v>4.09</v>
      </c>
      <c r="AM1764">
        <v>6.7</v>
      </c>
    </row>
    <row r="1765" spans="1:39" x14ac:dyDescent="0.3">
      <c r="A1765">
        <v>2010</v>
      </c>
      <c r="B1765" t="s">
        <v>268</v>
      </c>
      <c r="C1765">
        <v>25</v>
      </c>
      <c r="D1765" t="s">
        <v>269</v>
      </c>
      <c r="E1765" t="s">
        <v>98</v>
      </c>
      <c r="F1765" t="s">
        <v>249</v>
      </c>
      <c r="G1765">
        <v>14</v>
      </c>
      <c r="H1765">
        <v>14</v>
      </c>
      <c r="I1765">
        <v>0</v>
      </c>
      <c r="J1765">
        <v>1</v>
      </c>
      <c r="K1765">
        <v>0</v>
      </c>
      <c r="L1765">
        <v>0</v>
      </c>
      <c r="M1765">
        <v>1</v>
      </c>
      <c r="N1765">
        <v>299</v>
      </c>
      <c r="O1765">
        <v>1324</v>
      </c>
      <c r="P1765">
        <v>4.43</v>
      </c>
      <c r="Q1765">
        <v>5</v>
      </c>
      <c r="R1765">
        <v>34</v>
      </c>
      <c r="S1765">
        <v>317</v>
      </c>
      <c r="T1765">
        <v>9.32</v>
      </c>
      <c r="U1765">
        <v>2</v>
      </c>
      <c r="V1765" t="s">
        <v>37</v>
      </c>
      <c r="W1765">
        <v>204</v>
      </c>
      <c r="X1765">
        <v>68</v>
      </c>
      <c r="Y1765">
        <v>205</v>
      </c>
      <c r="Z1765" t="s">
        <v>270</v>
      </c>
      <c r="AA1765" t="str">
        <f>VLOOKUP(Z1765,'[1]Unique players'!AG$2:$AM$2107,4,FALSE)</f>
        <v>Pac 12</v>
      </c>
      <c r="AB1765">
        <f>VLOOKUP(Z1765,[1]Sheet3!B$3:$G$122,3,FALSE)</f>
        <v>100</v>
      </c>
      <c r="AC1765">
        <f>VLOOKUP(Z1765,[1]Sheet3!B$3:$G$122,4,FALSE)</f>
        <v>88</v>
      </c>
      <c r="AD1765">
        <v>31129</v>
      </c>
      <c r="AE1765">
        <v>2</v>
      </c>
      <c r="AF1765">
        <v>2006</v>
      </c>
      <c r="AG1765" t="e">
        <v>#N/A</v>
      </c>
      <c r="AH1765" t="e">
        <v>#N/A</v>
      </c>
      <c r="AI1765" t="e">
        <v>#N/A</v>
      </c>
      <c r="AJ1765" t="e">
        <v>#N/A</v>
      </c>
      <c r="AK1765" t="e">
        <v>#N/A</v>
      </c>
      <c r="AL1765" t="e">
        <v>#N/A</v>
      </c>
      <c r="AM1765" t="e">
        <v>#N/A</v>
      </c>
    </row>
    <row r="1766" spans="1:39" x14ac:dyDescent="0.3">
      <c r="A1766">
        <v>2010</v>
      </c>
      <c r="B1766" t="s">
        <v>1136</v>
      </c>
      <c r="C1766">
        <v>24</v>
      </c>
      <c r="D1766" t="s">
        <v>201</v>
      </c>
      <c r="E1766" t="s">
        <v>98</v>
      </c>
      <c r="F1766" t="s">
        <v>190</v>
      </c>
      <c r="G1766">
        <v>16</v>
      </c>
      <c r="H1766">
        <v>16</v>
      </c>
      <c r="I1766">
        <v>278</v>
      </c>
      <c r="J1766">
        <v>507</v>
      </c>
      <c r="K1766">
        <v>3291</v>
      </c>
      <c r="L1766">
        <v>17</v>
      </c>
      <c r="M1766">
        <v>13</v>
      </c>
      <c r="N1766">
        <v>30</v>
      </c>
      <c r="O1766">
        <v>105</v>
      </c>
      <c r="P1766">
        <v>3.5</v>
      </c>
      <c r="Q1766">
        <v>3</v>
      </c>
      <c r="R1766">
        <v>0</v>
      </c>
      <c r="S1766">
        <v>0</v>
      </c>
      <c r="U1766">
        <v>0</v>
      </c>
      <c r="V1766" t="s">
        <v>42</v>
      </c>
      <c r="W1766">
        <v>204</v>
      </c>
      <c r="X1766">
        <v>74</v>
      </c>
      <c r="Y1766">
        <v>0</v>
      </c>
      <c r="Z1766" t="s">
        <v>149</v>
      </c>
      <c r="AA1766" t="str">
        <f>VLOOKUP(Z1766,'[1]Unique players'!AG$2:$AM$2107,4,FALSE)</f>
        <v>Pac 12</v>
      </c>
      <c r="AB1766">
        <f>VLOOKUP(Z1766,[1]Sheet3!B$3:$G$122,3,FALSE)</f>
        <v>129</v>
      </c>
      <c r="AC1766">
        <f>VLOOKUP(Z1766,[1]Sheet3!B$3:$G$122,4,FALSE)</f>
        <v>49</v>
      </c>
      <c r="AD1766">
        <v>31727</v>
      </c>
      <c r="AE1766">
        <v>1</v>
      </c>
      <c r="AF1766">
        <v>2009</v>
      </c>
      <c r="AG1766">
        <v>28</v>
      </c>
      <c r="AH1766">
        <v>4.93</v>
      </c>
      <c r="AI1766">
        <v>0</v>
      </c>
      <c r="AJ1766">
        <v>32.5</v>
      </c>
      <c r="AK1766">
        <v>116</v>
      </c>
      <c r="AL1766">
        <v>4.21</v>
      </c>
      <c r="AM1766">
        <v>7.06</v>
      </c>
    </row>
    <row r="1767" spans="1:39" x14ac:dyDescent="0.3">
      <c r="A1767">
        <v>2010</v>
      </c>
      <c r="B1767" t="s">
        <v>435</v>
      </c>
      <c r="C1767">
        <v>29</v>
      </c>
      <c r="D1767" t="s">
        <v>436</v>
      </c>
      <c r="E1767" t="s">
        <v>158</v>
      </c>
      <c r="F1767" t="s">
        <v>120</v>
      </c>
      <c r="G1767">
        <v>16</v>
      </c>
      <c r="H1767">
        <v>16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1</v>
      </c>
      <c r="O1767">
        <v>3</v>
      </c>
      <c r="P1767">
        <v>3</v>
      </c>
      <c r="Q1767">
        <v>0</v>
      </c>
      <c r="R1767">
        <v>115</v>
      </c>
      <c r="S1767">
        <v>1389</v>
      </c>
      <c r="T1767">
        <v>12.08</v>
      </c>
      <c r="U1767">
        <v>10</v>
      </c>
      <c r="V1767" t="s">
        <v>135</v>
      </c>
      <c r="W1767">
        <v>203</v>
      </c>
      <c r="X1767">
        <v>73</v>
      </c>
      <c r="Y1767">
        <v>201</v>
      </c>
      <c r="Z1767" t="s">
        <v>437</v>
      </c>
      <c r="AA1767" t="str">
        <f>VLOOKUP(Z1767,'[1]Unique players'!AG$2:$AM$2107,4,FALSE)</f>
        <v>Conference USA</v>
      </c>
      <c r="AB1767" t="e">
        <f>VLOOKUP(Z1767,[1]Sheet3!B$3:$G$122,3,FALSE)</f>
        <v>#N/A</v>
      </c>
      <c r="AC1767" t="e">
        <f>VLOOKUP(Z1767,[1]Sheet3!B$3:$G$122,4,FALSE)</f>
        <v>#N/A</v>
      </c>
      <c r="AD1767">
        <v>29892</v>
      </c>
      <c r="AE1767">
        <v>1</v>
      </c>
      <c r="AF1767">
        <v>2005</v>
      </c>
      <c r="AG1767" t="e">
        <v>#N/A</v>
      </c>
      <c r="AH1767" t="e">
        <v>#N/A</v>
      </c>
      <c r="AI1767" t="e">
        <v>#N/A</v>
      </c>
      <c r="AJ1767" t="e">
        <v>#N/A</v>
      </c>
      <c r="AK1767" t="e">
        <v>#N/A</v>
      </c>
      <c r="AL1767" t="e">
        <v>#N/A</v>
      </c>
      <c r="AM1767" t="e">
        <v>#N/A</v>
      </c>
    </row>
    <row r="1768" spans="1:39" x14ac:dyDescent="0.3">
      <c r="A1768">
        <v>2010</v>
      </c>
      <c r="B1768" t="s">
        <v>353</v>
      </c>
      <c r="C1768">
        <v>27</v>
      </c>
      <c r="D1768" t="s">
        <v>169</v>
      </c>
      <c r="E1768" t="s">
        <v>170</v>
      </c>
      <c r="F1768" t="s">
        <v>252</v>
      </c>
      <c r="G1768">
        <v>16</v>
      </c>
      <c r="H1768">
        <v>16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330</v>
      </c>
      <c r="O1768">
        <v>1241</v>
      </c>
      <c r="P1768">
        <v>3.76</v>
      </c>
      <c r="Q1768">
        <v>6</v>
      </c>
      <c r="R1768">
        <v>46</v>
      </c>
      <c r="S1768">
        <v>383</v>
      </c>
      <c r="T1768">
        <v>8.33</v>
      </c>
      <c r="U1768">
        <v>0</v>
      </c>
      <c r="V1768" t="s">
        <v>37</v>
      </c>
      <c r="W1768">
        <v>198</v>
      </c>
      <c r="X1768">
        <v>75</v>
      </c>
      <c r="Y1768">
        <v>229</v>
      </c>
      <c r="Z1768" t="s">
        <v>1126</v>
      </c>
      <c r="AA1768" t="str">
        <f>VLOOKUP(Z1768,'[1]Unique players'!AG$2:$AM$2107,4,FALSE)</f>
        <v>Pac 12</v>
      </c>
      <c r="AB1768">
        <f>VLOOKUP(Z1768,[1]Sheet3!B$3:$G$122,3,FALSE)</f>
        <v>111</v>
      </c>
      <c r="AC1768">
        <f>VLOOKUP(Z1768,[1]Sheet3!B$3:$G$122,4,FALSE)</f>
        <v>76</v>
      </c>
      <c r="AD1768">
        <v>30519</v>
      </c>
      <c r="AE1768">
        <v>1</v>
      </c>
      <c r="AF1768">
        <v>2004</v>
      </c>
      <c r="AG1768" t="e">
        <v>#N/A</v>
      </c>
      <c r="AH1768" t="e">
        <v>#N/A</v>
      </c>
      <c r="AI1768" t="e">
        <v>#N/A</v>
      </c>
      <c r="AJ1768" t="e">
        <v>#N/A</v>
      </c>
      <c r="AK1768" t="e">
        <v>#N/A</v>
      </c>
      <c r="AL1768" t="e">
        <v>#N/A</v>
      </c>
      <c r="AM1768" t="e">
        <v>#N/A</v>
      </c>
    </row>
    <row r="1769" spans="1:39" x14ac:dyDescent="0.3">
      <c r="A1769">
        <v>2010</v>
      </c>
      <c r="B1769" t="s">
        <v>388</v>
      </c>
      <c r="C1769">
        <v>27</v>
      </c>
      <c r="D1769" t="s">
        <v>389</v>
      </c>
      <c r="E1769" t="s">
        <v>241</v>
      </c>
      <c r="F1769" t="s">
        <v>160</v>
      </c>
      <c r="G1769">
        <v>16</v>
      </c>
      <c r="H1769">
        <v>16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1</v>
      </c>
      <c r="O1769">
        <v>-1</v>
      </c>
      <c r="P1769">
        <v>-1</v>
      </c>
      <c r="Q1769">
        <v>0</v>
      </c>
      <c r="R1769">
        <v>76</v>
      </c>
      <c r="S1769">
        <v>1265</v>
      </c>
      <c r="T1769">
        <v>16.64</v>
      </c>
      <c r="U1769">
        <v>12</v>
      </c>
      <c r="V1769" t="s">
        <v>135</v>
      </c>
      <c r="W1769">
        <v>198</v>
      </c>
      <c r="X1769">
        <v>71</v>
      </c>
      <c r="Y1769">
        <v>195</v>
      </c>
      <c r="Z1769" t="s">
        <v>1165</v>
      </c>
      <c r="AA1769" t="s">
        <v>109</v>
      </c>
      <c r="AB1769" t="e">
        <f>VLOOKUP(Z1769,[1]Sheet3!B$3:$G$122,3,FALSE)</f>
        <v>#N/A</v>
      </c>
      <c r="AC1769" t="e">
        <f>VLOOKUP(Z1769,[1]Sheet3!B$3:$G$122,4,FALSE)</f>
        <v>#N/A</v>
      </c>
      <c r="AD1769">
        <v>30580</v>
      </c>
      <c r="AE1769">
        <v>2</v>
      </c>
      <c r="AF1769">
        <v>2006</v>
      </c>
      <c r="AG1769">
        <v>0</v>
      </c>
      <c r="AH1769">
        <v>4.42</v>
      </c>
      <c r="AI1769">
        <v>0</v>
      </c>
      <c r="AJ1769">
        <v>36.5</v>
      </c>
      <c r="AK1769">
        <v>117</v>
      </c>
      <c r="AL1769">
        <v>4.18</v>
      </c>
      <c r="AM1769">
        <v>6.69</v>
      </c>
    </row>
    <row r="1770" spans="1:39" x14ac:dyDescent="0.3">
      <c r="A1770">
        <v>2010</v>
      </c>
      <c r="B1770" t="s">
        <v>339</v>
      </c>
      <c r="C1770">
        <v>23</v>
      </c>
      <c r="D1770" t="s">
        <v>286</v>
      </c>
      <c r="E1770" t="s">
        <v>287</v>
      </c>
      <c r="F1770" t="s">
        <v>252</v>
      </c>
      <c r="G1770">
        <v>16</v>
      </c>
      <c r="H1770">
        <v>16</v>
      </c>
      <c r="I1770">
        <v>354</v>
      </c>
      <c r="J1770">
        <v>590</v>
      </c>
      <c r="K1770">
        <v>3512</v>
      </c>
      <c r="L1770">
        <v>18</v>
      </c>
      <c r="M1770">
        <v>15</v>
      </c>
      <c r="N1770">
        <v>27</v>
      </c>
      <c r="O1770">
        <v>63</v>
      </c>
      <c r="P1770">
        <v>2.33</v>
      </c>
      <c r="Q1770">
        <v>1</v>
      </c>
      <c r="R1770">
        <v>0</v>
      </c>
      <c r="S1770">
        <v>0</v>
      </c>
      <c r="U1770">
        <v>0</v>
      </c>
      <c r="V1770" t="s">
        <v>42</v>
      </c>
      <c r="W1770">
        <v>195</v>
      </c>
      <c r="X1770">
        <v>76</v>
      </c>
      <c r="Y1770">
        <v>0</v>
      </c>
      <c r="Z1770" t="s">
        <v>171</v>
      </c>
      <c r="AA1770" t="str">
        <f>VLOOKUP(Z1770,'[1]Unique players'!AG$2:$AM$2107,4,FALSE)</f>
        <v>Big 12</v>
      </c>
      <c r="AB1770">
        <f>VLOOKUP(Z1770,[1]Sheet3!B$3:$G$122,3,FALSE)</f>
        <v>160</v>
      </c>
      <c r="AC1770">
        <f>VLOOKUP(Z1770,[1]Sheet3!B$3:$G$122,4,FALSE)</f>
        <v>39</v>
      </c>
      <c r="AD1770">
        <v>32089</v>
      </c>
      <c r="AE1770">
        <v>1</v>
      </c>
      <c r="AF1770">
        <v>2010</v>
      </c>
      <c r="AG1770">
        <v>36</v>
      </c>
      <c r="AH1770">
        <v>4.79</v>
      </c>
      <c r="AI1770">
        <v>0</v>
      </c>
      <c r="AJ1770">
        <v>0</v>
      </c>
      <c r="AK1770">
        <v>0</v>
      </c>
      <c r="AL1770">
        <v>0</v>
      </c>
      <c r="AM1770">
        <v>0</v>
      </c>
    </row>
    <row r="1771" spans="1:39" x14ac:dyDescent="0.3">
      <c r="A1771">
        <v>2010</v>
      </c>
      <c r="B1771" t="s">
        <v>312</v>
      </c>
      <c r="C1771">
        <v>24</v>
      </c>
      <c r="D1771" t="s">
        <v>39</v>
      </c>
      <c r="E1771" t="s">
        <v>40</v>
      </c>
      <c r="F1771" t="s">
        <v>107</v>
      </c>
      <c r="G1771">
        <v>16</v>
      </c>
      <c r="H1771">
        <v>16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5</v>
      </c>
      <c r="O1771">
        <v>39</v>
      </c>
      <c r="P1771">
        <v>7.8</v>
      </c>
      <c r="Q1771">
        <v>0</v>
      </c>
      <c r="R1771">
        <v>60</v>
      </c>
      <c r="S1771">
        <v>1257</v>
      </c>
      <c r="T1771">
        <v>20.95</v>
      </c>
      <c r="U1771">
        <v>10</v>
      </c>
      <c r="V1771" t="s">
        <v>135</v>
      </c>
      <c r="W1771">
        <v>190</v>
      </c>
      <c r="X1771">
        <v>73</v>
      </c>
      <c r="Y1771">
        <v>180</v>
      </c>
      <c r="Z1771" t="s">
        <v>218</v>
      </c>
      <c r="AA1771" t="str">
        <f>VLOOKUP(Z1771,'[1]Unique players'!AG$2:$AM$2107,4,FALSE)</f>
        <v>SEC</v>
      </c>
      <c r="AB1771">
        <f>VLOOKUP(Z1771,[1]Sheet3!B$3:$G$122,3,FALSE)</f>
        <v>92</v>
      </c>
      <c r="AC1771">
        <f>VLOOKUP(Z1771,[1]Sheet3!B$3:$G$122,4,FALSE)</f>
        <v>91</v>
      </c>
      <c r="AD1771">
        <v>31625</v>
      </c>
      <c r="AE1771">
        <v>3</v>
      </c>
      <c r="AF1771">
        <v>2009</v>
      </c>
      <c r="AG1771">
        <v>0</v>
      </c>
      <c r="AH1771">
        <v>4.28</v>
      </c>
      <c r="AI1771">
        <v>14</v>
      </c>
      <c r="AJ1771">
        <v>40</v>
      </c>
      <c r="AK1771">
        <v>129</v>
      </c>
      <c r="AL1771">
        <v>4.2699999999999996</v>
      </c>
      <c r="AM1771">
        <v>6.9</v>
      </c>
    </row>
    <row r="1772" spans="1:39" x14ac:dyDescent="0.3">
      <c r="A1772">
        <v>2010</v>
      </c>
      <c r="B1772" t="s">
        <v>139</v>
      </c>
      <c r="C1772">
        <v>25</v>
      </c>
      <c r="D1772" t="s">
        <v>140</v>
      </c>
      <c r="E1772" t="s">
        <v>55</v>
      </c>
      <c r="F1772" t="s">
        <v>74</v>
      </c>
      <c r="G1772">
        <v>15</v>
      </c>
      <c r="H1772">
        <v>15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4</v>
      </c>
      <c r="O1772">
        <v>32</v>
      </c>
      <c r="P1772">
        <v>8</v>
      </c>
      <c r="Q1772">
        <v>0</v>
      </c>
      <c r="R1772">
        <v>77</v>
      </c>
      <c r="S1772">
        <v>1120</v>
      </c>
      <c r="T1772">
        <v>14.55</v>
      </c>
      <c r="U1772">
        <v>12</v>
      </c>
      <c r="V1772" t="s">
        <v>135</v>
      </c>
      <c r="W1772">
        <v>189</v>
      </c>
      <c r="X1772">
        <v>77</v>
      </c>
      <c r="Y1772">
        <v>239</v>
      </c>
      <c r="Z1772" t="s">
        <v>138</v>
      </c>
      <c r="AA1772" t="str">
        <f>VLOOKUP(Z1772,'[1]Unique players'!AG$2:$AM$2107,4,FALSE)</f>
        <v>ACC</v>
      </c>
      <c r="AB1772">
        <f>VLOOKUP(Z1772,[1]Sheet3!B$3:$G$122,3,FALSE)</f>
        <v>117</v>
      </c>
      <c r="AC1772">
        <f>VLOOKUP(Z1772,[1]Sheet3!B$3:$G$122,4,FALSE)</f>
        <v>77</v>
      </c>
      <c r="AD1772">
        <v>31315</v>
      </c>
      <c r="AE1772">
        <v>1</v>
      </c>
      <c r="AF1772">
        <v>2007</v>
      </c>
      <c r="AG1772">
        <v>0</v>
      </c>
      <c r="AH1772">
        <v>4.3499999999999996</v>
      </c>
      <c r="AI1772">
        <v>0</v>
      </c>
      <c r="AJ1772">
        <v>0</v>
      </c>
      <c r="AK1772">
        <v>0</v>
      </c>
      <c r="AL1772">
        <v>0</v>
      </c>
      <c r="AM1772">
        <v>0</v>
      </c>
    </row>
    <row r="1773" spans="1:39" x14ac:dyDescent="0.3">
      <c r="A1773">
        <v>2010</v>
      </c>
      <c r="B1773" t="s">
        <v>347</v>
      </c>
      <c r="C1773">
        <v>25</v>
      </c>
      <c r="D1773" t="s">
        <v>39</v>
      </c>
      <c r="E1773" t="s">
        <v>40</v>
      </c>
      <c r="F1773" t="s">
        <v>112</v>
      </c>
      <c r="G1773">
        <v>16</v>
      </c>
      <c r="H1773">
        <v>11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229</v>
      </c>
      <c r="O1773">
        <v>1008</v>
      </c>
      <c r="P1773">
        <v>4.4000000000000004</v>
      </c>
      <c r="Q1773">
        <v>13</v>
      </c>
      <c r="R1773">
        <v>12</v>
      </c>
      <c r="S1773">
        <v>85</v>
      </c>
      <c r="T1773">
        <v>7.08</v>
      </c>
      <c r="U1773">
        <v>0</v>
      </c>
      <c r="V1773" t="s">
        <v>37</v>
      </c>
      <c r="W1773">
        <v>187</v>
      </c>
      <c r="X1773">
        <v>71</v>
      </c>
      <c r="Y1773">
        <v>215</v>
      </c>
      <c r="Z1773" t="s">
        <v>218</v>
      </c>
      <c r="AA1773" t="str">
        <f>VLOOKUP(Z1773,'[1]Unique players'!AG$2:$AM$2107,4,FALSE)</f>
        <v>SEC</v>
      </c>
      <c r="AB1773">
        <f>VLOOKUP(Z1773,[1]Sheet3!B$3:$G$122,3,FALSE)</f>
        <v>92</v>
      </c>
      <c r="AC1773">
        <f>VLOOKUP(Z1773,[1]Sheet3!B$3:$G$122,4,FALSE)</f>
        <v>91</v>
      </c>
      <c r="AD1773">
        <v>31230</v>
      </c>
      <c r="AE1773">
        <v>0</v>
      </c>
      <c r="AF1773">
        <v>0</v>
      </c>
      <c r="AG1773">
        <v>0</v>
      </c>
      <c r="AH1773">
        <v>4.5999999999999996</v>
      </c>
      <c r="AI1773">
        <v>24</v>
      </c>
      <c r="AJ1773">
        <v>30.5</v>
      </c>
      <c r="AK1773">
        <v>114</v>
      </c>
      <c r="AL1773">
        <v>0</v>
      </c>
      <c r="AM1773">
        <v>0</v>
      </c>
    </row>
    <row r="1774" spans="1:39" x14ac:dyDescent="0.3">
      <c r="A1774">
        <v>2010</v>
      </c>
      <c r="B1774" t="s">
        <v>1180</v>
      </c>
      <c r="C1774">
        <v>28</v>
      </c>
      <c r="D1774" t="s">
        <v>1181</v>
      </c>
      <c r="E1774" t="s">
        <v>46</v>
      </c>
      <c r="F1774" t="s">
        <v>70</v>
      </c>
      <c r="G1774">
        <v>16</v>
      </c>
      <c r="H1774">
        <v>16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321</v>
      </c>
      <c r="O1774">
        <v>1111</v>
      </c>
      <c r="P1774">
        <v>3.46</v>
      </c>
      <c r="Q1774">
        <v>7</v>
      </c>
      <c r="R1774">
        <v>28</v>
      </c>
      <c r="S1774">
        <v>178</v>
      </c>
      <c r="T1774">
        <v>6.36</v>
      </c>
      <c r="U1774">
        <v>1</v>
      </c>
      <c r="V1774" t="s">
        <v>37</v>
      </c>
      <c r="W1774">
        <v>179</v>
      </c>
      <c r="X1774">
        <v>71</v>
      </c>
      <c r="Y1774">
        <v>222</v>
      </c>
      <c r="Z1774" t="s">
        <v>52</v>
      </c>
      <c r="AA1774" t="str">
        <f>VLOOKUP(Z1774,'[1]Unique players'!AG$2:$AM$2107,4,FALSE)</f>
        <v>Big 12</v>
      </c>
      <c r="AB1774">
        <f>VLOOKUP(Z1774,[1]Sheet3!B$3:$G$122,3,FALSE)</f>
        <v>149</v>
      </c>
      <c r="AC1774">
        <f>VLOOKUP(Z1774,[1]Sheet3!B$3:$G$122,4,FALSE)</f>
        <v>45</v>
      </c>
      <c r="AD1774">
        <v>30313</v>
      </c>
      <c r="AE1774">
        <v>1</v>
      </c>
      <c r="AF1774">
        <v>2005</v>
      </c>
      <c r="AG1774" t="e">
        <v>#N/A</v>
      </c>
      <c r="AH1774" t="e">
        <v>#N/A</v>
      </c>
      <c r="AI1774" t="e">
        <v>#N/A</v>
      </c>
      <c r="AJ1774" t="e">
        <v>#N/A</v>
      </c>
      <c r="AK1774" t="e">
        <v>#N/A</v>
      </c>
      <c r="AL1774" t="e">
        <v>#N/A</v>
      </c>
      <c r="AM1774" t="e">
        <v>#N/A</v>
      </c>
    </row>
    <row r="1775" spans="1:39" x14ac:dyDescent="0.3">
      <c r="A1775">
        <v>2010</v>
      </c>
      <c r="B1775" t="s">
        <v>1434</v>
      </c>
      <c r="C1775">
        <v>34</v>
      </c>
      <c r="D1775" t="s">
        <v>296</v>
      </c>
      <c r="E1775" t="s">
        <v>297</v>
      </c>
      <c r="F1775" t="s">
        <v>153</v>
      </c>
      <c r="G1775">
        <v>13</v>
      </c>
      <c r="H1775">
        <v>13</v>
      </c>
      <c r="I1775">
        <v>275</v>
      </c>
      <c r="J1775">
        <v>472</v>
      </c>
      <c r="K1775">
        <v>3377</v>
      </c>
      <c r="L1775">
        <v>14</v>
      </c>
      <c r="M1775">
        <v>15</v>
      </c>
      <c r="N1775">
        <v>29</v>
      </c>
      <c r="O1775">
        <v>151</v>
      </c>
      <c r="P1775">
        <v>5.21</v>
      </c>
      <c r="Q1775">
        <v>0</v>
      </c>
      <c r="R1775">
        <v>0</v>
      </c>
      <c r="S1775">
        <v>0</v>
      </c>
      <c r="U1775">
        <v>0</v>
      </c>
      <c r="V1775" t="s">
        <v>42</v>
      </c>
      <c r="W1775">
        <v>176</v>
      </c>
      <c r="X1775">
        <v>74</v>
      </c>
      <c r="Y1775">
        <v>0</v>
      </c>
      <c r="Z1775" t="s">
        <v>656</v>
      </c>
      <c r="AA1775" t="str">
        <f>VLOOKUP(Z1775,'[1]Unique players'!AG$2:$AM$2107,4,FALSE)</f>
        <v>ACC</v>
      </c>
      <c r="AB1775">
        <f>VLOOKUP(Z1775,[1]Sheet3!B$3:$G$122,3,FALSE)</f>
        <v>81</v>
      </c>
      <c r="AC1775">
        <f>VLOOKUP(Z1775,[1]Sheet3!B$3:$G$122,4,FALSE)</f>
        <v>101</v>
      </c>
      <c r="AD1775">
        <v>28089</v>
      </c>
      <c r="AE1775">
        <v>1</v>
      </c>
      <c r="AF1775">
        <v>1999</v>
      </c>
      <c r="AG1775">
        <v>14</v>
      </c>
      <c r="AH1775">
        <v>4.6399999999999997</v>
      </c>
      <c r="AI1775">
        <v>0</v>
      </c>
      <c r="AJ1775">
        <v>33</v>
      </c>
      <c r="AK1775">
        <v>117</v>
      </c>
      <c r="AL1775">
        <v>4.38</v>
      </c>
      <c r="AM1775">
        <v>7.3</v>
      </c>
    </row>
    <row r="1776" spans="1:39" x14ac:dyDescent="0.3">
      <c r="A1776">
        <v>2010</v>
      </c>
      <c r="B1776" t="s">
        <v>504</v>
      </c>
      <c r="C1776">
        <v>32</v>
      </c>
      <c r="D1776" t="s">
        <v>39</v>
      </c>
      <c r="E1776" t="s">
        <v>40</v>
      </c>
      <c r="F1776" t="s">
        <v>61</v>
      </c>
      <c r="G1776">
        <v>16</v>
      </c>
      <c r="H1776">
        <v>16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Q1776">
        <v>0</v>
      </c>
      <c r="R1776">
        <v>111</v>
      </c>
      <c r="S1776">
        <v>1355</v>
      </c>
      <c r="T1776">
        <v>12.21</v>
      </c>
      <c r="U1776">
        <v>6</v>
      </c>
      <c r="V1776" t="s">
        <v>135</v>
      </c>
      <c r="W1776">
        <v>172</v>
      </c>
      <c r="X1776">
        <v>73</v>
      </c>
      <c r="Y1776">
        <v>198</v>
      </c>
      <c r="Z1776" t="s">
        <v>145</v>
      </c>
      <c r="AA1776" t="str">
        <f>VLOOKUP(Z1776,'[1]Unique players'!AG$2:$AM$2107,4,FALSE)</f>
        <v>ACC</v>
      </c>
      <c r="AB1776">
        <f>VLOOKUP(Z1776,[1]Sheet3!B$3:$G$122,3,FALSE)</f>
        <v>130</v>
      </c>
      <c r="AC1776">
        <f>VLOOKUP(Z1776,[1]Sheet3!B$3:$G$122,4,FALSE)</f>
        <v>58</v>
      </c>
      <c r="AD1776">
        <v>28811</v>
      </c>
      <c r="AE1776">
        <v>1</v>
      </c>
      <c r="AF1776">
        <v>2001</v>
      </c>
      <c r="AG1776">
        <v>0</v>
      </c>
      <c r="AH1776">
        <v>4.45</v>
      </c>
      <c r="AI1776">
        <v>0</v>
      </c>
      <c r="AJ1776">
        <v>36</v>
      </c>
      <c r="AK1776">
        <v>0</v>
      </c>
      <c r="AL1776">
        <v>0</v>
      </c>
      <c r="AM1776">
        <v>0</v>
      </c>
    </row>
    <row r="1777" spans="1:39" x14ac:dyDescent="0.3">
      <c r="A1777">
        <v>2010</v>
      </c>
      <c r="B1777" t="s">
        <v>214</v>
      </c>
      <c r="C1777">
        <v>29</v>
      </c>
      <c r="D1777" t="s">
        <v>176</v>
      </c>
      <c r="E1777" t="s">
        <v>35</v>
      </c>
      <c r="F1777" t="s">
        <v>215</v>
      </c>
      <c r="G1777">
        <v>13</v>
      </c>
      <c r="H1777">
        <v>13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2</v>
      </c>
      <c r="O1777">
        <v>10</v>
      </c>
      <c r="P1777">
        <v>5</v>
      </c>
      <c r="Q1777">
        <v>0</v>
      </c>
      <c r="R1777">
        <v>86</v>
      </c>
      <c r="S1777">
        <v>1216</v>
      </c>
      <c r="T1777">
        <v>14.14</v>
      </c>
      <c r="U1777">
        <v>8</v>
      </c>
      <c r="V1777" t="s">
        <v>135</v>
      </c>
      <c r="W1777">
        <v>171</v>
      </c>
      <c r="X1777">
        <v>75</v>
      </c>
      <c r="Y1777">
        <v>219</v>
      </c>
      <c r="Z1777" t="s">
        <v>145</v>
      </c>
      <c r="AA1777" t="str">
        <f>VLOOKUP(Z1777,'[1]Unique players'!AG$2:$AM$2107,4,FALSE)</f>
        <v>ACC</v>
      </c>
      <c r="AB1777">
        <f>VLOOKUP(Z1777,[1]Sheet3!B$3:$G$122,3,FALSE)</f>
        <v>130</v>
      </c>
      <c r="AC1777">
        <f>VLOOKUP(Z1777,[1]Sheet3!B$3:$G$122,4,FALSE)</f>
        <v>58</v>
      </c>
      <c r="AD1777">
        <v>29778</v>
      </c>
      <c r="AE1777">
        <v>1</v>
      </c>
      <c r="AF1777">
        <v>2003</v>
      </c>
      <c r="AG1777">
        <v>0</v>
      </c>
      <c r="AH1777">
        <v>4.4000000000000004</v>
      </c>
      <c r="AI1777">
        <v>0</v>
      </c>
      <c r="AJ1777">
        <v>39</v>
      </c>
      <c r="AK1777">
        <v>132</v>
      </c>
      <c r="AL1777">
        <v>0</v>
      </c>
      <c r="AM1777">
        <v>0</v>
      </c>
    </row>
    <row r="1778" spans="1:39" x14ac:dyDescent="0.3">
      <c r="A1778">
        <v>2010</v>
      </c>
      <c r="B1778" t="s">
        <v>423</v>
      </c>
      <c r="C1778">
        <v>22</v>
      </c>
      <c r="D1778" t="s">
        <v>424</v>
      </c>
      <c r="E1778" t="s">
        <v>143</v>
      </c>
      <c r="F1778" t="s">
        <v>217</v>
      </c>
      <c r="G1778">
        <v>13</v>
      </c>
      <c r="H1778">
        <v>12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Q1778">
        <v>0</v>
      </c>
      <c r="R1778">
        <v>79</v>
      </c>
      <c r="S1778">
        <v>1052</v>
      </c>
      <c r="T1778">
        <v>13.32</v>
      </c>
      <c r="U1778">
        <v>11</v>
      </c>
      <c r="V1778" t="s">
        <v>135</v>
      </c>
      <c r="W1778">
        <v>171</v>
      </c>
      <c r="X1778">
        <v>73</v>
      </c>
      <c r="Y1778">
        <v>210</v>
      </c>
      <c r="Z1778" t="s">
        <v>1145</v>
      </c>
      <c r="AA1778" t="str">
        <f>VLOOKUP(Z1778,'[1]Unique players'!AG$2:$AM$2107,4,FALSE)</f>
        <v>ACC</v>
      </c>
      <c r="AB1778">
        <f>VLOOKUP(Z1778,[1]Sheet3!B$3:$G$122,3,FALSE)</f>
        <v>70</v>
      </c>
      <c r="AC1778">
        <f>VLOOKUP(Z1778,[1]Sheet3!B$3:$G$122,4,FALSE)</f>
        <v>97</v>
      </c>
      <c r="AD1778">
        <v>32156</v>
      </c>
      <c r="AE1778">
        <v>1</v>
      </c>
      <c r="AF1778">
        <v>2009</v>
      </c>
      <c r="AG1778">
        <v>11</v>
      </c>
      <c r="AH1778">
        <v>4.51</v>
      </c>
      <c r="AI1778">
        <v>0</v>
      </c>
      <c r="AJ1778">
        <v>36</v>
      </c>
      <c r="AK1778">
        <v>0</v>
      </c>
      <c r="AL1778">
        <v>0</v>
      </c>
      <c r="AM1778">
        <v>0</v>
      </c>
    </row>
    <row r="1779" spans="1:39" x14ac:dyDescent="0.3">
      <c r="A1779">
        <v>2010</v>
      </c>
      <c r="B1779" t="s">
        <v>466</v>
      </c>
      <c r="C1779">
        <v>24</v>
      </c>
      <c r="D1779" t="s">
        <v>467</v>
      </c>
      <c r="E1779" t="s">
        <v>98</v>
      </c>
      <c r="F1779" t="s">
        <v>198</v>
      </c>
      <c r="G1779">
        <v>16</v>
      </c>
      <c r="H1779">
        <v>13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Q1779">
        <v>0</v>
      </c>
      <c r="R1779">
        <v>82</v>
      </c>
      <c r="S1779">
        <v>1073</v>
      </c>
      <c r="T1779">
        <v>13.09</v>
      </c>
      <c r="U1779">
        <v>10</v>
      </c>
      <c r="V1779" t="s">
        <v>135</v>
      </c>
      <c r="W1779">
        <v>167</v>
      </c>
      <c r="X1779">
        <v>74</v>
      </c>
      <c r="Y1779">
        <v>210</v>
      </c>
      <c r="Z1779" t="s">
        <v>468</v>
      </c>
      <c r="AA1779" t="str">
        <f>VLOOKUP(Z1779,'[1]Unique players'!AG$2:$AM$2107,4,FALSE)</f>
        <v>SEC</v>
      </c>
      <c r="AB1779">
        <f>VLOOKUP(Z1779,[1]Sheet3!B$3:$G$122,3,FALSE)</f>
        <v>71</v>
      </c>
      <c r="AC1779">
        <f>VLOOKUP(Z1779,[1]Sheet3!B$3:$G$122,4,FALSE)</f>
        <v>110</v>
      </c>
      <c r="AD1779">
        <v>31744</v>
      </c>
      <c r="AE1779">
        <v>7</v>
      </c>
      <c r="AF1779">
        <v>2008</v>
      </c>
      <c r="AG1779">
        <v>0</v>
      </c>
      <c r="AH1779">
        <v>4.58</v>
      </c>
      <c r="AI1779">
        <v>0</v>
      </c>
      <c r="AJ1779">
        <v>32.5</v>
      </c>
      <c r="AK1779">
        <v>121</v>
      </c>
      <c r="AL1779">
        <v>4.26</v>
      </c>
      <c r="AM1779">
        <v>7.07</v>
      </c>
    </row>
    <row r="1780" spans="1:39" x14ac:dyDescent="0.3">
      <c r="A1780">
        <v>2010</v>
      </c>
      <c r="B1780" t="s">
        <v>1424</v>
      </c>
      <c r="C1780">
        <v>31</v>
      </c>
      <c r="D1780" t="s">
        <v>1425</v>
      </c>
      <c r="E1780" t="s">
        <v>46</v>
      </c>
      <c r="F1780" t="s">
        <v>190</v>
      </c>
      <c r="G1780">
        <v>15</v>
      </c>
      <c r="H1780">
        <v>13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219</v>
      </c>
      <c r="O1780">
        <v>914</v>
      </c>
      <c r="P1780">
        <v>4.17</v>
      </c>
      <c r="Q1780">
        <v>6</v>
      </c>
      <c r="R1780">
        <v>52</v>
      </c>
      <c r="S1780">
        <v>368</v>
      </c>
      <c r="T1780">
        <v>7.08</v>
      </c>
      <c r="U1780">
        <v>0</v>
      </c>
      <c r="V1780" t="s">
        <v>37</v>
      </c>
      <c r="W1780">
        <v>164</v>
      </c>
      <c r="X1780">
        <v>70</v>
      </c>
      <c r="Y1780">
        <v>221</v>
      </c>
      <c r="Z1780" t="s">
        <v>71</v>
      </c>
      <c r="AA1780" t="str">
        <f>VLOOKUP(Z1780,'[1]Unique players'!AG$2:$AM$2107,4,FALSE)</f>
        <v>Big 12</v>
      </c>
      <c r="AB1780">
        <f>VLOOKUP(Z1780,[1]Sheet3!B$3:$G$122,3,FALSE)</f>
        <v>138</v>
      </c>
      <c r="AC1780">
        <f>VLOOKUP(Z1780,[1]Sheet3!B$3:$G$122,4,FALSE)</f>
        <v>49</v>
      </c>
      <c r="AD1780">
        <v>29029</v>
      </c>
      <c r="AE1780">
        <v>1</v>
      </c>
      <c r="AF1780">
        <v>2001</v>
      </c>
      <c r="AG1780">
        <v>0</v>
      </c>
      <c r="AH1780">
        <v>4.46</v>
      </c>
      <c r="AI1780">
        <v>18</v>
      </c>
      <c r="AJ1780">
        <v>40.5</v>
      </c>
      <c r="AK1780">
        <v>0</v>
      </c>
      <c r="AL1780">
        <v>4.21</v>
      </c>
      <c r="AM1780">
        <v>6.84</v>
      </c>
    </row>
    <row r="1781" spans="1:39" x14ac:dyDescent="0.3">
      <c r="A1781">
        <v>2010</v>
      </c>
      <c r="B1781" t="s">
        <v>406</v>
      </c>
      <c r="C1781">
        <v>25</v>
      </c>
      <c r="D1781" t="s">
        <v>407</v>
      </c>
      <c r="E1781" t="s">
        <v>55</v>
      </c>
      <c r="F1781" t="s">
        <v>66</v>
      </c>
      <c r="G1781">
        <v>15</v>
      </c>
      <c r="H1781">
        <v>4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182</v>
      </c>
      <c r="O1781">
        <v>735</v>
      </c>
      <c r="P1781">
        <v>4.04</v>
      </c>
      <c r="Q1781">
        <v>11</v>
      </c>
      <c r="R1781">
        <v>25</v>
      </c>
      <c r="S1781">
        <v>216</v>
      </c>
      <c r="T1781">
        <v>8.64</v>
      </c>
      <c r="U1781">
        <v>0</v>
      </c>
      <c r="V1781" t="s">
        <v>37</v>
      </c>
      <c r="W1781">
        <v>163</v>
      </c>
      <c r="X1781">
        <v>69</v>
      </c>
      <c r="Y1781">
        <v>243</v>
      </c>
      <c r="Z1781" t="s">
        <v>408</v>
      </c>
      <c r="AA1781" t="s">
        <v>409</v>
      </c>
      <c r="AB1781" t="e">
        <f>VLOOKUP(Z1781,[1]Sheet3!B$3:$G$122,3,FALSE)</f>
        <v>#N/A</v>
      </c>
      <c r="AC1781" t="e">
        <f>VLOOKUP(Z1781,[1]Sheet3!B$3:$G$122,4,FALSE)</f>
        <v>#N/A</v>
      </c>
      <c r="AD1781">
        <v>31374</v>
      </c>
      <c r="AE1781">
        <v>0</v>
      </c>
      <c r="AF1781">
        <v>0</v>
      </c>
      <c r="AG1781" t="e">
        <v>#N/A</v>
      </c>
      <c r="AH1781" t="e">
        <v>#N/A</v>
      </c>
      <c r="AI1781" t="e">
        <v>#N/A</v>
      </c>
      <c r="AJ1781" t="e">
        <v>#N/A</v>
      </c>
      <c r="AK1781" t="e">
        <v>#N/A</v>
      </c>
      <c r="AL1781" t="e">
        <v>#N/A</v>
      </c>
      <c r="AM1781" t="e">
        <v>#N/A</v>
      </c>
    </row>
    <row r="1782" spans="1:39" x14ac:dyDescent="0.3">
      <c r="A1782">
        <v>2010</v>
      </c>
      <c r="B1782" t="s">
        <v>129</v>
      </c>
      <c r="C1782">
        <v>23</v>
      </c>
      <c r="D1782" t="s">
        <v>130</v>
      </c>
      <c r="E1782" t="s">
        <v>131</v>
      </c>
      <c r="F1782" t="s">
        <v>41</v>
      </c>
      <c r="G1782">
        <v>13</v>
      </c>
      <c r="H1782">
        <v>13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182</v>
      </c>
      <c r="O1782">
        <v>779</v>
      </c>
      <c r="P1782">
        <v>4.28</v>
      </c>
      <c r="Q1782">
        <v>5</v>
      </c>
      <c r="R1782">
        <v>37</v>
      </c>
      <c r="S1782">
        <v>372</v>
      </c>
      <c r="T1782">
        <v>10.050000000000001</v>
      </c>
      <c r="U1782">
        <v>3</v>
      </c>
      <c r="V1782" t="s">
        <v>37</v>
      </c>
      <c r="W1782">
        <v>163</v>
      </c>
      <c r="X1782">
        <v>70</v>
      </c>
      <c r="Y1782">
        <v>215</v>
      </c>
      <c r="Z1782" t="s">
        <v>75</v>
      </c>
      <c r="AA1782" t="str">
        <f>VLOOKUP(Z1782,'[1]Unique players'!AG$2:$AM$2107,4,FALSE)</f>
        <v>SEC</v>
      </c>
      <c r="AB1782">
        <f>VLOOKUP(Z1782,[1]Sheet3!B$3:$G$122,3,FALSE)</f>
        <v>142</v>
      </c>
      <c r="AC1782">
        <f>VLOOKUP(Z1782,[1]Sheet3!B$3:$G$122,4,FALSE)</f>
        <v>53</v>
      </c>
      <c r="AD1782">
        <v>31974</v>
      </c>
      <c r="AE1782">
        <v>1</v>
      </c>
      <c r="AF1782">
        <v>2009</v>
      </c>
      <c r="AG1782">
        <v>0</v>
      </c>
      <c r="AH1782">
        <v>4.5</v>
      </c>
      <c r="AI1782">
        <v>25</v>
      </c>
      <c r="AJ1782">
        <v>35.5</v>
      </c>
      <c r="AK1782">
        <v>115</v>
      </c>
      <c r="AL1782">
        <v>4.2699999999999996</v>
      </c>
      <c r="AM1782">
        <v>6.84</v>
      </c>
    </row>
    <row r="1783" spans="1:39" x14ac:dyDescent="0.3">
      <c r="A1783">
        <v>2010</v>
      </c>
      <c r="B1783" t="s">
        <v>1067</v>
      </c>
      <c r="C1783">
        <v>30</v>
      </c>
      <c r="D1783" t="s">
        <v>1068</v>
      </c>
      <c r="E1783" t="s">
        <v>208</v>
      </c>
      <c r="F1783" t="s">
        <v>74</v>
      </c>
      <c r="G1783">
        <v>13</v>
      </c>
      <c r="H1783">
        <v>10</v>
      </c>
      <c r="I1783">
        <v>257</v>
      </c>
      <c r="J1783">
        <v>416</v>
      </c>
      <c r="K1783">
        <v>2686</v>
      </c>
      <c r="L1783">
        <v>16</v>
      </c>
      <c r="M1783">
        <v>12</v>
      </c>
      <c r="N1783">
        <v>22</v>
      </c>
      <c r="O1783">
        <v>123</v>
      </c>
      <c r="P1783">
        <v>5.59</v>
      </c>
      <c r="Q1783">
        <v>0</v>
      </c>
      <c r="R1783">
        <v>0</v>
      </c>
      <c r="S1783">
        <v>0</v>
      </c>
      <c r="U1783">
        <v>0</v>
      </c>
      <c r="V1783" t="s">
        <v>42</v>
      </c>
      <c r="W1783">
        <v>162</v>
      </c>
      <c r="X1783">
        <v>77</v>
      </c>
      <c r="Y1783">
        <v>0</v>
      </c>
      <c r="Z1783" t="s">
        <v>246</v>
      </c>
      <c r="AA1783" t="str">
        <f>VLOOKUP(Z1783,'[1]Unique players'!AG$2:$AM$2107,4,FALSE)</f>
        <v>Big Ten</v>
      </c>
      <c r="AB1783">
        <f>VLOOKUP(Z1783,[1]Sheet3!B$3:$G$122,3,FALSE)</f>
        <v>98</v>
      </c>
      <c r="AC1783">
        <f>VLOOKUP(Z1783,[1]Sheet3!B$3:$G$122,4,FALSE)</f>
        <v>86</v>
      </c>
      <c r="AD1783">
        <v>29229</v>
      </c>
      <c r="AE1783">
        <v>0</v>
      </c>
      <c r="AF1783">
        <v>0</v>
      </c>
      <c r="AG1783" t="e">
        <v>#N/A</v>
      </c>
      <c r="AH1783" t="e">
        <v>#N/A</v>
      </c>
      <c r="AI1783" t="e">
        <v>#N/A</v>
      </c>
      <c r="AJ1783" t="e">
        <v>#N/A</v>
      </c>
      <c r="AK1783" t="e">
        <v>#N/A</v>
      </c>
      <c r="AL1783" t="e">
        <v>#N/A</v>
      </c>
      <c r="AM1783" t="e">
        <v>#N/A</v>
      </c>
    </row>
    <row r="1784" spans="1:39" x14ac:dyDescent="0.3">
      <c r="A1784">
        <v>2010</v>
      </c>
      <c r="B1784" t="s">
        <v>655</v>
      </c>
      <c r="C1784">
        <v>23</v>
      </c>
      <c r="D1784" t="s">
        <v>73</v>
      </c>
      <c r="E1784" t="s">
        <v>35</v>
      </c>
      <c r="F1784" t="s">
        <v>238</v>
      </c>
      <c r="G1784">
        <v>16</v>
      </c>
      <c r="H1784">
        <v>16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Q1784">
        <v>0</v>
      </c>
      <c r="R1784">
        <v>65</v>
      </c>
      <c r="S1784">
        <v>964</v>
      </c>
      <c r="T1784">
        <v>14.83</v>
      </c>
      <c r="U1784">
        <v>11</v>
      </c>
      <c r="V1784" t="s">
        <v>135</v>
      </c>
      <c r="W1784">
        <v>162</v>
      </c>
      <c r="X1784">
        <v>77</v>
      </c>
      <c r="Y1784">
        <v>229</v>
      </c>
      <c r="Z1784" t="s">
        <v>149</v>
      </c>
      <c r="AA1784" t="str">
        <f>VLOOKUP(Z1784,'[1]Unique players'!AG$2:$AM$2107,4,FALSE)</f>
        <v>Pac 12</v>
      </c>
      <c r="AB1784">
        <f>VLOOKUP(Z1784,[1]Sheet3!B$3:$G$122,3,FALSE)</f>
        <v>129</v>
      </c>
      <c r="AC1784">
        <f>VLOOKUP(Z1784,[1]Sheet3!B$3:$G$122,4,FALSE)</f>
        <v>49</v>
      </c>
      <c r="AD1784">
        <v>30685</v>
      </c>
      <c r="AE1784">
        <v>1</v>
      </c>
      <c r="AF1784">
        <v>2005</v>
      </c>
      <c r="AG1784">
        <v>0</v>
      </c>
      <c r="AH1784">
        <v>4.53</v>
      </c>
      <c r="AI1784">
        <v>8</v>
      </c>
      <c r="AJ1784">
        <v>33.5</v>
      </c>
      <c r="AK1784">
        <v>116</v>
      </c>
      <c r="AL1784">
        <v>4.3099999999999996</v>
      </c>
      <c r="AM1784">
        <v>6.9</v>
      </c>
    </row>
    <row r="1785" spans="1:39" x14ac:dyDescent="0.3">
      <c r="A1785">
        <v>2010</v>
      </c>
      <c r="B1785" t="s">
        <v>210</v>
      </c>
      <c r="C1785">
        <v>27</v>
      </c>
      <c r="D1785" t="s">
        <v>211</v>
      </c>
      <c r="E1785" t="s">
        <v>35</v>
      </c>
      <c r="F1785" t="s">
        <v>93</v>
      </c>
      <c r="G1785">
        <v>11</v>
      </c>
      <c r="H1785">
        <v>11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203</v>
      </c>
      <c r="O1785">
        <v>853</v>
      </c>
      <c r="P1785">
        <v>4.2</v>
      </c>
      <c r="Q1785">
        <v>3</v>
      </c>
      <c r="R1785">
        <v>46</v>
      </c>
      <c r="S1785">
        <v>452</v>
      </c>
      <c r="T1785">
        <v>9.83</v>
      </c>
      <c r="U1785">
        <v>2</v>
      </c>
      <c r="V1785" t="s">
        <v>37</v>
      </c>
      <c r="W1785">
        <v>161</v>
      </c>
      <c r="X1785">
        <v>69</v>
      </c>
      <c r="Y1785">
        <v>215</v>
      </c>
      <c r="Z1785" t="s">
        <v>145</v>
      </c>
      <c r="AA1785" t="str">
        <f>VLOOKUP(Z1785,'[1]Unique players'!AG$2:$AM$2107,4,FALSE)</f>
        <v>ACC</v>
      </c>
      <c r="AB1785">
        <f>VLOOKUP(Z1785,[1]Sheet3!B$3:$G$122,3,FALSE)</f>
        <v>130</v>
      </c>
      <c r="AC1785">
        <f>VLOOKUP(Z1785,[1]Sheet3!B$3:$G$122,4,FALSE)</f>
        <v>58</v>
      </c>
      <c r="AD1785">
        <v>30450</v>
      </c>
      <c r="AE1785">
        <v>3</v>
      </c>
      <c r="AF1785">
        <v>2005</v>
      </c>
      <c r="AG1785" t="e">
        <v>#N/A</v>
      </c>
      <c r="AH1785" t="e">
        <v>#N/A</v>
      </c>
      <c r="AI1785" t="e">
        <v>#N/A</v>
      </c>
      <c r="AJ1785" t="e">
        <v>#N/A</v>
      </c>
      <c r="AK1785" t="e">
        <v>#N/A</v>
      </c>
      <c r="AL1785" t="e">
        <v>#N/A</v>
      </c>
      <c r="AM1785" t="e">
        <v>#N/A</v>
      </c>
    </row>
    <row r="1786" spans="1:39" x14ac:dyDescent="0.3">
      <c r="A1786">
        <v>2010</v>
      </c>
      <c r="B1786" t="s">
        <v>701</v>
      </c>
      <c r="C1786">
        <v>26</v>
      </c>
      <c r="D1786" t="s">
        <v>702</v>
      </c>
      <c r="E1786" t="s">
        <v>131</v>
      </c>
      <c r="F1786" t="s">
        <v>99</v>
      </c>
      <c r="G1786">
        <v>16</v>
      </c>
      <c r="H1786">
        <v>16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7</v>
      </c>
      <c r="O1786">
        <v>93</v>
      </c>
      <c r="P1786">
        <v>13.29</v>
      </c>
      <c r="Q1786">
        <v>1</v>
      </c>
      <c r="R1786">
        <v>69</v>
      </c>
      <c r="S1786">
        <v>1041</v>
      </c>
      <c r="T1786">
        <v>15.09</v>
      </c>
      <c r="U1786">
        <v>7</v>
      </c>
      <c r="V1786" t="s">
        <v>135</v>
      </c>
      <c r="W1786">
        <v>161</v>
      </c>
      <c r="X1786">
        <v>75</v>
      </c>
      <c r="Y1786">
        <v>215</v>
      </c>
      <c r="Z1786" t="s">
        <v>1133</v>
      </c>
      <c r="AA1786" t="e">
        <f>VLOOKUP(Z1786,'[1]Unique players'!AG$2:$AM$2107,4,FALSE)</f>
        <v>#N/A</v>
      </c>
      <c r="AB1786" t="e">
        <f>VLOOKUP(Z1786,[1]Sheet3!B$3:$G$122,3,FALSE)</f>
        <v>#N/A</v>
      </c>
      <c r="AC1786" t="e">
        <f>VLOOKUP(Z1786,[1]Sheet3!B$3:$G$122,4,FALSE)</f>
        <v>#N/A</v>
      </c>
      <c r="AD1786">
        <v>30863</v>
      </c>
      <c r="AE1786">
        <v>0</v>
      </c>
      <c r="AF1786">
        <v>0</v>
      </c>
      <c r="AG1786">
        <v>0</v>
      </c>
      <c r="AH1786">
        <v>4.47</v>
      </c>
      <c r="AI1786">
        <v>0</v>
      </c>
      <c r="AJ1786">
        <v>40.5</v>
      </c>
      <c r="AK1786">
        <v>123</v>
      </c>
      <c r="AL1786">
        <v>4.1399999999999997</v>
      </c>
      <c r="AM1786">
        <v>7.09</v>
      </c>
    </row>
    <row r="1787" spans="1:39" x14ac:dyDescent="0.3">
      <c r="A1787">
        <v>2010</v>
      </c>
      <c r="B1787" t="s">
        <v>348</v>
      </c>
      <c r="C1787">
        <v>29</v>
      </c>
      <c r="D1787" t="s">
        <v>349</v>
      </c>
      <c r="E1787" t="s">
        <v>331</v>
      </c>
      <c r="F1787" t="s">
        <v>266</v>
      </c>
      <c r="G1787">
        <v>13</v>
      </c>
      <c r="H1787">
        <v>12</v>
      </c>
      <c r="I1787">
        <v>194</v>
      </c>
      <c r="J1787">
        <v>329</v>
      </c>
      <c r="K1787">
        <v>2387</v>
      </c>
      <c r="L1787">
        <v>13</v>
      </c>
      <c r="M1787">
        <v>8</v>
      </c>
      <c r="N1787">
        <v>47</v>
      </c>
      <c r="O1787">
        <v>222</v>
      </c>
      <c r="P1787">
        <v>4.72</v>
      </c>
      <c r="Q1787">
        <v>1</v>
      </c>
      <c r="R1787">
        <v>0</v>
      </c>
      <c r="S1787">
        <v>0</v>
      </c>
      <c r="U1787">
        <v>0</v>
      </c>
      <c r="V1787" t="s">
        <v>42</v>
      </c>
      <c r="W1787">
        <v>160</v>
      </c>
      <c r="X1787">
        <v>77</v>
      </c>
      <c r="Y1787">
        <v>0</v>
      </c>
      <c r="Z1787" t="s">
        <v>57</v>
      </c>
      <c r="AA1787" t="str">
        <f>VLOOKUP(Z1787,'[1]Unique players'!AG$2:$AM$2107,4,FALSE)</f>
        <v>SEC</v>
      </c>
      <c r="AB1787">
        <f>VLOOKUP(Z1787,[1]Sheet3!B$3:$G$122,3,FALSE)</f>
        <v>130</v>
      </c>
      <c r="AC1787">
        <f>VLOOKUP(Z1787,[1]Sheet3!B$3:$G$122,4,FALSE)</f>
        <v>61</v>
      </c>
      <c r="AD1787">
        <v>29951</v>
      </c>
      <c r="AE1787">
        <v>1</v>
      </c>
      <c r="AF1787">
        <v>2005</v>
      </c>
      <c r="AG1787">
        <v>28</v>
      </c>
      <c r="AH1787">
        <v>4.72</v>
      </c>
      <c r="AI1787">
        <v>0</v>
      </c>
      <c r="AJ1787">
        <v>0</v>
      </c>
      <c r="AK1787">
        <v>0</v>
      </c>
      <c r="AL1787">
        <v>0</v>
      </c>
      <c r="AM1787">
        <v>7.42</v>
      </c>
    </row>
    <row r="1788" spans="1:39" x14ac:dyDescent="0.3">
      <c r="A1788">
        <v>2010</v>
      </c>
      <c r="B1788" t="s">
        <v>1134</v>
      </c>
      <c r="C1788">
        <v>22</v>
      </c>
      <c r="D1788" t="s">
        <v>1135</v>
      </c>
      <c r="E1788" t="s">
        <v>434</v>
      </c>
      <c r="F1788" t="s">
        <v>79</v>
      </c>
      <c r="G1788">
        <v>16</v>
      </c>
      <c r="H1788">
        <v>16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3</v>
      </c>
      <c r="O1788">
        <v>36</v>
      </c>
      <c r="P1788">
        <v>12</v>
      </c>
      <c r="Q1788">
        <v>0</v>
      </c>
      <c r="R1788">
        <v>70</v>
      </c>
      <c r="S1788">
        <v>964</v>
      </c>
      <c r="T1788">
        <v>13.77</v>
      </c>
      <c r="U1788">
        <v>10</v>
      </c>
      <c r="V1788" t="s">
        <v>135</v>
      </c>
      <c r="W1788">
        <v>160</v>
      </c>
      <c r="X1788">
        <v>73</v>
      </c>
      <c r="Y1788">
        <v>200</v>
      </c>
      <c r="Z1788" t="s">
        <v>740</v>
      </c>
      <c r="AA1788" t="str">
        <f>VLOOKUP(Z1788,'[1]Unique players'!AG$2:$AM$2107,4,FALSE)</f>
        <v>SEC</v>
      </c>
      <c r="AB1788">
        <f>VLOOKUP(Z1788,[1]Sheet3!B$3:$G$122,3,FALSE)</f>
        <v>109</v>
      </c>
      <c r="AC1788">
        <f>VLOOKUP(Z1788,[1]Sheet3!B$3:$G$122,4,FALSE)</f>
        <v>78</v>
      </c>
      <c r="AD1788">
        <v>32274</v>
      </c>
      <c r="AE1788">
        <v>1</v>
      </c>
      <c r="AF1788">
        <v>2009</v>
      </c>
      <c r="AG1788">
        <v>25</v>
      </c>
      <c r="AH1788">
        <v>4.45</v>
      </c>
      <c r="AI1788">
        <v>0</v>
      </c>
      <c r="AJ1788">
        <v>0</v>
      </c>
      <c r="AK1788">
        <v>0</v>
      </c>
      <c r="AL1788">
        <v>0</v>
      </c>
      <c r="AM1788">
        <v>0</v>
      </c>
    </row>
    <row r="1789" spans="1:39" x14ac:dyDescent="0.3">
      <c r="A1789">
        <v>2010</v>
      </c>
      <c r="B1789" t="s">
        <v>1544</v>
      </c>
      <c r="C1789">
        <v>38</v>
      </c>
      <c r="D1789" t="s">
        <v>1545</v>
      </c>
      <c r="E1789" t="s">
        <v>116</v>
      </c>
      <c r="F1789" t="s">
        <v>99</v>
      </c>
      <c r="G1789">
        <v>10</v>
      </c>
      <c r="H1789">
        <v>9</v>
      </c>
      <c r="I1789">
        <v>209</v>
      </c>
      <c r="J1789">
        <v>318</v>
      </c>
      <c r="K1789">
        <v>2365</v>
      </c>
      <c r="L1789">
        <v>16</v>
      </c>
      <c r="M1789">
        <v>12</v>
      </c>
      <c r="N1789">
        <v>31</v>
      </c>
      <c r="O1789">
        <v>147</v>
      </c>
      <c r="P1789">
        <v>4.74</v>
      </c>
      <c r="Q1789">
        <v>1</v>
      </c>
      <c r="R1789">
        <v>0</v>
      </c>
      <c r="S1789">
        <v>0</v>
      </c>
      <c r="U1789">
        <v>0</v>
      </c>
      <c r="V1789" t="s">
        <v>42</v>
      </c>
      <c r="W1789">
        <v>159</v>
      </c>
      <c r="X1789">
        <v>74</v>
      </c>
      <c r="Y1789">
        <v>0</v>
      </c>
      <c r="Z1789" t="s">
        <v>1546</v>
      </c>
      <c r="AA1789" t="str">
        <f>VLOOKUP(Z1789,'[1]Unique players'!AG$2:$AM$2107,4,FALSE)</f>
        <v>Division II</v>
      </c>
      <c r="AB1789" t="e">
        <f>VLOOKUP(Z1789,[1]Sheet3!B$3:$G$122,3,FALSE)</f>
        <v>#N/A</v>
      </c>
      <c r="AC1789" t="e">
        <f>VLOOKUP(Z1789,[1]Sheet3!B$3:$G$122,4,FALSE)</f>
        <v>#N/A</v>
      </c>
      <c r="AD1789">
        <v>26563</v>
      </c>
      <c r="AE1789">
        <v>0</v>
      </c>
      <c r="AF1789">
        <v>0</v>
      </c>
      <c r="AG1789" t="e">
        <v>#N/A</v>
      </c>
      <c r="AH1789" t="e">
        <v>#N/A</v>
      </c>
      <c r="AI1789" t="e">
        <v>#N/A</v>
      </c>
      <c r="AJ1789" t="e">
        <v>#N/A</v>
      </c>
      <c r="AK1789" t="e">
        <v>#N/A</v>
      </c>
      <c r="AL1789" t="e">
        <v>#N/A</v>
      </c>
      <c r="AM1789" t="e">
        <v>#N/A</v>
      </c>
    </row>
    <row r="1790" spans="1:39" x14ac:dyDescent="0.3">
      <c r="A1790">
        <v>2010</v>
      </c>
      <c r="B1790" t="s">
        <v>247</v>
      </c>
      <c r="C1790">
        <v>25</v>
      </c>
      <c r="D1790" t="s">
        <v>248</v>
      </c>
      <c r="E1790" t="s">
        <v>78</v>
      </c>
      <c r="F1790" t="s">
        <v>127</v>
      </c>
      <c r="G1790">
        <v>15</v>
      </c>
      <c r="H1790">
        <v>14</v>
      </c>
      <c r="I1790">
        <v>301</v>
      </c>
      <c r="J1790">
        <v>490</v>
      </c>
      <c r="K1790">
        <v>3301</v>
      </c>
      <c r="L1790">
        <v>15</v>
      </c>
      <c r="M1790">
        <v>19</v>
      </c>
      <c r="N1790">
        <v>35</v>
      </c>
      <c r="O1790">
        <v>52</v>
      </c>
      <c r="P1790">
        <v>1.49</v>
      </c>
      <c r="Q1790">
        <v>0</v>
      </c>
      <c r="R1790">
        <v>0</v>
      </c>
      <c r="S1790">
        <v>0</v>
      </c>
      <c r="U1790">
        <v>0</v>
      </c>
      <c r="V1790" t="s">
        <v>42</v>
      </c>
      <c r="W1790">
        <v>159</v>
      </c>
      <c r="X1790">
        <v>75</v>
      </c>
      <c r="Y1790">
        <v>0</v>
      </c>
      <c r="Z1790" t="s">
        <v>113</v>
      </c>
      <c r="AA1790" t="str">
        <f>VLOOKUP(Z1790,'[1]Unique players'!AG$2:$AM$2107,4,FALSE)</f>
        <v>Big Ten</v>
      </c>
      <c r="AB1790">
        <f>VLOOKUP(Z1790,[1]Sheet3!B$3:$G$122,3,FALSE)</f>
        <v>124</v>
      </c>
      <c r="AC1790">
        <f>VLOOKUP(Z1790,[1]Sheet3!B$3:$G$122,4,FALSE)</f>
        <v>64</v>
      </c>
      <c r="AD1790">
        <v>31230</v>
      </c>
      <c r="AE1790">
        <v>2</v>
      </c>
      <c r="AF1790">
        <v>2008</v>
      </c>
      <c r="AG1790">
        <v>22</v>
      </c>
      <c r="AH1790">
        <v>4.92</v>
      </c>
      <c r="AI1790">
        <v>0</v>
      </c>
      <c r="AJ1790">
        <v>25.5</v>
      </c>
      <c r="AK1790">
        <v>106</v>
      </c>
      <c r="AL1790">
        <v>4.4000000000000004</v>
      </c>
      <c r="AM1790">
        <v>7.17</v>
      </c>
    </row>
    <row r="1791" spans="1:39" x14ac:dyDescent="0.3">
      <c r="A1791">
        <v>2010</v>
      </c>
      <c r="B1791" t="s">
        <v>920</v>
      </c>
      <c r="C1791">
        <v>35</v>
      </c>
      <c r="D1791" t="s">
        <v>921</v>
      </c>
      <c r="E1791" t="s">
        <v>554</v>
      </c>
      <c r="F1791" t="s">
        <v>84</v>
      </c>
      <c r="G1791">
        <v>14</v>
      </c>
      <c r="H1791">
        <v>14</v>
      </c>
      <c r="I1791">
        <v>266</v>
      </c>
      <c r="J1791">
        <v>444</v>
      </c>
      <c r="K1791">
        <v>3001</v>
      </c>
      <c r="L1791">
        <v>12</v>
      </c>
      <c r="M1791">
        <v>17</v>
      </c>
      <c r="N1791">
        <v>23</v>
      </c>
      <c r="O1791">
        <v>60</v>
      </c>
      <c r="P1791">
        <v>2.61</v>
      </c>
      <c r="Q1791">
        <v>3</v>
      </c>
      <c r="R1791">
        <v>0</v>
      </c>
      <c r="S1791">
        <v>0</v>
      </c>
      <c r="U1791">
        <v>0</v>
      </c>
      <c r="V1791" t="s">
        <v>42</v>
      </c>
      <c r="W1791">
        <v>158</v>
      </c>
      <c r="X1791">
        <v>76</v>
      </c>
      <c r="Y1791">
        <v>0</v>
      </c>
      <c r="Z1791" t="s">
        <v>121</v>
      </c>
      <c r="AA1791" t="str">
        <f>VLOOKUP(Z1791,'[1]Unique players'!AG$2:$AM$2107,4,FALSE)</f>
        <v>ACC</v>
      </c>
      <c r="AB1791">
        <f>VLOOKUP(Z1791,[1]Sheet3!B$3:$G$122,3,FALSE)</f>
        <v>116</v>
      </c>
      <c r="AC1791">
        <f>VLOOKUP(Z1791,[1]Sheet3!B$3:$G$122,4,FALSE)</f>
        <v>74</v>
      </c>
      <c r="AD1791">
        <v>27662</v>
      </c>
      <c r="AE1791">
        <v>6</v>
      </c>
      <c r="AF1791">
        <v>1998</v>
      </c>
      <c r="AG1791" t="e">
        <v>#N/A</v>
      </c>
      <c r="AH1791" t="e">
        <v>#N/A</v>
      </c>
      <c r="AI1791" t="e">
        <v>#N/A</v>
      </c>
      <c r="AJ1791" t="e">
        <v>#N/A</v>
      </c>
      <c r="AK1791" t="e">
        <v>#N/A</v>
      </c>
      <c r="AL1791" t="e">
        <v>#N/A</v>
      </c>
      <c r="AM1791" t="e">
        <v>#N/A</v>
      </c>
    </row>
    <row r="1792" spans="1:39" x14ac:dyDescent="0.3">
      <c r="A1792">
        <v>2010</v>
      </c>
      <c r="B1792" t="s">
        <v>200</v>
      </c>
      <c r="C1792">
        <v>24</v>
      </c>
      <c r="D1792" t="s">
        <v>201</v>
      </c>
      <c r="E1792" t="s">
        <v>98</v>
      </c>
      <c r="F1792" t="s">
        <v>79</v>
      </c>
      <c r="G1792">
        <v>14</v>
      </c>
      <c r="H1792">
        <v>14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16</v>
      </c>
      <c r="O1792">
        <v>104</v>
      </c>
      <c r="P1792">
        <v>6.5</v>
      </c>
      <c r="Q1792">
        <v>1</v>
      </c>
      <c r="R1792">
        <v>47</v>
      </c>
      <c r="S1792">
        <v>1056</v>
      </c>
      <c r="T1792">
        <v>22.47</v>
      </c>
      <c r="U1792">
        <v>6</v>
      </c>
      <c r="V1792" t="s">
        <v>135</v>
      </c>
      <c r="W1792">
        <v>158</v>
      </c>
      <c r="X1792">
        <v>70</v>
      </c>
      <c r="Y1792">
        <v>178</v>
      </c>
      <c r="Z1792" t="s">
        <v>124</v>
      </c>
      <c r="AA1792" t="str">
        <f>VLOOKUP(Z1792,'[1]Unique players'!AG$2:$AM$2107,4,FALSE)</f>
        <v>Pac 12</v>
      </c>
      <c r="AB1792">
        <f>VLOOKUP(Z1792,[1]Sheet3!B$3:$G$122,3,FALSE)</f>
        <v>90</v>
      </c>
      <c r="AC1792">
        <f>VLOOKUP(Z1792,[1]Sheet3!B$3:$G$122,4,FALSE)</f>
        <v>94</v>
      </c>
      <c r="AD1792">
        <v>31747</v>
      </c>
      <c r="AE1792">
        <v>2</v>
      </c>
      <c r="AF1792">
        <v>2008</v>
      </c>
      <c r="AG1792">
        <v>0</v>
      </c>
      <c r="AH1792">
        <v>4.3499999999999996</v>
      </c>
      <c r="AI1792">
        <v>0</v>
      </c>
      <c r="AJ1792">
        <v>0</v>
      </c>
      <c r="AK1792">
        <v>120</v>
      </c>
      <c r="AL1792">
        <v>0</v>
      </c>
      <c r="AM1792">
        <v>0</v>
      </c>
    </row>
    <row r="1793" spans="1:39" x14ac:dyDescent="0.3">
      <c r="A1793">
        <v>2010</v>
      </c>
      <c r="B1793" t="s">
        <v>196</v>
      </c>
      <c r="C1793">
        <v>29</v>
      </c>
      <c r="D1793" t="s">
        <v>197</v>
      </c>
      <c r="E1793" t="s">
        <v>46</v>
      </c>
      <c r="F1793" t="s">
        <v>198</v>
      </c>
      <c r="G1793">
        <v>16</v>
      </c>
      <c r="H1793">
        <v>13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222</v>
      </c>
      <c r="O1793">
        <v>927</v>
      </c>
      <c r="P1793">
        <v>4.18</v>
      </c>
      <c r="Q1793">
        <v>5</v>
      </c>
      <c r="R1793">
        <v>31</v>
      </c>
      <c r="S1793">
        <v>215</v>
      </c>
      <c r="T1793">
        <v>6.94</v>
      </c>
      <c r="U1793">
        <v>2</v>
      </c>
      <c r="V1793" t="s">
        <v>37</v>
      </c>
      <c r="W1793">
        <v>156</v>
      </c>
      <c r="X1793">
        <v>73</v>
      </c>
      <c r="Y1793">
        <v>215</v>
      </c>
      <c r="Z1793" t="s">
        <v>1149</v>
      </c>
      <c r="AA1793" t="s">
        <v>199</v>
      </c>
      <c r="AB1793" t="e">
        <f>VLOOKUP(Z1793,[1]Sheet3!B$3:$G$122,3,FALSE)</f>
        <v>#N/A</v>
      </c>
      <c r="AC1793" t="e">
        <f>VLOOKUP(Z1793,[1]Sheet3!B$3:$G$122,4,FALSE)</f>
        <v>#N/A</v>
      </c>
      <c r="AD1793">
        <v>29637</v>
      </c>
      <c r="AE1793">
        <v>0</v>
      </c>
      <c r="AF1793">
        <v>0</v>
      </c>
      <c r="AG1793" t="e">
        <v>#N/A</v>
      </c>
      <c r="AH1793" t="e">
        <v>#N/A</v>
      </c>
      <c r="AI1793" t="e">
        <v>#N/A</v>
      </c>
      <c r="AJ1793" t="e">
        <v>#N/A</v>
      </c>
      <c r="AK1793" t="e">
        <v>#N/A</v>
      </c>
      <c r="AL1793" t="e">
        <v>#N/A</v>
      </c>
      <c r="AM1793" t="e">
        <v>#N/A</v>
      </c>
    </row>
    <row r="1794" spans="1:39" x14ac:dyDescent="0.3">
      <c r="A1794">
        <v>2010</v>
      </c>
      <c r="B1794" t="s">
        <v>305</v>
      </c>
      <c r="C1794">
        <v>28</v>
      </c>
      <c r="D1794" t="s">
        <v>306</v>
      </c>
      <c r="E1794" t="s">
        <v>307</v>
      </c>
      <c r="F1794" t="s">
        <v>99</v>
      </c>
      <c r="G1794">
        <v>16</v>
      </c>
      <c r="H1794">
        <v>16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Q1794">
        <v>0</v>
      </c>
      <c r="R1794">
        <v>94</v>
      </c>
      <c r="S1794">
        <v>1002</v>
      </c>
      <c r="T1794">
        <v>10.66</v>
      </c>
      <c r="U1794">
        <v>9</v>
      </c>
      <c r="V1794" t="s">
        <v>144</v>
      </c>
      <c r="W1794">
        <v>156</v>
      </c>
      <c r="X1794">
        <v>77</v>
      </c>
      <c r="Y1794">
        <v>257</v>
      </c>
      <c r="Z1794" t="s">
        <v>43</v>
      </c>
      <c r="AA1794" t="str">
        <f>VLOOKUP(Z1794,'[1]Unique players'!AG$2:$AM$2107,4,FALSE)</f>
        <v>SEC</v>
      </c>
      <c r="AB1794">
        <f>VLOOKUP(Z1794,[1]Sheet3!B$3:$G$122,3,FALSE)</f>
        <v>113</v>
      </c>
      <c r="AC1794">
        <f>VLOOKUP(Z1794,[1]Sheet3!B$3:$G$122,4,FALSE)</f>
        <v>75</v>
      </c>
      <c r="AD1794">
        <v>30077</v>
      </c>
      <c r="AE1794">
        <v>3</v>
      </c>
      <c r="AF1794">
        <v>2003</v>
      </c>
      <c r="AG1794">
        <v>0</v>
      </c>
      <c r="AH1794">
        <v>4.6500000000000004</v>
      </c>
      <c r="AI1794">
        <v>25</v>
      </c>
      <c r="AJ1794">
        <v>31</v>
      </c>
      <c r="AK1794">
        <v>0</v>
      </c>
      <c r="AL1794">
        <v>0</v>
      </c>
      <c r="AM1794">
        <v>0</v>
      </c>
    </row>
    <row r="1795" spans="1:39" x14ac:dyDescent="0.3">
      <c r="A1795">
        <v>2010</v>
      </c>
      <c r="B1795" t="s">
        <v>253</v>
      </c>
      <c r="C1795">
        <v>27</v>
      </c>
      <c r="D1795" t="s">
        <v>254</v>
      </c>
      <c r="E1795" t="s">
        <v>194</v>
      </c>
      <c r="F1795" t="s">
        <v>148</v>
      </c>
      <c r="G1795">
        <v>16</v>
      </c>
      <c r="H1795">
        <v>15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Q1795">
        <v>0</v>
      </c>
      <c r="R1795">
        <v>90</v>
      </c>
      <c r="S1795">
        <v>1137</v>
      </c>
      <c r="T1795">
        <v>12.63</v>
      </c>
      <c r="U1795">
        <v>6</v>
      </c>
      <c r="V1795" t="s">
        <v>135</v>
      </c>
      <c r="W1795">
        <v>152</v>
      </c>
      <c r="X1795">
        <v>75</v>
      </c>
      <c r="Y1795">
        <v>225</v>
      </c>
      <c r="Z1795" t="s">
        <v>80</v>
      </c>
      <c r="AA1795" t="str">
        <f>VLOOKUP(Z1795,'[1]Unique players'!AG$2:$AM$2107,4,FALSE)</f>
        <v>ACC</v>
      </c>
      <c r="AB1795">
        <f>VLOOKUP(Z1795,[1]Sheet3!B$3:$G$122,3,FALSE)</f>
        <v>106</v>
      </c>
      <c r="AC1795">
        <f>VLOOKUP(Z1795,[1]Sheet3!B$3:$G$122,4,FALSE)</f>
        <v>80</v>
      </c>
      <c r="AD1795">
        <v>30559</v>
      </c>
      <c r="AE1795">
        <v>1</v>
      </c>
      <c r="AF1795">
        <v>2004</v>
      </c>
      <c r="AG1795" t="e">
        <v>#N/A</v>
      </c>
      <c r="AH1795" t="e">
        <v>#N/A</v>
      </c>
      <c r="AI1795" t="e">
        <v>#N/A</v>
      </c>
      <c r="AJ1795" t="e">
        <v>#N/A</v>
      </c>
      <c r="AK1795" t="e">
        <v>#N/A</v>
      </c>
      <c r="AL1795" t="e">
        <v>#N/A</v>
      </c>
      <c r="AM1795" t="e">
        <v>#N/A</v>
      </c>
    </row>
    <row r="1796" spans="1:39" x14ac:dyDescent="0.3">
      <c r="A1796">
        <v>2010</v>
      </c>
      <c r="B1796" t="s">
        <v>1654</v>
      </c>
      <c r="C1796">
        <v>37</v>
      </c>
      <c r="D1796" t="s">
        <v>1655</v>
      </c>
      <c r="E1796" t="s">
        <v>65</v>
      </c>
      <c r="F1796" t="s">
        <v>70</v>
      </c>
      <c r="G1796">
        <v>14</v>
      </c>
      <c r="H1796">
        <v>11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Q1796">
        <v>0</v>
      </c>
      <c r="R1796">
        <v>72</v>
      </c>
      <c r="S1796">
        <v>983</v>
      </c>
      <c r="T1796">
        <v>13.65</v>
      </c>
      <c r="U1796">
        <v>9</v>
      </c>
      <c r="V1796" t="s">
        <v>135</v>
      </c>
      <c r="W1796">
        <v>152</v>
      </c>
      <c r="X1796">
        <v>75</v>
      </c>
      <c r="Y1796">
        <v>226</v>
      </c>
      <c r="Z1796" t="s">
        <v>1656</v>
      </c>
      <c r="AA1796" t="str">
        <f>VLOOKUP(Z1796,'[1]Unique players'!AG$2:$AM$2107,4,FALSE)</f>
        <v>Southern</v>
      </c>
      <c r="AB1796" t="e">
        <f>VLOOKUP(Z1796,[1]Sheet3!B$3:$G$122,3,FALSE)</f>
        <v>#N/A</v>
      </c>
      <c r="AC1796" t="e">
        <f>VLOOKUP(Z1796,[1]Sheet3!B$3:$G$122,4,FALSE)</f>
        <v>#N/A</v>
      </c>
      <c r="AD1796">
        <v>27005</v>
      </c>
      <c r="AE1796">
        <v>3</v>
      </c>
      <c r="AF1796">
        <v>0</v>
      </c>
      <c r="AG1796" t="e">
        <v>#N/A</v>
      </c>
      <c r="AH1796" t="e">
        <v>#N/A</v>
      </c>
      <c r="AI1796" t="e">
        <v>#N/A</v>
      </c>
      <c r="AJ1796" t="e">
        <v>#N/A</v>
      </c>
      <c r="AK1796" t="e">
        <v>#N/A</v>
      </c>
      <c r="AL1796" t="e">
        <v>#N/A</v>
      </c>
      <c r="AM1796" t="e">
        <v>#N/A</v>
      </c>
    </row>
    <row r="1797" spans="1:39" x14ac:dyDescent="0.3">
      <c r="A1797">
        <v>2010</v>
      </c>
      <c r="B1797" t="s">
        <v>810</v>
      </c>
      <c r="C1797">
        <v>24</v>
      </c>
      <c r="D1797" t="s">
        <v>519</v>
      </c>
      <c r="E1797" t="s">
        <v>106</v>
      </c>
      <c r="F1797" t="s">
        <v>217</v>
      </c>
      <c r="G1797">
        <v>16</v>
      </c>
      <c r="H1797">
        <v>8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1</v>
      </c>
      <c r="O1797">
        <v>2</v>
      </c>
      <c r="P1797">
        <v>2</v>
      </c>
      <c r="Q1797">
        <v>0</v>
      </c>
      <c r="R1797">
        <v>60</v>
      </c>
      <c r="S1797">
        <v>944</v>
      </c>
      <c r="T1797">
        <v>15.73</v>
      </c>
      <c r="U1797">
        <v>9</v>
      </c>
      <c r="V1797" t="s">
        <v>135</v>
      </c>
      <c r="W1797">
        <v>149</v>
      </c>
      <c r="X1797">
        <v>73</v>
      </c>
      <c r="Y1797">
        <v>185</v>
      </c>
      <c r="Z1797" t="s">
        <v>113</v>
      </c>
      <c r="AA1797" t="str">
        <f>VLOOKUP(Z1797,'[1]Unique players'!AG$2:$AM$2107,4,FALSE)</f>
        <v>Big Ten</v>
      </c>
      <c r="AB1797">
        <f>VLOOKUP(Z1797,[1]Sheet3!B$3:$G$122,3,FALSE)</f>
        <v>124</v>
      </c>
      <c r="AC1797">
        <f>VLOOKUP(Z1797,[1]Sheet3!B$3:$G$122,4,FALSE)</f>
        <v>64</v>
      </c>
      <c r="AD1797">
        <v>31557</v>
      </c>
      <c r="AE1797">
        <v>3</v>
      </c>
      <c r="AF1797">
        <v>2008</v>
      </c>
      <c r="AG1797">
        <v>0</v>
      </c>
      <c r="AH1797">
        <v>4.59</v>
      </c>
      <c r="AI1797">
        <v>16</v>
      </c>
      <c r="AJ1797">
        <v>32</v>
      </c>
      <c r="AK1797">
        <v>117</v>
      </c>
      <c r="AL1797">
        <v>4.2699999999999996</v>
      </c>
      <c r="AM1797">
        <v>7.34</v>
      </c>
    </row>
    <row r="1798" spans="1:39" x14ac:dyDescent="0.3">
      <c r="A1798">
        <v>2010</v>
      </c>
      <c r="B1798" t="s">
        <v>545</v>
      </c>
      <c r="C1798">
        <v>31</v>
      </c>
      <c r="D1798" t="s">
        <v>176</v>
      </c>
      <c r="E1798" t="s">
        <v>35</v>
      </c>
      <c r="F1798" t="s">
        <v>153</v>
      </c>
      <c r="G1798">
        <v>16</v>
      </c>
      <c r="H1798">
        <v>16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5</v>
      </c>
      <c r="O1798">
        <v>-6</v>
      </c>
      <c r="P1798">
        <v>-1.2</v>
      </c>
      <c r="Q1798">
        <v>0</v>
      </c>
      <c r="R1798">
        <v>93</v>
      </c>
      <c r="S1798">
        <v>1115</v>
      </c>
      <c r="T1798">
        <v>11.99</v>
      </c>
      <c r="U1798">
        <v>6</v>
      </c>
      <c r="V1798" t="s">
        <v>135</v>
      </c>
      <c r="W1798">
        <v>147</v>
      </c>
      <c r="X1798">
        <v>70</v>
      </c>
      <c r="Y1798">
        <v>185</v>
      </c>
      <c r="Z1798" t="s">
        <v>145</v>
      </c>
      <c r="AA1798" t="str">
        <f>VLOOKUP(Z1798,'[1]Unique players'!AG$2:$AM$2107,4,FALSE)</f>
        <v>ACC</v>
      </c>
      <c r="AB1798">
        <f>VLOOKUP(Z1798,[1]Sheet3!B$3:$G$122,3,FALSE)</f>
        <v>130</v>
      </c>
      <c r="AC1798">
        <f>VLOOKUP(Z1798,[1]Sheet3!B$3:$G$122,4,FALSE)</f>
        <v>58</v>
      </c>
      <c r="AD1798">
        <v>29007</v>
      </c>
      <c r="AE1798">
        <v>1</v>
      </c>
      <c r="AF1798">
        <v>2001</v>
      </c>
      <c r="AG1798">
        <v>0</v>
      </c>
      <c r="AH1798">
        <v>4.3099999999999996</v>
      </c>
      <c r="AI1798">
        <v>0</v>
      </c>
      <c r="AJ1798">
        <v>42</v>
      </c>
      <c r="AK1798">
        <v>0</v>
      </c>
      <c r="AL1798">
        <v>0</v>
      </c>
      <c r="AM1798">
        <v>0</v>
      </c>
    </row>
    <row r="1799" spans="1:39" x14ac:dyDescent="0.3">
      <c r="A1799">
        <v>2010</v>
      </c>
      <c r="B1799" t="s">
        <v>315</v>
      </c>
      <c r="C1799">
        <v>27</v>
      </c>
      <c r="D1799" t="s">
        <v>77</v>
      </c>
      <c r="E1799" t="s">
        <v>78</v>
      </c>
      <c r="F1799" t="s">
        <v>47</v>
      </c>
      <c r="G1799">
        <v>15</v>
      </c>
      <c r="H1799">
        <v>11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1</v>
      </c>
      <c r="O1799">
        <v>1</v>
      </c>
      <c r="P1799">
        <v>1</v>
      </c>
      <c r="Q1799">
        <v>0</v>
      </c>
      <c r="R1799">
        <v>84</v>
      </c>
      <c r="S1799">
        <v>1023</v>
      </c>
      <c r="T1799">
        <v>12.18</v>
      </c>
      <c r="U1799">
        <v>7</v>
      </c>
      <c r="V1799" t="s">
        <v>135</v>
      </c>
      <c r="W1799">
        <v>144</v>
      </c>
      <c r="X1799">
        <v>76</v>
      </c>
      <c r="Y1799">
        <v>225</v>
      </c>
      <c r="Z1799" t="s">
        <v>316</v>
      </c>
      <c r="AA1799" t="str">
        <f>VLOOKUP(Z1799,'[1]Unique players'!AG$2:$AM$2107,4,FALSE)</f>
        <v>Colonial Athletic Association</v>
      </c>
      <c r="AB1799" t="e">
        <f>VLOOKUP(Z1799,[1]Sheet3!B$3:$G$122,3,FALSE)</f>
        <v>#N/A</v>
      </c>
      <c r="AC1799" t="e">
        <f>VLOOKUP(Z1799,[1]Sheet3!B$3:$G$122,4,FALSE)</f>
        <v>#N/A</v>
      </c>
      <c r="AD1799">
        <v>30472</v>
      </c>
      <c r="AE1799">
        <v>7</v>
      </c>
      <c r="AF1799">
        <v>0</v>
      </c>
      <c r="AG1799">
        <v>0</v>
      </c>
      <c r="AH1799">
        <v>4.5</v>
      </c>
      <c r="AI1799">
        <v>0</v>
      </c>
      <c r="AJ1799">
        <v>37</v>
      </c>
      <c r="AK1799">
        <v>123</v>
      </c>
      <c r="AL1799">
        <v>4.4400000000000004</v>
      </c>
      <c r="AM1799">
        <v>6.96</v>
      </c>
    </row>
    <row r="1800" spans="1:39" x14ac:dyDescent="0.3">
      <c r="A1800">
        <v>2010</v>
      </c>
      <c r="B1800" t="s">
        <v>601</v>
      </c>
      <c r="C1800">
        <v>28</v>
      </c>
      <c r="D1800" t="s">
        <v>602</v>
      </c>
      <c r="E1800" t="s">
        <v>40</v>
      </c>
      <c r="F1800" t="s">
        <v>217</v>
      </c>
      <c r="G1800">
        <v>16</v>
      </c>
      <c r="H1800">
        <v>5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147</v>
      </c>
      <c r="O1800">
        <v>823</v>
      </c>
      <c r="P1800">
        <v>5.6</v>
      </c>
      <c r="Q1800">
        <v>9</v>
      </c>
      <c r="R1800">
        <v>7</v>
      </c>
      <c r="S1800">
        <v>59</v>
      </c>
      <c r="T1800">
        <v>8.43</v>
      </c>
      <c r="U1800">
        <v>0</v>
      </c>
      <c r="V1800" t="s">
        <v>37</v>
      </c>
      <c r="W1800">
        <v>142</v>
      </c>
      <c r="X1800">
        <v>76</v>
      </c>
      <c r="Y1800">
        <v>256</v>
      </c>
      <c r="Z1800" t="s">
        <v>603</v>
      </c>
      <c r="AA1800" t="str">
        <f>VLOOKUP(Z1800,'[1]Unique players'!AG$2:$AM$2107,4,FALSE)</f>
        <v>Missouri Valley</v>
      </c>
      <c r="AB1800" t="e">
        <f>VLOOKUP(Z1800,[1]Sheet3!B$3:$G$122,3,FALSE)</f>
        <v>#N/A</v>
      </c>
      <c r="AC1800" t="e">
        <f>VLOOKUP(Z1800,[1]Sheet3!B$3:$G$122,4,FALSE)</f>
        <v>#N/A</v>
      </c>
      <c r="AD1800">
        <v>30138</v>
      </c>
      <c r="AE1800">
        <v>4</v>
      </c>
      <c r="AF1800">
        <v>2005</v>
      </c>
      <c r="AG1800">
        <v>0</v>
      </c>
      <c r="AH1800">
        <v>4.5599999999999996</v>
      </c>
      <c r="AI1800">
        <v>19</v>
      </c>
      <c r="AJ1800">
        <v>37</v>
      </c>
      <c r="AK1800">
        <v>118</v>
      </c>
      <c r="AL1800">
        <v>4.49</v>
      </c>
      <c r="AM1800">
        <v>7.54</v>
      </c>
    </row>
    <row r="1801" spans="1:39" x14ac:dyDescent="0.3">
      <c r="A1801">
        <v>2010</v>
      </c>
      <c r="B1801" t="s">
        <v>1426</v>
      </c>
      <c r="C1801">
        <v>21</v>
      </c>
      <c r="D1801" t="s">
        <v>1343</v>
      </c>
      <c r="E1801" t="s">
        <v>98</v>
      </c>
      <c r="F1801" t="s">
        <v>74</v>
      </c>
      <c r="G1801">
        <v>16</v>
      </c>
      <c r="H1801">
        <v>9</v>
      </c>
      <c r="I1801">
        <v>0</v>
      </c>
      <c r="J1801">
        <v>1</v>
      </c>
      <c r="K1801">
        <v>0</v>
      </c>
      <c r="L1801">
        <v>0</v>
      </c>
      <c r="M1801">
        <v>0</v>
      </c>
      <c r="N1801">
        <v>171</v>
      </c>
      <c r="O1801">
        <v>555</v>
      </c>
      <c r="P1801">
        <v>3.25</v>
      </c>
      <c r="Q1801">
        <v>4</v>
      </c>
      <c r="R1801">
        <v>58</v>
      </c>
      <c r="S1801">
        <v>487</v>
      </c>
      <c r="T1801">
        <v>8.4</v>
      </c>
      <c r="U1801">
        <v>2</v>
      </c>
      <c r="V1801" t="s">
        <v>37</v>
      </c>
      <c r="W1801">
        <v>140</v>
      </c>
      <c r="X1801">
        <v>69</v>
      </c>
      <c r="Y1801">
        <v>190</v>
      </c>
      <c r="Z1801" t="s">
        <v>124</v>
      </c>
      <c r="AA1801" t="str">
        <f>VLOOKUP(Z1801,'[1]Unique players'!AG$2:$AM$2107,4,FALSE)</f>
        <v>Pac 12</v>
      </c>
      <c r="AB1801">
        <f>VLOOKUP(Z1801,[1]Sheet3!B$3:$G$122,3,FALSE)</f>
        <v>90</v>
      </c>
      <c r="AC1801">
        <f>VLOOKUP(Z1801,[1]Sheet3!B$3:$G$122,4,FALSE)</f>
        <v>94</v>
      </c>
      <c r="AD1801">
        <v>32538</v>
      </c>
      <c r="AE1801">
        <v>1</v>
      </c>
      <c r="AF1801">
        <v>2010</v>
      </c>
      <c r="AG1801">
        <v>24</v>
      </c>
      <c r="AH1801">
        <v>4.34</v>
      </c>
      <c r="AI1801">
        <v>18</v>
      </c>
      <c r="AJ1801">
        <v>32.5</v>
      </c>
      <c r="AK1801">
        <v>113</v>
      </c>
      <c r="AL1801">
        <v>4.17</v>
      </c>
      <c r="AM1801">
        <v>6.75</v>
      </c>
    </row>
    <row r="1802" spans="1:39" x14ac:dyDescent="0.3">
      <c r="A1802">
        <v>2010</v>
      </c>
      <c r="B1802" t="s">
        <v>114</v>
      </c>
      <c r="C1802">
        <v>26</v>
      </c>
      <c r="D1802" t="s">
        <v>115</v>
      </c>
      <c r="E1802" t="s">
        <v>116</v>
      </c>
      <c r="F1802" t="s">
        <v>93</v>
      </c>
      <c r="G1802">
        <v>11</v>
      </c>
      <c r="H1802">
        <v>10</v>
      </c>
      <c r="I1802">
        <v>204</v>
      </c>
      <c r="J1802">
        <v>342</v>
      </c>
      <c r="K1802">
        <v>2370</v>
      </c>
      <c r="L1802">
        <v>14</v>
      </c>
      <c r="M1802">
        <v>10</v>
      </c>
      <c r="N1802">
        <v>18</v>
      </c>
      <c r="O1802">
        <v>60</v>
      </c>
      <c r="P1802">
        <v>3.33</v>
      </c>
      <c r="Q1802">
        <v>0</v>
      </c>
      <c r="R1802">
        <v>0</v>
      </c>
      <c r="S1802">
        <v>0</v>
      </c>
      <c r="U1802">
        <v>0</v>
      </c>
      <c r="V1802" t="s">
        <v>42</v>
      </c>
      <c r="W1802">
        <v>139</v>
      </c>
      <c r="X1802">
        <v>76</v>
      </c>
      <c r="Y1802">
        <v>0</v>
      </c>
      <c r="Z1802" t="s">
        <v>117</v>
      </c>
      <c r="AA1802" t="str">
        <f>VLOOKUP(Z1802,'[1]Unique players'!AG$2:$AM$2107,4,FALSE)</f>
        <v>Pac 12</v>
      </c>
      <c r="AB1802">
        <f>VLOOKUP(Z1802,[1]Sheet3!B$3:$G$122,3,FALSE)</f>
        <v>123</v>
      </c>
      <c r="AC1802">
        <f>VLOOKUP(Z1802,[1]Sheet3!B$3:$G$122,4,FALSE)</f>
        <v>61</v>
      </c>
      <c r="AD1802">
        <v>30809</v>
      </c>
      <c r="AE1802">
        <v>1</v>
      </c>
      <c r="AF1802">
        <v>2005</v>
      </c>
      <c r="AG1802">
        <v>0</v>
      </c>
      <c r="AH1802">
        <v>4.75</v>
      </c>
      <c r="AI1802">
        <v>28</v>
      </c>
      <c r="AJ1802">
        <v>0</v>
      </c>
      <c r="AK1802">
        <v>0</v>
      </c>
      <c r="AL1802">
        <v>0</v>
      </c>
      <c r="AM1802">
        <v>0</v>
      </c>
    </row>
    <row r="1803" spans="1:39" x14ac:dyDescent="0.3">
      <c r="A1803">
        <v>2010</v>
      </c>
      <c r="B1803" t="s">
        <v>375</v>
      </c>
      <c r="C1803">
        <v>30</v>
      </c>
      <c r="D1803" t="s">
        <v>376</v>
      </c>
      <c r="E1803" t="s">
        <v>241</v>
      </c>
      <c r="F1803" t="s">
        <v>66</v>
      </c>
      <c r="G1803">
        <v>10</v>
      </c>
      <c r="H1803">
        <v>10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Q1803">
        <v>0</v>
      </c>
      <c r="R1803">
        <v>50</v>
      </c>
      <c r="S1803">
        <v>782</v>
      </c>
      <c r="T1803">
        <v>15.64</v>
      </c>
      <c r="U1803">
        <v>10</v>
      </c>
      <c r="V1803" t="s">
        <v>144</v>
      </c>
      <c r="W1803">
        <v>138</v>
      </c>
      <c r="X1803">
        <v>76</v>
      </c>
      <c r="Y1803">
        <v>260</v>
      </c>
      <c r="Z1803" t="s">
        <v>377</v>
      </c>
      <c r="AA1803" t="s">
        <v>109</v>
      </c>
      <c r="AB1803">
        <f>VLOOKUP(Z1803,[1]Sheet3!B$3:$G$122,3,FALSE)</f>
        <v>66</v>
      </c>
      <c r="AC1803">
        <f>VLOOKUP(Z1803,[1]Sheet3!B$3:$G$122,4,FALSE)</f>
        <v>111</v>
      </c>
      <c r="AD1803">
        <v>29390</v>
      </c>
      <c r="AE1803">
        <v>0</v>
      </c>
      <c r="AF1803">
        <v>0</v>
      </c>
      <c r="AG1803" t="e">
        <v>#N/A</v>
      </c>
      <c r="AH1803" t="e">
        <v>#N/A</v>
      </c>
      <c r="AI1803" t="e">
        <v>#N/A</v>
      </c>
      <c r="AJ1803" t="e">
        <v>#N/A</v>
      </c>
      <c r="AK1803" t="e">
        <v>#N/A</v>
      </c>
      <c r="AL1803" t="e">
        <v>#N/A</v>
      </c>
      <c r="AM1803" t="e">
        <v>#N/A</v>
      </c>
    </row>
    <row r="1804" spans="1:39" x14ac:dyDescent="0.3">
      <c r="A1804">
        <v>2010</v>
      </c>
      <c r="B1804" t="s">
        <v>340</v>
      </c>
      <c r="C1804">
        <v>24</v>
      </c>
      <c r="D1804" t="s">
        <v>341</v>
      </c>
      <c r="E1804" t="s">
        <v>35</v>
      </c>
      <c r="F1804" t="s">
        <v>238</v>
      </c>
      <c r="G1804">
        <v>13</v>
      </c>
      <c r="H1804">
        <v>7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201</v>
      </c>
      <c r="O1804">
        <v>1007</v>
      </c>
      <c r="P1804">
        <v>5.01</v>
      </c>
      <c r="Q1804">
        <v>6</v>
      </c>
      <c r="R1804">
        <v>5</v>
      </c>
      <c r="S1804">
        <v>14</v>
      </c>
      <c r="T1804">
        <v>2.8</v>
      </c>
      <c r="U1804">
        <v>0</v>
      </c>
      <c r="V1804" t="s">
        <v>37</v>
      </c>
      <c r="W1804">
        <v>138</v>
      </c>
      <c r="X1804">
        <v>73</v>
      </c>
      <c r="Y1804">
        <v>245</v>
      </c>
      <c r="Z1804" t="s">
        <v>342</v>
      </c>
      <c r="AA1804" t="str">
        <f>VLOOKUP(Z1804,'[1]Unique players'!AG$2:$AM$2107,4,FALSE)</f>
        <v>Pac 12</v>
      </c>
      <c r="AB1804">
        <f>VLOOKUP(Z1804,[1]Sheet3!B$3:$G$122,3,FALSE)</f>
        <v>143</v>
      </c>
      <c r="AC1804">
        <f>VLOOKUP(Z1804,[1]Sheet3!B$3:$G$122,4,FALSE)</f>
        <v>47</v>
      </c>
      <c r="AD1804">
        <v>31751</v>
      </c>
      <c r="AE1804">
        <v>0</v>
      </c>
      <c r="AF1804">
        <v>0</v>
      </c>
      <c r="AG1804">
        <v>16</v>
      </c>
      <c r="AH1804">
        <v>4.7</v>
      </c>
      <c r="AI1804">
        <v>18</v>
      </c>
      <c r="AJ1804">
        <v>35</v>
      </c>
      <c r="AK1804">
        <v>117</v>
      </c>
      <c r="AL1804">
        <v>4.49</v>
      </c>
      <c r="AM1804">
        <v>6.85</v>
      </c>
    </row>
    <row r="1805" spans="1:39" x14ac:dyDescent="0.3">
      <c r="A1805">
        <v>2010</v>
      </c>
      <c r="B1805" t="s">
        <v>1441</v>
      </c>
      <c r="C1805">
        <v>32</v>
      </c>
      <c r="D1805" t="s">
        <v>1442</v>
      </c>
      <c r="E1805" t="s">
        <v>83</v>
      </c>
      <c r="F1805" t="s">
        <v>51</v>
      </c>
      <c r="G1805">
        <v>16</v>
      </c>
      <c r="H1805">
        <v>10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245</v>
      </c>
      <c r="O1805">
        <v>896</v>
      </c>
      <c r="P1805">
        <v>3.66</v>
      </c>
      <c r="Q1805">
        <v>6</v>
      </c>
      <c r="R1805">
        <v>14</v>
      </c>
      <c r="S1805">
        <v>122</v>
      </c>
      <c r="T1805">
        <v>8.7100000000000009</v>
      </c>
      <c r="U1805">
        <v>0</v>
      </c>
      <c r="V1805" t="s">
        <v>37</v>
      </c>
      <c r="W1805">
        <v>138</v>
      </c>
      <c r="X1805">
        <v>70</v>
      </c>
      <c r="Y1805">
        <v>220</v>
      </c>
      <c r="Z1805" t="s">
        <v>381</v>
      </c>
      <c r="AA1805" t="str">
        <f>VLOOKUP(Z1805,'[1]Unique players'!AG$2:$AM$2107,4,FALSE)</f>
        <v>ACC</v>
      </c>
      <c r="AB1805">
        <f>VLOOKUP(Z1805,[1]Sheet3!B$3:$G$122,3,FALSE)</f>
        <v>90</v>
      </c>
      <c r="AC1805">
        <f>VLOOKUP(Z1805,[1]Sheet3!B$3:$G$122,4,FALSE)</f>
        <v>95</v>
      </c>
      <c r="AD1805">
        <v>28721</v>
      </c>
      <c r="AE1805">
        <v>1</v>
      </c>
      <c r="AF1805">
        <v>2000</v>
      </c>
      <c r="AG1805" t="e">
        <v>#N/A</v>
      </c>
      <c r="AH1805" t="e">
        <v>#N/A</v>
      </c>
      <c r="AI1805" t="e">
        <v>#N/A</v>
      </c>
      <c r="AJ1805" t="e">
        <v>#N/A</v>
      </c>
      <c r="AK1805" t="e">
        <v>#N/A</v>
      </c>
      <c r="AL1805" t="e">
        <v>#N/A</v>
      </c>
      <c r="AM1805" t="e">
        <v>#N/A</v>
      </c>
    </row>
    <row r="1806" spans="1:39" x14ac:dyDescent="0.3">
      <c r="A1806">
        <v>2010</v>
      </c>
      <c r="B1806" t="s">
        <v>704</v>
      </c>
      <c r="C1806">
        <v>23</v>
      </c>
      <c r="D1806" t="s">
        <v>344</v>
      </c>
      <c r="E1806" t="s">
        <v>287</v>
      </c>
      <c r="F1806" t="s">
        <v>99</v>
      </c>
      <c r="G1806">
        <v>16</v>
      </c>
      <c r="H1806">
        <v>7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185</v>
      </c>
      <c r="O1806">
        <v>800</v>
      </c>
      <c r="P1806">
        <v>4.32</v>
      </c>
      <c r="Q1806">
        <v>1</v>
      </c>
      <c r="R1806">
        <v>48</v>
      </c>
      <c r="S1806">
        <v>450</v>
      </c>
      <c r="T1806">
        <v>9.3800000000000008</v>
      </c>
      <c r="U1806">
        <v>1</v>
      </c>
      <c r="V1806" t="s">
        <v>37</v>
      </c>
      <c r="W1806">
        <v>137</v>
      </c>
      <c r="X1806">
        <v>73</v>
      </c>
      <c r="Y1806">
        <v>200</v>
      </c>
      <c r="Z1806" t="s">
        <v>460</v>
      </c>
      <c r="AA1806" t="str">
        <f>VLOOKUP(Z1806,'[1]Unique players'!AG$2:$AM$2107,4,FALSE)</f>
        <v>SEC</v>
      </c>
      <c r="AB1806">
        <f>VLOOKUP(Z1806,[1]Sheet3!B$3:$G$122,3,FALSE)</f>
        <v>107</v>
      </c>
      <c r="AC1806">
        <f>VLOOKUP(Z1806,[1]Sheet3!B$3:$G$122,4,FALSE)</f>
        <v>80</v>
      </c>
      <c r="AD1806">
        <v>31905</v>
      </c>
      <c r="AE1806">
        <v>1</v>
      </c>
      <c r="AF1806">
        <v>2008</v>
      </c>
      <c r="AG1806">
        <v>0</v>
      </c>
      <c r="AH1806">
        <v>4.4400000000000004</v>
      </c>
      <c r="AI1806">
        <v>0</v>
      </c>
      <c r="AJ1806">
        <v>33.5</v>
      </c>
      <c r="AK1806">
        <v>124</v>
      </c>
      <c r="AL1806">
        <v>4.1900000000000004</v>
      </c>
      <c r="AM1806">
        <v>6.9</v>
      </c>
    </row>
    <row r="1807" spans="1:39" x14ac:dyDescent="0.3">
      <c r="A1807">
        <v>2010</v>
      </c>
      <c r="B1807" t="s">
        <v>955</v>
      </c>
      <c r="C1807">
        <v>22</v>
      </c>
      <c r="D1807" t="s">
        <v>956</v>
      </c>
      <c r="E1807" t="s">
        <v>83</v>
      </c>
      <c r="F1807" t="s">
        <v>174</v>
      </c>
      <c r="G1807">
        <v>14</v>
      </c>
      <c r="H1807">
        <v>13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18</v>
      </c>
      <c r="O1807">
        <v>107</v>
      </c>
      <c r="P1807">
        <v>5.94</v>
      </c>
      <c r="Q1807">
        <v>1</v>
      </c>
      <c r="R1807">
        <v>71</v>
      </c>
      <c r="S1807">
        <v>868</v>
      </c>
      <c r="T1807">
        <v>12.23</v>
      </c>
      <c r="U1807">
        <v>5</v>
      </c>
      <c r="V1807" t="s">
        <v>135</v>
      </c>
      <c r="W1807">
        <v>136</v>
      </c>
      <c r="X1807">
        <v>71</v>
      </c>
      <c r="Y1807">
        <v>200</v>
      </c>
      <c r="Z1807" t="s">
        <v>290</v>
      </c>
      <c r="AA1807" t="str">
        <f>VLOOKUP(Z1807,'[1]Unique players'!AG$2:$AM$2107,4,FALSE)</f>
        <v>SEC</v>
      </c>
      <c r="AB1807">
        <f>VLOOKUP(Z1807,[1]Sheet3!B$3:$G$122,3,FALSE)</f>
        <v>139</v>
      </c>
      <c r="AC1807">
        <f>VLOOKUP(Z1807,[1]Sheet3!B$3:$G$122,4,FALSE)</f>
        <v>55</v>
      </c>
      <c r="AD1807">
        <v>32291</v>
      </c>
      <c r="AE1807">
        <v>1</v>
      </c>
      <c r="AF1807">
        <v>2009</v>
      </c>
      <c r="AG1807">
        <v>12</v>
      </c>
      <c r="AH1807">
        <v>4.3899999999999997</v>
      </c>
      <c r="AI1807">
        <v>19</v>
      </c>
      <c r="AJ1807">
        <v>0</v>
      </c>
      <c r="AK1807">
        <v>0</v>
      </c>
      <c r="AL1807">
        <v>0</v>
      </c>
      <c r="AM1807">
        <v>0</v>
      </c>
    </row>
    <row r="1808" spans="1:39" x14ac:dyDescent="0.3">
      <c r="A1808">
        <v>2010</v>
      </c>
      <c r="B1808" t="s">
        <v>245</v>
      </c>
      <c r="C1808">
        <v>26</v>
      </c>
      <c r="D1808" t="s">
        <v>59</v>
      </c>
      <c r="E1808" t="s">
        <v>60</v>
      </c>
      <c r="F1808" t="s">
        <v>93</v>
      </c>
      <c r="G1808">
        <v>16</v>
      </c>
      <c r="H1808">
        <v>16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Q1808">
        <v>0</v>
      </c>
      <c r="R1808">
        <v>56</v>
      </c>
      <c r="S1808">
        <v>914</v>
      </c>
      <c r="T1808">
        <v>16.32</v>
      </c>
      <c r="U1808">
        <v>7</v>
      </c>
      <c r="V1808" t="s">
        <v>144</v>
      </c>
      <c r="W1808">
        <v>135</v>
      </c>
      <c r="X1808">
        <v>75</v>
      </c>
      <c r="Y1808">
        <v>250</v>
      </c>
      <c r="Z1808" t="s">
        <v>246</v>
      </c>
      <c r="AA1808" t="str">
        <f>VLOOKUP(Z1808,'[1]Unique players'!AG$2:$AM$2107,4,FALSE)</f>
        <v>Big Ten</v>
      </c>
      <c r="AB1808">
        <f>VLOOKUP(Z1808,[1]Sheet3!B$3:$G$122,3,FALSE)</f>
        <v>98</v>
      </c>
      <c r="AC1808">
        <f>VLOOKUP(Z1808,[1]Sheet3!B$3:$G$122,4,FALSE)</f>
        <v>86</v>
      </c>
      <c r="AD1808">
        <v>30712</v>
      </c>
      <c r="AE1808">
        <v>1</v>
      </c>
      <c r="AF1808">
        <v>2006</v>
      </c>
      <c r="AG1808">
        <v>0</v>
      </c>
      <c r="AH1808">
        <v>4.38</v>
      </c>
      <c r="AI1808">
        <v>33</v>
      </c>
      <c r="AJ1808">
        <v>42</v>
      </c>
      <c r="AK1808">
        <v>128</v>
      </c>
      <c r="AL1808">
        <v>4.17</v>
      </c>
      <c r="AM1808">
        <v>7</v>
      </c>
    </row>
    <row r="1809" spans="1:39" x14ac:dyDescent="0.3">
      <c r="A1809">
        <v>2010</v>
      </c>
      <c r="B1809" t="s">
        <v>1476</v>
      </c>
      <c r="C1809">
        <v>27</v>
      </c>
      <c r="D1809" t="s">
        <v>376</v>
      </c>
      <c r="E1809" t="s">
        <v>241</v>
      </c>
      <c r="F1809" t="s">
        <v>190</v>
      </c>
      <c r="G1809">
        <v>16</v>
      </c>
      <c r="H1809">
        <v>15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1</v>
      </c>
      <c r="O1809">
        <v>4</v>
      </c>
      <c r="P1809">
        <v>4</v>
      </c>
      <c r="Q1809">
        <v>0</v>
      </c>
      <c r="R1809">
        <v>53</v>
      </c>
      <c r="S1809">
        <v>904</v>
      </c>
      <c r="T1809">
        <v>17.059999999999999</v>
      </c>
      <c r="U1809">
        <v>7</v>
      </c>
      <c r="V1809" t="s">
        <v>135</v>
      </c>
      <c r="W1809">
        <v>135</v>
      </c>
      <c r="X1809">
        <v>75</v>
      </c>
      <c r="Y1809">
        <v>211</v>
      </c>
      <c r="Z1809" t="s">
        <v>113</v>
      </c>
      <c r="AA1809" t="str">
        <f>VLOOKUP(Z1809,'[1]Unique players'!AG$2:$AM$2107,4,FALSE)</f>
        <v>Big Ten</v>
      </c>
      <c r="AB1809">
        <f>VLOOKUP(Z1809,[1]Sheet3!B$3:$G$122,3,FALSE)</f>
        <v>124</v>
      </c>
      <c r="AC1809">
        <f>VLOOKUP(Z1809,[1]Sheet3!B$3:$G$122,4,FALSE)</f>
        <v>64</v>
      </c>
      <c r="AD1809">
        <v>30368</v>
      </c>
      <c r="AE1809">
        <v>1</v>
      </c>
      <c r="AF1809">
        <v>2005</v>
      </c>
      <c r="AG1809">
        <v>0</v>
      </c>
      <c r="AH1809">
        <v>4.45</v>
      </c>
      <c r="AI1809">
        <v>22</v>
      </c>
      <c r="AJ1809">
        <v>0</v>
      </c>
      <c r="AK1809">
        <v>0</v>
      </c>
      <c r="AL1809">
        <v>0</v>
      </c>
      <c r="AM1809">
        <v>0</v>
      </c>
    </row>
    <row r="1810" spans="1:39" x14ac:dyDescent="0.3">
      <c r="A1810">
        <v>2010</v>
      </c>
      <c r="B1810" t="s">
        <v>802</v>
      </c>
      <c r="C1810">
        <v>22</v>
      </c>
      <c r="D1810" t="s">
        <v>803</v>
      </c>
      <c r="E1810" t="s">
        <v>131</v>
      </c>
      <c r="F1810" t="s">
        <v>183</v>
      </c>
      <c r="G1810">
        <v>12</v>
      </c>
      <c r="H1810">
        <v>7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Q1810">
        <v>0</v>
      </c>
      <c r="R1810">
        <v>42</v>
      </c>
      <c r="S1810">
        <v>775</v>
      </c>
      <c r="T1810">
        <v>18.45</v>
      </c>
      <c r="U1810">
        <v>9</v>
      </c>
      <c r="V1810" t="s">
        <v>135</v>
      </c>
      <c r="W1810">
        <v>134</v>
      </c>
      <c r="X1810">
        <v>75</v>
      </c>
      <c r="Y1810">
        <v>215</v>
      </c>
      <c r="Z1810" t="s">
        <v>338</v>
      </c>
      <c r="AA1810" t="str">
        <f>VLOOKUP(Z1810,'[1]Unique players'!AG$2:$AM$2107,4,FALSE)</f>
        <v>Big Ten</v>
      </c>
      <c r="AB1810">
        <f>VLOOKUP(Z1810,[1]Sheet3!B$3:$G$122,3,FALSE)</f>
        <v>87</v>
      </c>
      <c r="AC1810">
        <f>VLOOKUP(Z1810,[1]Sheet3!B$3:$G$122,4,FALSE)</f>
        <v>96</v>
      </c>
      <c r="AD1810">
        <v>32405</v>
      </c>
      <c r="AE1810">
        <v>1</v>
      </c>
      <c r="AF1810">
        <v>2009</v>
      </c>
      <c r="AG1810">
        <v>0</v>
      </c>
      <c r="AH1810">
        <v>4.49</v>
      </c>
      <c r="AI1810">
        <v>23</v>
      </c>
      <c r="AJ1810">
        <v>37</v>
      </c>
      <c r="AK1810">
        <v>124</v>
      </c>
      <c r="AL1810">
        <v>4.47</v>
      </c>
      <c r="AM1810">
        <v>0</v>
      </c>
    </row>
    <row r="1811" spans="1:39" x14ac:dyDescent="0.3">
      <c r="A1811">
        <v>2010</v>
      </c>
      <c r="B1811" t="s">
        <v>587</v>
      </c>
      <c r="C1811">
        <v>26</v>
      </c>
      <c r="D1811" t="s">
        <v>352</v>
      </c>
      <c r="E1811" t="s">
        <v>588</v>
      </c>
      <c r="F1811" t="s">
        <v>266</v>
      </c>
      <c r="G1811">
        <v>14</v>
      </c>
      <c r="H1811">
        <v>3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158</v>
      </c>
      <c r="O1811">
        <v>655</v>
      </c>
      <c r="P1811">
        <v>4.1500000000000004</v>
      </c>
      <c r="Q1811">
        <v>8</v>
      </c>
      <c r="R1811">
        <v>18</v>
      </c>
      <c r="S1811">
        <v>194</v>
      </c>
      <c r="T1811">
        <v>10.78</v>
      </c>
      <c r="U1811">
        <v>0</v>
      </c>
      <c r="V1811" t="s">
        <v>37</v>
      </c>
      <c r="W1811">
        <v>133</v>
      </c>
      <c r="X1811">
        <v>74</v>
      </c>
      <c r="Y1811">
        <v>243</v>
      </c>
      <c r="Z1811" t="s">
        <v>352</v>
      </c>
      <c r="AA1811" t="str">
        <f>VLOOKUP(Z1811,'[1]Unique players'!AG$2:$AM$2107,4,FALSE)</f>
        <v>ACC</v>
      </c>
      <c r="AB1811">
        <f>VLOOKUP(Z1811,[1]Sheet3!B$3:$G$122,3,FALSE)</f>
        <v>127</v>
      </c>
      <c r="AC1811">
        <f>VLOOKUP(Z1811,[1]Sheet3!B$3:$G$122,4,FALSE)</f>
        <v>61</v>
      </c>
      <c r="AD1811">
        <v>30849</v>
      </c>
      <c r="AE1811">
        <v>4</v>
      </c>
      <c r="AF1811">
        <v>2007</v>
      </c>
      <c r="AG1811" t="e">
        <v>#N/A</v>
      </c>
      <c r="AH1811" t="e">
        <v>#N/A</v>
      </c>
      <c r="AI1811" t="e">
        <v>#N/A</v>
      </c>
      <c r="AJ1811" t="e">
        <v>#N/A</v>
      </c>
      <c r="AK1811" t="e">
        <v>#N/A</v>
      </c>
      <c r="AL1811" t="e">
        <v>#N/A</v>
      </c>
      <c r="AM1811" t="e">
        <v>#N/A</v>
      </c>
    </row>
    <row r="1812" spans="1:39" x14ac:dyDescent="0.3">
      <c r="A1812">
        <v>2010</v>
      </c>
      <c r="B1812" t="s">
        <v>535</v>
      </c>
      <c r="C1812">
        <v>26</v>
      </c>
      <c r="D1812" t="s">
        <v>201</v>
      </c>
      <c r="E1812" t="s">
        <v>98</v>
      </c>
      <c r="F1812" t="s">
        <v>249</v>
      </c>
      <c r="G1812">
        <v>16</v>
      </c>
      <c r="H1812">
        <v>16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Q1812">
        <v>0</v>
      </c>
      <c r="R1812">
        <v>58</v>
      </c>
      <c r="S1812">
        <v>700</v>
      </c>
      <c r="T1812">
        <v>12.07</v>
      </c>
      <c r="U1812">
        <v>10</v>
      </c>
      <c r="V1812" t="s">
        <v>144</v>
      </c>
      <c r="W1812">
        <v>130</v>
      </c>
      <c r="X1812">
        <v>78</v>
      </c>
      <c r="Y1812">
        <v>255</v>
      </c>
      <c r="Z1812" t="s">
        <v>270</v>
      </c>
      <c r="AA1812" t="str">
        <f>VLOOKUP(Z1812,'[1]Unique players'!AG$2:$AM$2107,4,FALSE)</f>
        <v>Pac 12</v>
      </c>
      <c r="AB1812">
        <f>VLOOKUP(Z1812,[1]Sheet3!B$3:$G$122,3,FALSE)</f>
        <v>100</v>
      </c>
      <c r="AC1812">
        <f>VLOOKUP(Z1812,[1]Sheet3!B$3:$G$122,4,FALSE)</f>
        <v>88</v>
      </c>
      <c r="AD1812">
        <v>30821</v>
      </c>
      <c r="AE1812">
        <v>1</v>
      </c>
      <c r="AF1812">
        <v>2006</v>
      </c>
      <c r="AG1812">
        <v>0</v>
      </c>
      <c r="AH1812">
        <v>4.8</v>
      </c>
      <c r="AI1812">
        <v>23</v>
      </c>
      <c r="AJ1812">
        <v>37</v>
      </c>
      <c r="AK1812">
        <v>118</v>
      </c>
      <c r="AL1812">
        <v>4.84</v>
      </c>
      <c r="AM1812">
        <v>7.24</v>
      </c>
    </row>
    <row r="1813" spans="1:39" x14ac:dyDescent="0.3">
      <c r="A1813">
        <v>2010</v>
      </c>
      <c r="B1813" t="s">
        <v>258</v>
      </c>
      <c r="C1813">
        <v>25</v>
      </c>
      <c r="D1813" t="s">
        <v>259</v>
      </c>
      <c r="E1813" t="s">
        <v>260</v>
      </c>
      <c r="F1813" t="s">
        <v>36</v>
      </c>
      <c r="G1813">
        <v>15</v>
      </c>
      <c r="H1813">
        <v>3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97</v>
      </c>
      <c r="O1813">
        <v>547</v>
      </c>
      <c r="P1813">
        <v>5.64</v>
      </c>
      <c r="Q1813">
        <v>5</v>
      </c>
      <c r="R1813">
        <v>34</v>
      </c>
      <c r="S1813">
        <v>379</v>
      </c>
      <c r="T1813">
        <v>11.15</v>
      </c>
      <c r="U1813">
        <v>1</v>
      </c>
      <c r="V1813" t="s">
        <v>135</v>
      </c>
      <c r="W1813">
        <v>129</v>
      </c>
      <c r="X1813">
        <v>69</v>
      </c>
      <c r="Y1813">
        <v>200</v>
      </c>
      <c r="Z1813" t="s">
        <v>261</v>
      </c>
      <c r="AA1813" t="str">
        <f>VLOOKUP(Z1813,'[1]Unique players'!AG$2:$AM$2107,4,FALSE)</f>
        <v>Division II</v>
      </c>
      <c r="AB1813" t="e">
        <f>VLOOKUP(Z1813,[1]Sheet3!B$3:$G$122,3,FALSE)</f>
        <v>#N/A</v>
      </c>
      <c r="AC1813" t="e">
        <f>VLOOKUP(Z1813,[1]Sheet3!B$3:$G$122,4,FALSE)</f>
        <v>#N/A</v>
      </c>
      <c r="AD1813">
        <v>31072</v>
      </c>
      <c r="AE1813">
        <v>0</v>
      </c>
      <c r="AF1813">
        <v>0</v>
      </c>
      <c r="AG1813" t="e">
        <v>#N/A</v>
      </c>
      <c r="AH1813" t="e">
        <v>#N/A</v>
      </c>
      <c r="AI1813" t="e">
        <v>#N/A</v>
      </c>
      <c r="AJ1813" t="e">
        <v>#N/A</v>
      </c>
      <c r="AK1813" t="e">
        <v>#N/A</v>
      </c>
      <c r="AL1813" t="e">
        <v>#N/A</v>
      </c>
      <c r="AM1813" t="e">
        <v>#N/A</v>
      </c>
    </row>
    <row r="1814" spans="1:39" x14ac:dyDescent="0.3">
      <c r="A1814">
        <v>2010</v>
      </c>
      <c r="B1814" t="s">
        <v>1286</v>
      </c>
      <c r="C1814">
        <v>25</v>
      </c>
      <c r="D1814" t="s">
        <v>376</v>
      </c>
      <c r="E1814" t="s">
        <v>241</v>
      </c>
      <c r="F1814" t="s">
        <v>160</v>
      </c>
      <c r="G1814">
        <v>16</v>
      </c>
      <c r="H1814">
        <v>13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190</v>
      </c>
      <c r="O1814">
        <v>703</v>
      </c>
      <c r="P1814">
        <v>3.7</v>
      </c>
      <c r="Q1814">
        <v>3</v>
      </c>
      <c r="R1814">
        <v>43</v>
      </c>
      <c r="S1814">
        <v>342</v>
      </c>
      <c r="T1814">
        <v>7.95</v>
      </c>
      <c r="U1814">
        <v>1</v>
      </c>
      <c r="V1814" t="s">
        <v>37</v>
      </c>
      <c r="W1814">
        <v>129</v>
      </c>
      <c r="X1814">
        <v>71</v>
      </c>
      <c r="Y1814">
        <v>210</v>
      </c>
      <c r="Z1814" t="s">
        <v>473</v>
      </c>
      <c r="AA1814" t="str">
        <f>VLOOKUP(Z1814,'[1]Unique players'!AG$2:$AM$2107,4,FALSE)</f>
        <v>Big Ten</v>
      </c>
      <c r="AB1814">
        <f>VLOOKUP(Z1814,[1]Sheet3!B$3:$G$122,3,FALSE)</f>
        <v>134</v>
      </c>
      <c r="AC1814">
        <f>VLOOKUP(Z1814,[1]Sheet3!B$3:$G$122,4,FALSE)</f>
        <v>61</v>
      </c>
      <c r="AD1814">
        <v>31322</v>
      </c>
      <c r="AE1814">
        <v>2</v>
      </c>
      <c r="AF1814">
        <v>2007</v>
      </c>
      <c r="AG1814">
        <v>0</v>
      </c>
      <c r="AH1814">
        <v>4.54</v>
      </c>
      <c r="AI1814">
        <v>21</v>
      </c>
      <c r="AJ1814">
        <v>37</v>
      </c>
      <c r="AK1814">
        <v>122</v>
      </c>
      <c r="AL1814">
        <v>4.1399999999999997</v>
      </c>
      <c r="AM1814">
        <v>7</v>
      </c>
    </row>
    <row r="1815" spans="1:39" x14ac:dyDescent="0.3">
      <c r="A1815">
        <v>2010</v>
      </c>
      <c r="B1815" t="s">
        <v>680</v>
      </c>
      <c r="C1815">
        <v>29</v>
      </c>
      <c r="D1815" t="s">
        <v>681</v>
      </c>
      <c r="E1815" t="s">
        <v>55</v>
      </c>
      <c r="F1815" t="s">
        <v>127</v>
      </c>
      <c r="G1815">
        <v>16</v>
      </c>
      <c r="H1815">
        <v>16</v>
      </c>
      <c r="I1815">
        <v>0</v>
      </c>
      <c r="J1815">
        <v>2</v>
      </c>
      <c r="K1815">
        <v>0</v>
      </c>
      <c r="L1815">
        <v>0</v>
      </c>
      <c r="M1815">
        <v>0</v>
      </c>
      <c r="N1815">
        <v>200</v>
      </c>
      <c r="O1815">
        <v>734</v>
      </c>
      <c r="P1815">
        <v>3.67</v>
      </c>
      <c r="Q1815">
        <v>5</v>
      </c>
      <c r="R1815">
        <v>33</v>
      </c>
      <c r="S1815">
        <v>242</v>
      </c>
      <c r="T1815">
        <v>7.33</v>
      </c>
      <c r="U1815">
        <v>0</v>
      </c>
      <c r="V1815" t="s">
        <v>37</v>
      </c>
      <c r="W1815">
        <v>128</v>
      </c>
      <c r="X1815">
        <v>73</v>
      </c>
      <c r="Y1815">
        <v>233</v>
      </c>
      <c r="Z1815" t="s">
        <v>57</v>
      </c>
      <c r="AA1815" t="str">
        <f>VLOOKUP(Z1815,'[1]Unique players'!AG$2:$AM$2107,4,FALSE)</f>
        <v>SEC</v>
      </c>
      <c r="AB1815">
        <f>VLOOKUP(Z1815,[1]Sheet3!B$3:$G$122,3,FALSE)</f>
        <v>130</v>
      </c>
      <c r="AC1815">
        <f>VLOOKUP(Z1815,[1]Sheet3!B$3:$G$122,4,FALSE)</f>
        <v>61</v>
      </c>
      <c r="AD1815">
        <v>29932</v>
      </c>
      <c r="AE1815">
        <v>1</v>
      </c>
      <c r="AF1815">
        <v>2005</v>
      </c>
      <c r="AG1815">
        <v>0</v>
      </c>
      <c r="AH1815">
        <v>4.43</v>
      </c>
      <c r="AI1815">
        <v>18</v>
      </c>
      <c r="AJ1815">
        <v>34</v>
      </c>
      <c r="AK1815">
        <v>117</v>
      </c>
      <c r="AL1815">
        <v>4.1399999999999997</v>
      </c>
      <c r="AM1815">
        <v>7.12</v>
      </c>
    </row>
    <row r="1816" spans="1:39" x14ac:dyDescent="0.3">
      <c r="A1816">
        <v>2010</v>
      </c>
      <c r="B1816" t="s">
        <v>285</v>
      </c>
      <c r="C1816">
        <v>29</v>
      </c>
      <c r="D1816" t="s">
        <v>286</v>
      </c>
      <c r="E1816" t="s">
        <v>287</v>
      </c>
      <c r="F1816" t="s">
        <v>112</v>
      </c>
      <c r="G1816">
        <v>16</v>
      </c>
      <c r="H1816">
        <v>11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Q1816">
        <v>0</v>
      </c>
      <c r="R1816">
        <v>86</v>
      </c>
      <c r="S1816">
        <v>848</v>
      </c>
      <c r="T1816">
        <v>9.86</v>
      </c>
      <c r="U1816">
        <v>7</v>
      </c>
      <c r="V1816" t="s">
        <v>135</v>
      </c>
      <c r="W1816">
        <v>127</v>
      </c>
      <c r="X1816">
        <v>69</v>
      </c>
      <c r="Y1816">
        <v>190</v>
      </c>
      <c r="Z1816" t="s">
        <v>288</v>
      </c>
      <c r="AA1816" t="str">
        <f>VLOOKUP(Z1816,'[1]Unique players'!AG$2:$AM$2107,4,FALSE)</f>
        <v>Big 12</v>
      </c>
      <c r="AB1816">
        <f>VLOOKUP(Z1816,[1]Sheet3!B$3:$G$122,3,FALSE)</f>
        <v>120</v>
      </c>
      <c r="AC1816">
        <f>VLOOKUP(Z1816,[1]Sheet3!B$3:$G$122,4,FALSE)</f>
        <v>70</v>
      </c>
      <c r="AD1816">
        <v>29707</v>
      </c>
      <c r="AE1816">
        <v>0</v>
      </c>
      <c r="AF1816">
        <v>0</v>
      </c>
      <c r="AG1816" t="e">
        <v>#N/A</v>
      </c>
      <c r="AH1816" t="e">
        <v>#N/A</v>
      </c>
      <c r="AI1816" t="e">
        <v>#N/A</v>
      </c>
      <c r="AJ1816" t="e">
        <v>#N/A</v>
      </c>
      <c r="AK1816" t="e">
        <v>#N/A</v>
      </c>
      <c r="AL1816" t="e">
        <v>#N/A</v>
      </c>
      <c r="AM1816" t="e">
        <v>#N/A</v>
      </c>
    </row>
    <row r="1817" spans="1:39" x14ac:dyDescent="0.3">
      <c r="A1817">
        <v>2010</v>
      </c>
      <c r="B1817" t="s">
        <v>1427</v>
      </c>
      <c r="C1817">
        <v>24</v>
      </c>
      <c r="D1817" t="s">
        <v>133</v>
      </c>
      <c r="E1817" t="s">
        <v>46</v>
      </c>
      <c r="F1817" t="s">
        <v>88</v>
      </c>
      <c r="G1817">
        <v>16</v>
      </c>
      <c r="H1817">
        <v>16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1</v>
      </c>
      <c r="O1817">
        <v>2</v>
      </c>
      <c r="P1817">
        <v>2</v>
      </c>
      <c r="Q1817">
        <v>0</v>
      </c>
      <c r="R1817">
        <v>51</v>
      </c>
      <c r="S1817">
        <v>960</v>
      </c>
      <c r="T1817">
        <v>18.82</v>
      </c>
      <c r="U1817">
        <v>5</v>
      </c>
      <c r="V1817" t="s">
        <v>135</v>
      </c>
      <c r="W1817">
        <v>126</v>
      </c>
      <c r="X1817">
        <v>73</v>
      </c>
      <c r="Y1817">
        <v>185</v>
      </c>
      <c r="Z1817" t="s">
        <v>1161</v>
      </c>
      <c r="AA1817" t="str">
        <f>VLOOKUP(Z1817,'[1]Unique players'!AG$2:$AM$2107,4,FALSE)</f>
        <v>Southland</v>
      </c>
      <c r="AB1817" t="e">
        <f>VLOOKUP(Z1817,[1]Sheet3!B$3:$G$122,3,FALSE)</f>
        <v>#N/A</v>
      </c>
      <c r="AC1817" t="e">
        <f>VLOOKUP(Z1817,[1]Sheet3!B$3:$G$122,4,FALSE)</f>
        <v>#N/A</v>
      </c>
      <c r="AD1817">
        <v>31719</v>
      </c>
      <c r="AE1817">
        <v>5</v>
      </c>
      <c r="AF1817">
        <v>0</v>
      </c>
      <c r="AG1817">
        <v>0</v>
      </c>
      <c r="AH1817">
        <v>4.29</v>
      </c>
      <c r="AI1817">
        <v>0</v>
      </c>
      <c r="AJ1817">
        <v>35</v>
      </c>
      <c r="AK1817">
        <v>122</v>
      </c>
      <c r="AL1817">
        <v>4.1500000000000004</v>
      </c>
      <c r="AM1817">
        <v>6.81</v>
      </c>
    </row>
    <row r="1818" spans="1:39" x14ac:dyDescent="0.3">
      <c r="A1818">
        <v>2010</v>
      </c>
      <c r="B1818" t="s">
        <v>242</v>
      </c>
      <c r="C1818">
        <v>30</v>
      </c>
      <c r="D1818" t="s">
        <v>243</v>
      </c>
      <c r="E1818" t="s">
        <v>35</v>
      </c>
      <c r="F1818" t="s">
        <v>164</v>
      </c>
      <c r="G1818">
        <v>16</v>
      </c>
      <c r="H1818">
        <v>16</v>
      </c>
      <c r="I1818">
        <v>1</v>
      </c>
      <c r="J1818">
        <v>1</v>
      </c>
      <c r="K1818">
        <v>-6</v>
      </c>
      <c r="L1818">
        <v>0</v>
      </c>
      <c r="M1818">
        <v>0</v>
      </c>
      <c r="N1818">
        <v>2</v>
      </c>
      <c r="O1818">
        <v>2</v>
      </c>
      <c r="P1818">
        <v>1</v>
      </c>
      <c r="Q1818">
        <v>0</v>
      </c>
      <c r="R1818">
        <v>64</v>
      </c>
      <c r="S1818">
        <v>837</v>
      </c>
      <c r="T1818">
        <v>13.08</v>
      </c>
      <c r="U1818">
        <v>7</v>
      </c>
      <c r="V1818" t="s">
        <v>135</v>
      </c>
      <c r="W1818">
        <v>126</v>
      </c>
      <c r="X1818">
        <v>73</v>
      </c>
      <c r="Y1818">
        <v>218</v>
      </c>
      <c r="Z1818" t="s">
        <v>244</v>
      </c>
      <c r="AA1818" t="str">
        <f>VLOOKUP(Z1818,'[1]Unique players'!AG$2:$AM$2107,4,FALSE)</f>
        <v>ACC</v>
      </c>
      <c r="AB1818">
        <f>VLOOKUP(Z1818,[1]Sheet3!B$3:$G$122,3,FALSE)</f>
        <v>130</v>
      </c>
      <c r="AC1818">
        <f>VLOOKUP(Z1818,[1]Sheet3!B$3:$G$122,4,FALSE)</f>
        <v>54</v>
      </c>
      <c r="AD1818">
        <v>29497</v>
      </c>
      <c r="AE1818">
        <v>2</v>
      </c>
      <c r="AF1818">
        <v>2003</v>
      </c>
      <c r="AG1818">
        <v>0</v>
      </c>
      <c r="AH1818">
        <v>4.72</v>
      </c>
      <c r="AI1818">
        <v>0</v>
      </c>
      <c r="AJ1818">
        <v>33.5</v>
      </c>
      <c r="AK1818">
        <v>114</v>
      </c>
      <c r="AL1818">
        <v>4.33</v>
      </c>
      <c r="AM1818">
        <v>7.35</v>
      </c>
    </row>
    <row r="1819" spans="1:39" x14ac:dyDescent="0.3">
      <c r="A1819">
        <v>2010</v>
      </c>
      <c r="B1819" t="s">
        <v>122</v>
      </c>
      <c r="C1819">
        <v>24</v>
      </c>
      <c r="D1819" t="s">
        <v>123</v>
      </c>
      <c r="E1819" t="s">
        <v>98</v>
      </c>
      <c r="F1819" t="s">
        <v>36</v>
      </c>
      <c r="G1819">
        <v>16</v>
      </c>
      <c r="H1819">
        <v>14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202</v>
      </c>
      <c r="O1819">
        <v>737</v>
      </c>
      <c r="P1819">
        <v>3.65</v>
      </c>
      <c r="Q1819">
        <v>6</v>
      </c>
      <c r="R1819">
        <v>22</v>
      </c>
      <c r="S1819">
        <v>145</v>
      </c>
      <c r="T1819">
        <v>6.59</v>
      </c>
      <c r="U1819">
        <v>0</v>
      </c>
      <c r="V1819" t="s">
        <v>37</v>
      </c>
      <c r="W1819">
        <v>124</v>
      </c>
      <c r="X1819">
        <v>71</v>
      </c>
      <c r="Y1819">
        <v>215</v>
      </c>
      <c r="Z1819" t="s">
        <v>124</v>
      </c>
      <c r="AA1819" t="str">
        <f>VLOOKUP(Z1819,'[1]Unique players'!AG$2:$AM$2107,4,FALSE)</f>
        <v>Pac 12</v>
      </c>
      <c r="AB1819">
        <f>VLOOKUP(Z1819,[1]Sheet3!B$3:$G$122,3,FALSE)</f>
        <v>90</v>
      </c>
      <c r="AC1819">
        <f>VLOOKUP(Z1819,[1]Sheet3!B$3:$G$122,4,FALSE)</f>
        <v>94</v>
      </c>
      <c r="AD1819">
        <v>31524</v>
      </c>
      <c r="AE1819">
        <v>1</v>
      </c>
      <c r="AF1819">
        <v>2007</v>
      </c>
      <c r="AG1819">
        <v>0</v>
      </c>
      <c r="AH1819">
        <v>4.46</v>
      </c>
      <c r="AI1819">
        <v>20</v>
      </c>
      <c r="AJ1819">
        <v>35.5</v>
      </c>
      <c r="AK1819">
        <v>125</v>
      </c>
      <c r="AL1819">
        <v>4.58</v>
      </c>
      <c r="AM1819">
        <v>7.09</v>
      </c>
    </row>
    <row r="1820" spans="1:39" x14ac:dyDescent="0.3">
      <c r="A1820">
        <v>2010</v>
      </c>
      <c r="B1820" t="s">
        <v>204</v>
      </c>
      <c r="C1820">
        <v>23</v>
      </c>
      <c r="D1820" t="s">
        <v>205</v>
      </c>
      <c r="E1820" t="s">
        <v>98</v>
      </c>
      <c r="F1820" t="s">
        <v>66</v>
      </c>
      <c r="G1820">
        <v>12</v>
      </c>
      <c r="H1820">
        <v>9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158</v>
      </c>
      <c r="O1820">
        <v>678</v>
      </c>
      <c r="P1820">
        <v>4.29</v>
      </c>
      <c r="Q1820">
        <v>7</v>
      </c>
      <c r="R1820">
        <v>22</v>
      </c>
      <c r="S1820">
        <v>145</v>
      </c>
      <c r="T1820">
        <v>6.59</v>
      </c>
      <c r="U1820">
        <v>0</v>
      </c>
      <c r="V1820" t="s">
        <v>37</v>
      </c>
      <c r="W1820">
        <v>124</v>
      </c>
      <c r="X1820">
        <v>73</v>
      </c>
      <c r="Y1820">
        <v>220</v>
      </c>
      <c r="Z1820" t="s">
        <v>1143</v>
      </c>
      <c r="AA1820" t="str">
        <f>VLOOKUP(Z1820,'[1]Unique players'!AG$2:$AM$2107,4,FALSE)</f>
        <v>Mountain West</v>
      </c>
      <c r="AB1820">
        <f>VLOOKUP(Z1820,[1]Sheet3!B$3:$G$122,3,FALSE)</f>
        <v>121</v>
      </c>
      <c r="AC1820">
        <f>VLOOKUP(Z1820,[1]Sheet3!B$3:$G$122,4,FALSE)</f>
        <v>74</v>
      </c>
      <c r="AD1820">
        <v>32060</v>
      </c>
      <c r="AE1820">
        <v>1</v>
      </c>
      <c r="AF1820">
        <v>2010</v>
      </c>
      <c r="AG1820">
        <v>16</v>
      </c>
      <c r="AH1820">
        <v>4.37</v>
      </c>
      <c r="AI1820">
        <v>19</v>
      </c>
      <c r="AJ1820">
        <v>36</v>
      </c>
      <c r="AK1820">
        <v>121</v>
      </c>
      <c r="AL1820">
        <v>4.33</v>
      </c>
      <c r="AM1820">
        <v>7</v>
      </c>
    </row>
    <row r="1821" spans="1:39" x14ac:dyDescent="0.3">
      <c r="A1821">
        <v>2010</v>
      </c>
      <c r="B1821" t="s">
        <v>549</v>
      </c>
      <c r="C1821">
        <v>27</v>
      </c>
      <c r="D1821" t="s">
        <v>510</v>
      </c>
      <c r="E1821" t="s">
        <v>106</v>
      </c>
      <c r="F1821" t="s">
        <v>47</v>
      </c>
      <c r="G1821">
        <v>16</v>
      </c>
      <c r="H1821">
        <v>1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Q1821">
        <v>0</v>
      </c>
      <c r="R1821">
        <v>66</v>
      </c>
      <c r="S1821">
        <v>763</v>
      </c>
      <c r="T1821">
        <v>11.56</v>
      </c>
      <c r="U1821">
        <v>8</v>
      </c>
      <c r="V1821" t="s">
        <v>135</v>
      </c>
      <c r="W1821">
        <v>124</v>
      </c>
      <c r="X1821">
        <v>69</v>
      </c>
      <c r="Y1821">
        <v>177</v>
      </c>
      <c r="Z1821" t="s">
        <v>365</v>
      </c>
      <c r="AA1821" t="str">
        <f>VLOOKUP(Z1821,'[1]Unique players'!AG$2:$AM$2107,4,FALSE)</f>
        <v>MAC</v>
      </c>
      <c r="AB1821">
        <f>VLOOKUP(Z1821,[1]Sheet3!B$3:$G$122,3,FALSE)</f>
        <v>112</v>
      </c>
      <c r="AC1821">
        <f>VLOOKUP(Z1821,[1]Sheet3!B$3:$G$122,4,FALSE)</f>
        <v>72</v>
      </c>
      <c r="AD1821">
        <v>30559</v>
      </c>
      <c r="AE1821">
        <v>0</v>
      </c>
      <c r="AF1821">
        <v>0</v>
      </c>
      <c r="AG1821" t="e">
        <v>#N/A</v>
      </c>
      <c r="AH1821" t="e">
        <v>#N/A</v>
      </c>
      <c r="AI1821" t="e">
        <v>#N/A</v>
      </c>
      <c r="AJ1821" t="e">
        <v>#N/A</v>
      </c>
      <c r="AK1821" t="e">
        <v>#N/A</v>
      </c>
      <c r="AL1821" t="e">
        <v>#N/A</v>
      </c>
      <c r="AM1821" t="e">
        <v>#N/A</v>
      </c>
    </row>
    <row r="1822" spans="1:39" x14ac:dyDescent="0.3">
      <c r="A1822">
        <v>2010</v>
      </c>
      <c r="B1822" t="s">
        <v>1365</v>
      </c>
      <c r="C1822">
        <v>24</v>
      </c>
      <c r="D1822" t="s">
        <v>1366</v>
      </c>
      <c r="E1822" t="s">
        <v>208</v>
      </c>
      <c r="F1822" t="s">
        <v>153</v>
      </c>
      <c r="G1822">
        <v>10</v>
      </c>
      <c r="H1822">
        <v>8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164</v>
      </c>
      <c r="O1822">
        <v>742</v>
      </c>
      <c r="P1822">
        <v>4.5199999999999996</v>
      </c>
      <c r="Q1822">
        <v>4</v>
      </c>
      <c r="R1822">
        <v>18</v>
      </c>
      <c r="S1822">
        <v>125</v>
      </c>
      <c r="T1822">
        <v>6.94</v>
      </c>
      <c r="U1822">
        <v>2</v>
      </c>
      <c r="V1822" t="s">
        <v>37</v>
      </c>
      <c r="W1822">
        <v>123</v>
      </c>
      <c r="X1822">
        <v>73</v>
      </c>
      <c r="Y1822">
        <v>213</v>
      </c>
      <c r="Z1822" t="s">
        <v>1166</v>
      </c>
      <c r="AA1822" t="str">
        <f>VLOOKUP(Z1822,'[1]Unique players'!AG$2:$AM$2107,4,FALSE)</f>
        <v>Pac 12</v>
      </c>
      <c r="AB1822">
        <f>VLOOKUP(Z1822,[1]Sheet3!B$3:$G$122,3,FALSE)</f>
        <v>101</v>
      </c>
      <c r="AC1822">
        <f>VLOOKUP(Z1822,[1]Sheet3!B$3:$G$122,4,FALSE)</f>
        <v>86</v>
      </c>
      <c r="AD1822">
        <v>31634</v>
      </c>
      <c r="AE1822">
        <v>5</v>
      </c>
      <c r="AF1822">
        <v>2008</v>
      </c>
      <c r="AG1822">
        <v>0</v>
      </c>
      <c r="AH1822">
        <v>4.6100000000000003</v>
      </c>
      <c r="AI1822">
        <v>21</v>
      </c>
      <c r="AJ1822">
        <v>34</v>
      </c>
      <c r="AK1822">
        <v>120</v>
      </c>
      <c r="AL1822">
        <v>0</v>
      </c>
      <c r="AM1822">
        <v>0</v>
      </c>
    </row>
    <row r="1823" spans="1:39" x14ac:dyDescent="0.3">
      <c r="A1823">
        <v>2010</v>
      </c>
      <c r="B1823" t="s">
        <v>1657</v>
      </c>
      <c r="C1823">
        <v>36</v>
      </c>
      <c r="D1823" t="s">
        <v>376</v>
      </c>
      <c r="E1823" t="s">
        <v>241</v>
      </c>
      <c r="F1823" t="s">
        <v>164</v>
      </c>
      <c r="G1823">
        <v>16</v>
      </c>
      <c r="H1823">
        <v>15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Q1823">
        <v>0</v>
      </c>
      <c r="R1823">
        <v>61</v>
      </c>
      <c r="S1823">
        <v>802</v>
      </c>
      <c r="T1823">
        <v>13.15</v>
      </c>
      <c r="U1823">
        <v>7</v>
      </c>
      <c r="V1823" t="s">
        <v>135</v>
      </c>
      <c r="W1823">
        <v>122</v>
      </c>
      <c r="X1823">
        <v>70</v>
      </c>
      <c r="Y1823">
        <v>190</v>
      </c>
      <c r="Z1823" t="s">
        <v>213</v>
      </c>
      <c r="AA1823" t="str">
        <f>VLOOKUP(Z1823,'[1]Unique players'!AG$2:$AM$2107,4,FALSE)</f>
        <v>Big Ten</v>
      </c>
      <c r="AB1823">
        <f>VLOOKUP(Z1823,[1]Sheet3!B$3:$G$122,3,FALSE)</f>
        <v>112</v>
      </c>
      <c r="AC1823">
        <f>VLOOKUP(Z1823,[1]Sheet3!B$3:$G$122,4,FALSE)</f>
        <v>76</v>
      </c>
      <c r="AD1823">
        <v>27046</v>
      </c>
      <c r="AE1823">
        <v>4</v>
      </c>
      <c r="AF1823">
        <v>1997</v>
      </c>
      <c r="AG1823" t="e">
        <v>#N/A</v>
      </c>
      <c r="AH1823" t="e">
        <v>#N/A</v>
      </c>
      <c r="AI1823" t="e">
        <v>#N/A</v>
      </c>
      <c r="AJ1823" t="e">
        <v>#N/A</v>
      </c>
      <c r="AK1823" t="e">
        <v>#N/A</v>
      </c>
      <c r="AL1823" t="e">
        <v>#N/A</v>
      </c>
      <c r="AM1823" t="e">
        <v>#N/A</v>
      </c>
    </row>
    <row r="1824" spans="1:39" x14ac:dyDescent="0.3">
      <c r="A1824">
        <v>2010</v>
      </c>
      <c r="B1824" t="s">
        <v>166</v>
      </c>
      <c r="C1824">
        <v>26</v>
      </c>
      <c r="D1824" t="s">
        <v>80</v>
      </c>
      <c r="E1824" t="s">
        <v>78</v>
      </c>
      <c r="F1824" t="s">
        <v>127</v>
      </c>
      <c r="G1824">
        <v>14</v>
      </c>
      <c r="H1824">
        <v>14</v>
      </c>
      <c r="I1824">
        <v>0</v>
      </c>
      <c r="J1824">
        <v>1</v>
      </c>
      <c r="K1824">
        <v>0</v>
      </c>
      <c r="L1824">
        <v>0</v>
      </c>
      <c r="M1824">
        <v>0</v>
      </c>
      <c r="N1824">
        <v>2</v>
      </c>
      <c r="O1824">
        <v>3</v>
      </c>
      <c r="P1824">
        <v>1.5</v>
      </c>
      <c r="Q1824">
        <v>0</v>
      </c>
      <c r="R1824">
        <v>86</v>
      </c>
      <c r="S1824">
        <v>1014</v>
      </c>
      <c r="T1824">
        <v>11.79</v>
      </c>
      <c r="U1824">
        <v>3</v>
      </c>
      <c r="V1824" t="s">
        <v>135</v>
      </c>
      <c r="W1824">
        <v>120</v>
      </c>
      <c r="X1824">
        <v>76</v>
      </c>
      <c r="Y1824">
        <v>229</v>
      </c>
      <c r="Z1824" t="s">
        <v>167</v>
      </c>
      <c r="AA1824" t="str">
        <f>VLOOKUP(Z1824,'[1]Unique players'!AG$2:$AM$2107,4,FALSE)</f>
        <v>American</v>
      </c>
      <c r="AB1824">
        <f>VLOOKUP(Z1824,[1]Sheet3!B$3:$G$122,3,FALSE)</f>
        <v>99</v>
      </c>
      <c r="AC1824">
        <f>VLOOKUP(Z1824,[1]Sheet3!B$3:$G$122,4,FALSE)</f>
        <v>86</v>
      </c>
      <c r="AD1824">
        <v>30764</v>
      </c>
      <c r="AE1824">
        <v>4</v>
      </c>
      <c r="AF1824">
        <v>2006</v>
      </c>
      <c r="AG1824">
        <v>0</v>
      </c>
      <c r="AH1824">
        <v>4.72</v>
      </c>
      <c r="AI1824">
        <v>28</v>
      </c>
      <c r="AJ1824">
        <v>30.5</v>
      </c>
      <c r="AK1824">
        <v>108</v>
      </c>
      <c r="AL1824">
        <v>4.09</v>
      </c>
      <c r="AM1824">
        <v>7.05</v>
      </c>
    </row>
    <row r="1825" spans="1:39" x14ac:dyDescent="0.3">
      <c r="A1825">
        <v>2010</v>
      </c>
      <c r="B1825" t="s">
        <v>1240</v>
      </c>
      <c r="C1825">
        <v>31</v>
      </c>
      <c r="D1825" t="s">
        <v>830</v>
      </c>
      <c r="E1825" t="s">
        <v>55</v>
      </c>
      <c r="F1825" t="s">
        <v>36</v>
      </c>
      <c r="G1825">
        <v>15</v>
      </c>
      <c r="H1825">
        <v>12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Q1825">
        <v>0</v>
      </c>
      <c r="R1825">
        <v>61</v>
      </c>
      <c r="S1825">
        <v>818</v>
      </c>
      <c r="T1825">
        <v>13.41</v>
      </c>
      <c r="U1825">
        <v>6</v>
      </c>
      <c r="V1825" t="s">
        <v>135</v>
      </c>
      <c r="W1825">
        <v>118</v>
      </c>
      <c r="X1825">
        <v>69</v>
      </c>
      <c r="Y1825">
        <v>193</v>
      </c>
      <c r="Z1825" t="s">
        <v>352</v>
      </c>
      <c r="AA1825" t="str">
        <f>VLOOKUP(Z1825,'[1]Unique players'!AG$2:$AM$2107,4,FALSE)</f>
        <v>ACC</v>
      </c>
      <c r="AB1825">
        <f>VLOOKUP(Z1825,[1]Sheet3!B$3:$G$122,3,FALSE)</f>
        <v>127</v>
      </c>
      <c r="AC1825">
        <f>VLOOKUP(Z1825,[1]Sheet3!B$3:$G$122,4,FALSE)</f>
        <v>61</v>
      </c>
      <c r="AD1825">
        <v>29054</v>
      </c>
      <c r="AE1825">
        <v>2</v>
      </c>
      <c r="AF1825">
        <v>2002</v>
      </c>
      <c r="AG1825">
        <v>0</v>
      </c>
      <c r="AH1825">
        <v>4.47</v>
      </c>
      <c r="AI1825">
        <v>0</v>
      </c>
      <c r="AJ1825">
        <v>36</v>
      </c>
      <c r="AK1825">
        <v>117</v>
      </c>
      <c r="AL1825">
        <v>3.76</v>
      </c>
      <c r="AM1825">
        <v>6.71</v>
      </c>
    </row>
    <row r="1826" spans="1:39" x14ac:dyDescent="0.3">
      <c r="A1826">
        <v>2010</v>
      </c>
      <c r="B1826" t="s">
        <v>1447</v>
      </c>
      <c r="C1826">
        <v>23</v>
      </c>
      <c r="D1826" t="s">
        <v>1448</v>
      </c>
      <c r="E1826" t="s">
        <v>40</v>
      </c>
      <c r="F1826" t="s">
        <v>249</v>
      </c>
      <c r="G1826">
        <v>16</v>
      </c>
      <c r="H1826">
        <v>11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12</v>
      </c>
      <c r="O1826">
        <v>114</v>
      </c>
      <c r="P1826">
        <v>9.5</v>
      </c>
      <c r="Q1826">
        <v>0</v>
      </c>
      <c r="R1826">
        <v>66</v>
      </c>
      <c r="S1826">
        <v>820</v>
      </c>
      <c r="T1826">
        <v>12.42</v>
      </c>
      <c r="U1826">
        <v>4</v>
      </c>
      <c r="V1826" t="s">
        <v>135</v>
      </c>
      <c r="W1826">
        <v>117</v>
      </c>
      <c r="X1826">
        <v>68</v>
      </c>
      <c r="Y1826">
        <v>187</v>
      </c>
      <c r="Z1826" t="s">
        <v>103</v>
      </c>
      <c r="AA1826" t="str">
        <f>VLOOKUP(Z1826,'[1]Unique players'!AG$2:$AM$2107,4,FALSE)</f>
        <v>Pac 12</v>
      </c>
      <c r="AB1826">
        <f>VLOOKUP(Z1826,[1]Sheet3!B$3:$G$122,3,FALSE)</f>
        <v>82</v>
      </c>
      <c r="AC1826">
        <f>VLOOKUP(Z1826,[1]Sheet3!B$3:$G$122,4,FALSE)</f>
        <v>99</v>
      </c>
      <c r="AD1826">
        <v>31932</v>
      </c>
      <c r="AE1826">
        <v>4</v>
      </c>
      <c r="AF1826">
        <v>2009</v>
      </c>
      <c r="AG1826">
        <v>0</v>
      </c>
      <c r="AH1826">
        <v>4.3</v>
      </c>
      <c r="AI1826">
        <v>0</v>
      </c>
      <c r="AJ1826">
        <v>40.5</v>
      </c>
      <c r="AK1826">
        <v>126</v>
      </c>
      <c r="AL1826">
        <v>4.28</v>
      </c>
      <c r="AM1826">
        <v>6.65</v>
      </c>
    </row>
    <row r="1827" spans="1:39" x14ac:dyDescent="0.3">
      <c r="A1827">
        <v>2010</v>
      </c>
      <c r="B1827" t="s">
        <v>1440</v>
      </c>
      <c r="C1827">
        <v>24</v>
      </c>
      <c r="D1827" t="s">
        <v>363</v>
      </c>
      <c r="E1827" t="s">
        <v>83</v>
      </c>
      <c r="F1827" t="s">
        <v>148</v>
      </c>
      <c r="G1827">
        <v>16</v>
      </c>
      <c r="H1827">
        <v>13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153</v>
      </c>
      <c r="O1827">
        <v>736</v>
      </c>
      <c r="P1827">
        <v>4.8099999999999996</v>
      </c>
      <c r="Q1827">
        <v>5</v>
      </c>
      <c r="R1827">
        <v>21</v>
      </c>
      <c r="S1827">
        <v>136</v>
      </c>
      <c r="T1827">
        <v>6.48</v>
      </c>
      <c r="U1827">
        <v>0</v>
      </c>
      <c r="V1827" t="s">
        <v>37</v>
      </c>
      <c r="W1827">
        <v>117</v>
      </c>
      <c r="X1827">
        <v>73</v>
      </c>
      <c r="Y1827">
        <v>226</v>
      </c>
      <c r="Z1827" t="s">
        <v>82</v>
      </c>
      <c r="AA1827" t="str">
        <f>VLOOKUP(Z1827,'[1]Unique players'!AG$2:$AM$2107,4,FALSE)</f>
        <v>Colonial Athletic Association</v>
      </c>
      <c r="AB1827" t="e">
        <f>VLOOKUP(Z1827,[1]Sheet3!B$3:$G$122,3,FALSE)</f>
        <v>#N/A</v>
      </c>
      <c r="AC1827" t="e">
        <f>VLOOKUP(Z1827,[1]Sheet3!B$3:$G$122,4,FALSE)</f>
        <v>#N/A</v>
      </c>
      <c r="AD1827">
        <v>31555</v>
      </c>
      <c r="AE1827">
        <v>5</v>
      </c>
      <c r="AF1827">
        <v>0</v>
      </c>
      <c r="AG1827" t="e">
        <v>#N/A</v>
      </c>
      <c r="AH1827" t="e">
        <v>#N/A</v>
      </c>
      <c r="AI1827" t="e">
        <v>#N/A</v>
      </c>
      <c r="AJ1827" t="e">
        <v>#N/A</v>
      </c>
      <c r="AK1827" t="e">
        <v>#N/A</v>
      </c>
      <c r="AL1827" t="e">
        <v>#N/A</v>
      </c>
      <c r="AM1827" t="e">
        <v>#N/A</v>
      </c>
    </row>
    <row r="1828" spans="1:39" x14ac:dyDescent="0.3">
      <c r="A1828">
        <v>2010</v>
      </c>
      <c r="B1828" t="s">
        <v>232</v>
      </c>
      <c r="C1828">
        <v>24</v>
      </c>
      <c r="D1828" t="s">
        <v>233</v>
      </c>
      <c r="E1828" t="s">
        <v>35</v>
      </c>
      <c r="F1828" t="s">
        <v>61</v>
      </c>
      <c r="G1828">
        <v>15</v>
      </c>
      <c r="H1828">
        <v>14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2</v>
      </c>
      <c r="O1828">
        <v>6</v>
      </c>
      <c r="P1828">
        <v>3</v>
      </c>
      <c r="Q1828">
        <v>0</v>
      </c>
      <c r="R1828">
        <v>67</v>
      </c>
      <c r="S1828">
        <v>784</v>
      </c>
      <c r="T1828">
        <v>11.7</v>
      </c>
      <c r="U1828">
        <v>6</v>
      </c>
      <c r="V1828" t="s">
        <v>135</v>
      </c>
      <c r="W1828">
        <v>115</v>
      </c>
      <c r="X1828">
        <v>73</v>
      </c>
      <c r="Y1828">
        <v>210</v>
      </c>
      <c r="Z1828" t="s">
        <v>234</v>
      </c>
      <c r="AA1828" t="str">
        <f>VLOOKUP(Z1828,'[1]Unique players'!AG$2:$AM$2107,4,FALSE)</f>
        <v>Ohio Athletic Conference</v>
      </c>
      <c r="AB1828" t="e">
        <f>VLOOKUP(Z1828,[1]Sheet3!B$3:$G$122,3,FALSE)</f>
        <v>#N/A</v>
      </c>
      <c r="AC1828" t="e">
        <f>VLOOKUP(Z1828,[1]Sheet3!B$3:$G$122,4,FALSE)</f>
        <v>#N/A</v>
      </c>
      <c r="AD1828">
        <v>31632</v>
      </c>
      <c r="AE1828">
        <v>6</v>
      </c>
      <c r="AF1828">
        <v>0</v>
      </c>
      <c r="AG1828">
        <v>0</v>
      </c>
      <c r="AH1828">
        <v>4.42</v>
      </c>
      <c r="AI1828">
        <v>20</v>
      </c>
      <c r="AJ1828">
        <v>36.5</v>
      </c>
      <c r="AK1828">
        <v>125</v>
      </c>
      <c r="AL1828">
        <v>4.1900000000000004</v>
      </c>
      <c r="AM1828">
        <v>6.9</v>
      </c>
    </row>
    <row r="1829" spans="1:39" x14ac:dyDescent="0.3">
      <c r="A1829">
        <v>2010</v>
      </c>
      <c r="B1829" t="s">
        <v>1466</v>
      </c>
      <c r="C1829">
        <v>38</v>
      </c>
      <c r="D1829" t="s">
        <v>1467</v>
      </c>
      <c r="E1829" t="s">
        <v>78</v>
      </c>
      <c r="F1829" t="s">
        <v>183</v>
      </c>
      <c r="G1829">
        <v>10</v>
      </c>
      <c r="H1829">
        <v>7</v>
      </c>
      <c r="I1829">
        <v>160</v>
      </c>
      <c r="J1829">
        <v>278</v>
      </c>
      <c r="K1829">
        <v>1823</v>
      </c>
      <c r="L1829">
        <v>14</v>
      </c>
      <c r="M1829">
        <v>8</v>
      </c>
      <c r="N1829">
        <v>10</v>
      </c>
      <c r="O1829">
        <v>1</v>
      </c>
      <c r="P1829">
        <v>0.1</v>
      </c>
      <c r="Q1829">
        <v>0</v>
      </c>
      <c r="R1829">
        <v>0</v>
      </c>
      <c r="S1829">
        <v>0</v>
      </c>
      <c r="U1829">
        <v>0</v>
      </c>
      <c r="V1829" t="s">
        <v>42</v>
      </c>
      <c r="W1829">
        <v>115</v>
      </c>
      <c r="X1829">
        <v>77</v>
      </c>
      <c r="Y1829">
        <v>0</v>
      </c>
      <c r="Z1829" t="s">
        <v>470</v>
      </c>
      <c r="AA1829" t="str">
        <f>VLOOKUP(Z1829,'[1]Unique players'!AG$2:$AM$2107,4,FALSE)</f>
        <v>Big Ten</v>
      </c>
      <c r="AB1829">
        <f>VLOOKUP(Z1829,[1]Sheet3!B$3:$G$122,3,FALSE)</f>
        <v>15</v>
      </c>
      <c r="AC1829">
        <f>VLOOKUP(Z1829,[1]Sheet3!B$3:$G$122,4,FALSE)</f>
        <v>68</v>
      </c>
      <c r="AD1829">
        <v>26663</v>
      </c>
      <c r="AE1829">
        <v>1</v>
      </c>
      <c r="AF1829">
        <v>1995</v>
      </c>
      <c r="AG1829" t="e">
        <v>#N/A</v>
      </c>
      <c r="AH1829" t="e">
        <v>#N/A</v>
      </c>
      <c r="AI1829" t="e">
        <v>#N/A</v>
      </c>
      <c r="AJ1829" t="e">
        <v>#N/A</v>
      </c>
      <c r="AK1829" t="e">
        <v>#N/A</v>
      </c>
      <c r="AL1829" t="e">
        <v>#N/A</v>
      </c>
      <c r="AM1829" t="e">
        <v>#N/A</v>
      </c>
    </row>
    <row r="1830" spans="1:39" x14ac:dyDescent="0.3">
      <c r="A1830">
        <v>2010</v>
      </c>
      <c r="B1830" t="s">
        <v>449</v>
      </c>
      <c r="C1830">
        <v>21</v>
      </c>
      <c r="D1830" t="s">
        <v>450</v>
      </c>
      <c r="E1830" t="s">
        <v>337</v>
      </c>
      <c r="F1830" t="s">
        <v>112</v>
      </c>
      <c r="G1830">
        <v>16</v>
      </c>
      <c r="H1830">
        <v>11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Q1830">
        <v>0</v>
      </c>
      <c r="R1830">
        <v>42</v>
      </c>
      <c r="S1830">
        <v>546</v>
      </c>
      <c r="T1830">
        <v>13</v>
      </c>
      <c r="U1830">
        <v>10</v>
      </c>
      <c r="V1830" t="s">
        <v>144</v>
      </c>
      <c r="W1830">
        <v>115</v>
      </c>
      <c r="X1830">
        <v>78</v>
      </c>
      <c r="Y1830">
        <v>265</v>
      </c>
      <c r="Z1830" t="s">
        <v>1132</v>
      </c>
      <c r="AA1830" t="e">
        <f>VLOOKUP(Z1830,'[1]Unique players'!AG$2:$AM$2107,4,FALSE)</f>
        <v>#N/A</v>
      </c>
      <c r="AB1830" t="e">
        <f>VLOOKUP(Z1830,[1]Sheet3!B$3:$G$122,3,FALSE)</f>
        <v>#N/A</v>
      </c>
      <c r="AC1830" t="e">
        <f>VLOOKUP(Z1830,[1]Sheet3!B$3:$G$122,4,FALSE)</f>
        <v>#N/A</v>
      </c>
      <c r="AD1830">
        <v>32642</v>
      </c>
      <c r="AE1830">
        <v>2</v>
      </c>
      <c r="AF1830">
        <v>0</v>
      </c>
      <c r="AG1830">
        <v>0</v>
      </c>
      <c r="AH1830">
        <v>4.68</v>
      </c>
      <c r="AI1830">
        <v>23</v>
      </c>
      <c r="AJ1830">
        <v>0</v>
      </c>
      <c r="AK1830">
        <v>0</v>
      </c>
      <c r="AL1830">
        <v>0</v>
      </c>
      <c r="AM1830">
        <v>0</v>
      </c>
    </row>
    <row r="1831" spans="1:39" x14ac:dyDescent="0.3">
      <c r="A1831">
        <v>2010</v>
      </c>
      <c r="B1831" t="s">
        <v>865</v>
      </c>
      <c r="C1831">
        <v>25</v>
      </c>
      <c r="D1831">
        <v>0</v>
      </c>
      <c r="F1831" t="s">
        <v>61</v>
      </c>
      <c r="G1831">
        <v>9</v>
      </c>
      <c r="H1831">
        <v>6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Q1831">
        <v>0</v>
      </c>
      <c r="R1831">
        <v>58</v>
      </c>
      <c r="S1831">
        <v>649</v>
      </c>
      <c r="T1831">
        <v>11.19</v>
      </c>
      <c r="U1831">
        <v>8</v>
      </c>
      <c r="V1831" t="s">
        <v>135</v>
      </c>
      <c r="W1831">
        <v>113</v>
      </c>
      <c r="X1831">
        <v>73</v>
      </c>
      <c r="Y1831">
        <v>200</v>
      </c>
      <c r="Z1831" t="s">
        <v>706</v>
      </c>
      <c r="AA1831" t="str">
        <f>VLOOKUP(Z1831,'[1]Unique players'!AG$2:$AM$2107,4,FALSE)</f>
        <v>Independent</v>
      </c>
      <c r="AB1831">
        <f>VLOOKUP(Z1831,[1]Sheet3!B$3:$G$122,3,FALSE)</f>
        <v>122</v>
      </c>
      <c r="AC1831">
        <f>VLOOKUP(Z1831,[1]Sheet3!B$3:$G$122,4,FALSE)</f>
        <v>67</v>
      </c>
      <c r="AD1831">
        <v>0</v>
      </c>
      <c r="AE1831">
        <v>4</v>
      </c>
      <c r="AF1831">
        <v>0</v>
      </c>
      <c r="AG1831">
        <v>0</v>
      </c>
      <c r="AH1831">
        <v>4.5599999999999996</v>
      </c>
      <c r="AI1831">
        <v>17</v>
      </c>
      <c r="AJ1831">
        <v>34</v>
      </c>
      <c r="AK1831">
        <v>120</v>
      </c>
      <c r="AL1831">
        <v>4.24</v>
      </c>
      <c r="AM1831">
        <v>6.78</v>
      </c>
    </row>
    <row r="1832" spans="1:39" x14ac:dyDescent="0.3">
      <c r="A1832">
        <v>2010</v>
      </c>
      <c r="B1832" t="s">
        <v>591</v>
      </c>
      <c r="C1832">
        <v>25</v>
      </c>
      <c r="D1832" t="s">
        <v>592</v>
      </c>
      <c r="E1832" t="s">
        <v>98</v>
      </c>
      <c r="F1832" t="s">
        <v>127</v>
      </c>
      <c r="G1832">
        <v>16</v>
      </c>
      <c r="H1832">
        <v>8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2</v>
      </c>
      <c r="O1832">
        <v>-3</v>
      </c>
      <c r="P1832">
        <v>-1.5</v>
      </c>
      <c r="Q1832">
        <v>0</v>
      </c>
      <c r="R1832">
        <v>79</v>
      </c>
      <c r="S1832">
        <v>820</v>
      </c>
      <c r="T1832">
        <v>10.38</v>
      </c>
      <c r="U1832">
        <v>5</v>
      </c>
      <c r="V1832" t="s">
        <v>135</v>
      </c>
      <c r="W1832">
        <v>112</v>
      </c>
      <c r="X1832">
        <v>70</v>
      </c>
      <c r="Y1832">
        <v>190</v>
      </c>
      <c r="Z1832" t="s">
        <v>593</v>
      </c>
      <c r="AA1832" t="str">
        <f>VLOOKUP(Z1832,'[1]Unique players'!AG$2:$AM$2107,4,FALSE)</f>
        <v>Mountain West</v>
      </c>
      <c r="AB1832">
        <f>VLOOKUP(Z1832,[1]Sheet3!B$3:$G$122,3,FALSE)</f>
        <v>109</v>
      </c>
      <c r="AC1832">
        <f>VLOOKUP(Z1832,[1]Sheet3!B$3:$G$122,4,FALSE)</f>
        <v>86</v>
      </c>
      <c r="AD1832">
        <v>31303</v>
      </c>
      <c r="AE1832">
        <v>0</v>
      </c>
      <c r="AF1832">
        <v>0</v>
      </c>
      <c r="AG1832">
        <v>0</v>
      </c>
      <c r="AH1832">
        <v>4.6399999999999997</v>
      </c>
      <c r="AI1832">
        <v>12</v>
      </c>
      <c r="AJ1832">
        <v>31.5</v>
      </c>
      <c r="AK1832">
        <v>118</v>
      </c>
      <c r="AL1832">
        <v>4.2699999999999996</v>
      </c>
      <c r="AM1832">
        <v>6.97</v>
      </c>
    </row>
    <row r="1833" spans="1:39" x14ac:dyDescent="0.3">
      <c r="A1833">
        <v>2010</v>
      </c>
      <c r="B1833" t="s">
        <v>571</v>
      </c>
      <c r="C1833">
        <v>26</v>
      </c>
      <c r="D1833" t="s">
        <v>572</v>
      </c>
      <c r="E1833" t="s">
        <v>35</v>
      </c>
      <c r="F1833" t="s">
        <v>190</v>
      </c>
      <c r="G1833">
        <v>12</v>
      </c>
      <c r="H1833">
        <v>10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2</v>
      </c>
      <c r="O1833">
        <v>17</v>
      </c>
      <c r="P1833">
        <v>8.5</v>
      </c>
      <c r="Q1833">
        <v>0</v>
      </c>
      <c r="R1833">
        <v>52</v>
      </c>
      <c r="S1833">
        <v>746</v>
      </c>
      <c r="T1833">
        <v>14.35</v>
      </c>
      <c r="U1833">
        <v>6</v>
      </c>
      <c r="V1833" t="s">
        <v>135</v>
      </c>
      <c r="W1833">
        <v>112</v>
      </c>
      <c r="X1833">
        <v>70</v>
      </c>
      <c r="Y1833">
        <v>185</v>
      </c>
      <c r="Z1833" t="s">
        <v>267</v>
      </c>
      <c r="AA1833" t="str">
        <f>VLOOKUP(Z1833,'[1]Unique players'!AG$2:$AM$2107,4,FALSE)</f>
        <v>Big Ten</v>
      </c>
      <c r="AB1833">
        <f>VLOOKUP(Z1833,[1]Sheet3!B$3:$G$122,3,FALSE)</f>
        <v>138</v>
      </c>
      <c r="AC1833">
        <f>VLOOKUP(Z1833,[1]Sheet3!B$3:$G$122,4,FALSE)</f>
        <v>41</v>
      </c>
      <c r="AD1833">
        <v>30744</v>
      </c>
      <c r="AE1833">
        <v>1</v>
      </c>
      <c r="AF1833">
        <v>2006</v>
      </c>
      <c r="AG1833" t="e">
        <v>#N/A</v>
      </c>
      <c r="AH1833" t="e">
        <v>#N/A</v>
      </c>
      <c r="AI1833" t="e">
        <v>#N/A</v>
      </c>
      <c r="AJ1833" t="e">
        <v>#N/A</v>
      </c>
      <c r="AK1833" t="e">
        <v>#N/A</v>
      </c>
      <c r="AL1833" t="e">
        <v>#N/A</v>
      </c>
      <c r="AM1833" t="e">
        <v>#N/A</v>
      </c>
    </row>
    <row r="1834" spans="1:39" x14ac:dyDescent="0.3">
      <c r="A1834">
        <v>2010</v>
      </c>
      <c r="B1834" t="s">
        <v>657</v>
      </c>
      <c r="C1834">
        <v>23</v>
      </c>
      <c r="D1834" t="s">
        <v>374</v>
      </c>
      <c r="E1834" t="s">
        <v>46</v>
      </c>
      <c r="F1834" t="s">
        <v>93</v>
      </c>
      <c r="G1834">
        <v>16</v>
      </c>
      <c r="H1834">
        <v>15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Q1834">
        <v>0</v>
      </c>
      <c r="R1834">
        <v>55</v>
      </c>
      <c r="S1834">
        <v>741</v>
      </c>
      <c r="T1834">
        <v>13.47</v>
      </c>
      <c r="U1834">
        <v>6</v>
      </c>
      <c r="V1834" t="s">
        <v>135</v>
      </c>
      <c r="W1834">
        <v>110</v>
      </c>
      <c r="X1834">
        <v>74</v>
      </c>
      <c r="Y1834">
        <v>215</v>
      </c>
      <c r="Z1834" t="s">
        <v>288</v>
      </c>
      <c r="AA1834" t="str">
        <f>VLOOKUP(Z1834,'[1]Unique players'!AG$2:$AM$2107,4,FALSE)</f>
        <v>Big 12</v>
      </c>
      <c r="AB1834">
        <f>VLOOKUP(Z1834,[1]Sheet3!B$3:$G$122,3,FALSE)</f>
        <v>120</v>
      </c>
      <c r="AC1834">
        <f>VLOOKUP(Z1834,[1]Sheet3!B$3:$G$122,4,FALSE)</f>
        <v>70</v>
      </c>
      <c r="AD1834">
        <v>32034</v>
      </c>
      <c r="AE1834">
        <v>1</v>
      </c>
      <c r="AF1834">
        <v>2009</v>
      </c>
      <c r="AG1834" t="e">
        <v>#N/A</v>
      </c>
      <c r="AH1834" t="e">
        <v>#N/A</v>
      </c>
      <c r="AI1834" t="e">
        <v>#N/A</v>
      </c>
      <c r="AJ1834" t="e">
        <v>#N/A</v>
      </c>
      <c r="AK1834" t="e">
        <v>#N/A</v>
      </c>
      <c r="AL1834" t="e">
        <v>#N/A</v>
      </c>
      <c r="AM1834" t="e">
        <v>#N/A</v>
      </c>
    </row>
    <row r="1835" spans="1:39" x14ac:dyDescent="0.3">
      <c r="A1835">
        <v>2010</v>
      </c>
      <c r="B1835" t="s">
        <v>755</v>
      </c>
      <c r="C1835">
        <v>29</v>
      </c>
      <c r="D1835" t="s">
        <v>754</v>
      </c>
      <c r="E1835" t="s">
        <v>98</v>
      </c>
      <c r="F1835" t="s">
        <v>66</v>
      </c>
      <c r="G1835">
        <v>11</v>
      </c>
      <c r="H1835">
        <v>9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Q1835">
        <v>0</v>
      </c>
      <c r="R1835">
        <v>37</v>
      </c>
      <c r="S1835">
        <v>717</v>
      </c>
      <c r="T1835">
        <v>19.38</v>
      </c>
      <c r="U1835">
        <v>6</v>
      </c>
      <c r="V1835" t="s">
        <v>135</v>
      </c>
      <c r="W1835">
        <v>108</v>
      </c>
      <c r="X1835">
        <v>77</v>
      </c>
      <c r="Y1835">
        <v>201</v>
      </c>
      <c r="Z1835" t="s">
        <v>756</v>
      </c>
      <c r="AA1835" t="str">
        <f>VLOOKUP(Z1835,'[1]Unique players'!AG$2:$AM$2107,4,FALSE)</f>
        <v>Mountain West</v>
      </c>
      <c r="AB1835">
        <f>VLOOKUP(Z1835,[1]Sheet3!B$3:$G$122,3,FALSE)</f>
        <v>69</v>
      </c>
      <c r="AC1835">
        <f>VLOOKUP(Z1835,[1]Sheet3!B$3:$G$122,4,FALSE)</f>
        <v>109</v>
      </c>
      <c r="AD1835">
        <v>29837</v>
      </c>
      <c r="AE1835">
        <v>0</v>
      </c>
      <c r="AF1835">
        <v>0</v>
      </c>
      <c r="AG1835" t="e">
        <v>#N/A</v>
      </c>
      <c r="AH1835" t="e">
        <v>#N/A</v>
      </c>
      <c r="AI1835" t="e">
        <v>#N/A</v>
      </c>
      <c r="AJ1835" t="e">
        <v>#N/A</v>
      </c>
      <c r="AK1835" t="e">
        <v>#N/A</v>
      </c>
      <c r="AL1835" t="e">
        <v>#N/A</v>
      </c>
      <c r="AM1835" t="e">
        <v>#N/A</v>
      </c>
    </row>
    <row r="1836" spans="1:39" x14ac:dyDescent="0.3">
      <c r="A1836">
        <v>2010</v>
      </c>
      <c r="B1836" t="s">
        <v>1456</v>
      </c>
      <c r="C1836">
        <v>32</v>
      </c>
      <c r="D1836" t="s">
        <v>176</v>
      </c>
      <c r="E1836" t="s">
        <v>35</v>
      </c>
      <c r="F1836" t="s">
        <v>70</v>
      </c>
      <c r="G1836">
        <v>14</v>
      </c>
      <c r="H1836">
        <v>12</v>
      </c>
      <c r="I1836">
        <v>0</v>
      </c>
      <c r="J1836">
        <v>1</v>
      </c>
      <c r="K1836">
        <v>0</v>
      </c>
      <c r="L1836">
        <v>0</v>
      </c>
      <c r="M1836">
        <v>0</v>
      </c>
      <c r="N1836">
        <v>0</v>
      </c>
      <c r="O1836">
        <v>0</v>
      </c>
      <c r="Q1836">
        <v>0</v>
      </c>
      <c r="R1836">
        <v>67</v>
      </c>
      <c r="S1836">
        <v>831</v>
      </c>
      <c r="T1836">
        <v>12.4</v>
      </c>
      <c r="U1836">
        <v>4</v>
      </c>
      <c r="V1836" t="s">
        <v>135</v>
      </c>
      <c r="W1836">
        <v>107</v>
      </c>
      <c r="X1836">
        <v>73</v>
      </c>
      <c r="Y1836">
        <v>192</v>
      </c>
      <c r="Z1836" t="s">
        <v>145</v>
      </c>
      <c r="AA1836" t="s">
        <v>68</v>
      </c>
      <c r="AB1836">
        <f>VLOOKUP(Z1836,[1]Sheet3!B$3:$G$122,3,FALSE)</f>
        <v>130</v>
      </c>
      <c r="AC1836">
        <f>VLOOKUP(Z1836,[1]Sheet3!B$3:$G$122,4,FALSE)</f>
        <v>58</v>
      </c>
      <c r="AD1836">
        <v>28499</v>
      </c>
      <c r="AE1836">
        <v>2</v>
      </c>
      <c r="AF1836">
        <v>0</v>
      </c>
      <c r="AG1836">
        <v>0</v>
      </c>
      <c r="AH1836">
        <v>4.57</v>
      </c>
      <c r="AI1836">
        <v>0</v>
      </c>
      <c r="AJ1836">
        <v>33</v>
      </c>
      <c r="AK1836">
        <v>108</v>
      </c>
      <c r="AL1836">
        <v>4.1399999999999997</v>
      </c>
      <c r="AM1836">
        <v>7.51</v>
      </c>
    </row>
    <row r="1837" spans="1:39" x14ac:dyDescent="0.3">
      <c r="A1837">
        <v>2010</v>
      </c>
      <c r="B1837" t="s">
        <v>579</v>
      </c>
      <c r="C1837">
        <v>29</v>
      </c>
      <c r="D1837" t="s">
        <v>580</v>
      </c>
      <c r="E1837" t="s">
        <v>116</v>
      </c>
      <c r="F1837" t="s">
        <v>74</v>
      </c>
      <c r="G1837">
        <v>14</v>
      </c>
      <c r="H1837">
        <v>14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7</v>
      </c>
      <c r="O1837">
        <v>81</v>
      </c>
      <c r="P1837">
        <v>11.57</v>
      </c>
      <c r="Q1837">
        <v>0</v>
      </c>
      <c r="R1837">
        <v>55</v>
      </c>
      <c r="S1837">
        <v>625</v>
      </c>
      <c r="T1837">
        <v>11.36</v>
      </c>
      <c r="U1837">
        <v>6</v>
      </c>
      <c r="V1837" t="s">
        <v>135</v>
      </c>
      <c r="W1837">
        <v>107</v>
      </c>
      <c r="X1837">
        <v>73</v>
      </c>
      <c r="Y1837">
        <v>192</v>
      </c>
      <c r="Z1837" t="s">
        <v>94</v>
      </c>
      <c r="AA1837" t="str">
        <f>VLOOKUP(Z1837,'[1]Unique players'!AG$2:$AM$2107,4,FALSE)</f>
        <v>Mountain West</v>
      </c>
      <c r="AB1837">
        <f>VLOOKUP(Z1837,[1]Sheet3!B$3:$G$122,3,FALSE)</f>
        <v>93</v>
      </c>
      <c r="AC1837">
        <f>VLOOKUP(Z1837,[1]Sheet3!B$3:$G$122,4,FALSE)</f>
        <v>93</v>
      </c>
      <c r="AD1837">
        <v>29817</v>
      </c>
      <c r="AE1837">
        <v>3</v>
      </c>
      <c r="AF1837">
        <v>2003</v>
      </c>
      <c r="AG1837">
        <v>0</v>
      </c>
      <c r="AH1837">
        <v>4.51</v>
      </c>
      <c r="AI1837">
        <v>0</v>
      </c>
      <c r="AJ1837">
        <v>42.5</v>
      </c>
      <c r="AK1837">
        <v>126</v>
      </c>
      <c r="AL1837">
        <v>4.16</v>
      </c>
      <c r="AM1837">
        <v>6.96</v>
      </c>
    </row>
    <row r="1838" spans="1:39" x14ac:dyDescent="0.3">
      <c r="A1838">
        <v>2010</v>
      </c>
      <c r="B1838" t="s">
        <v>1658</v>
      </c>
      <c r="C1838">
        <v>41</v>
      </c>
      <c r="D1838" t="s">
        <v>1659</v>
      </c>
      <c r="E1838" t="s">
        <v>331</v>
      </c>
      <c r="F1838" t="s">
        <v>174</v>
      </c>
      <c r="G1838">
        <v>13</v>
      </c>
      <c r="H1838">
        <v>13</v>
      </c>
      <c r="I1838">
        <v>217</v>
      </c>
      <c r="J1838">
        <v>358</v>
      </c>
      <c r="K1838">
        <v>2509</v>
      </c>
      <c r="L1838">
        <v>11</v>
      </c>
      <c r="M1838">
        <v>19</v>
      </c>
      <c r="N1838">
        <v>17</v>
      </c>
      <c r="O1838">
        <v>8</v>
      </c>
      <c r="P1838">
        <v>0.47</v>
      </c>
      <c r="Q1838">
        <v>0</v>
      </c>
      <c r="R1838">
        <v>0</v>
      </c>
      <c r="S1838">
        <v>0</v>
      </c>
      <c r="U1838">
        <v>0</v>
      </c>
      <c r="V1838" t="s">
        <v>42</v>
      </c>
      <c r="W1838">
        <v>107</v>
      </c>
      <c r="X1838">
        <v>74</v>
      </c>
      <c r="Y1838">
        <v>0</v>
      </c>
      <c r="Z1838" t="s">
        <v>1660</v>
      </c>
      <c r="AA1838" t="str">
        <f>VLOOKUP(Z1838,'[1]Unique players'!AG$2:$AM$2107,4,FALSE)</f>
        <v>Conference USA</v>
      </c>
      <c r="AB1838">
        <f>VLOOKUP(Z1838,[1]Sheet3!B$3:$G$122,3,FALSE)</f>
        <v>104</v>
      </c>
      <c r="AC1838">
        <f>VLOOKUP(Z1838,[1]Sheet3!B$3:$G$122,4,FALSE)</f>
        <v>85</v>
      </c>
      <c r="AD1838">
        <v>25486</v>
      </c>
      <c r="AE1838">
        <v>2</v>
      </c>
      <c r="AF1838">
        <v>1991</v>
      </c>
      <c r="AG1838" t="e">
        <v>#N/A</v>
      </c>
      <c r="AH1838" t="e">
        <v>#N/A</v>
      </c>
      <c r="AI1838" t="e">
        <v>#N/A</v>
      </c>
      <c r="AJ1838" t="e">
        <v>#N/A</v>
      </c>
      <c r="AK1838" t="e">
        <v>#N/A</v>
      </c>
      <c r="AL1838" t="e">
        <v>#N/A</v>
      </c>
      <c r="AM1838" t="e">
        <v>#N/A</v>
      </c>
    </row>
    <row r="1839" spans="1:39" x14ac:dyDescent="0.3">
      <c r="A1839">
        <v>2010</v>
      </c>
      <c r="B1839" t="s">
        <v>1445</v>
      </c>
      <c r="C1839">
        <v>34</v>
      </c>
      <c r="D1839" t="s">
        <v>1446</v>
      </c>
      <c r="E1839" t="s">
        <v>55</v>
      </c>
      <c r="F1839" t="s">
        <v>107</v>
      </c>
      <c r="G1839">
        <v>16</v>
      </c>
      <c r="H1839">
        <v>15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1</v>
      </c>
      <c r="O1839">
        <v>-2</v>
      </c>
      <c r="P1839">
        <v>-2</v>
      </c>
      <c r="Q1839">
        <v>0</v>
      </c>
      <c r="R1839">
        <v>59</v>
      </c>
      <c r="S1839">
        <v>755</v>
      </c>
      <c r="T1839">
        <v>12.8</v>
      </c>
      <c r="U1839">
        <v>5</v>
      </c>
      <c r="V1839" t="s">
        <v>135</v>
      </c>
      <c r="W1839">
        <v>105</v>
      </c>
      <c r="X1839">
        <v>73</v>
      </c>
      <c r="Y1839">
        <v>205</v>
      </c>
      <c r="Z1839" t="s">
        <v>75</v>
      </c>
      <c r="AA1839" t="str">
        <f>VLOOKUP(Z1839,'[1]Unique players'!AG$2:$AM$2107,4,FALSE)</f>
        <v>SEC</v>
      </c>
      <c r="AB1839">
        <f>VLOOKUP(Z1839,[1]Sheet3!B$3:$G$122,3,FALSE)</f>
        <v>142</v>
      </c>
      <c r="AC1839">
        <f>VLOOKUP(Z1839,[1]Sheet3!B$3:$G$122,4,FALSE)</f>
        <v>53</v>
      </c>
      <c r="AD1839">
        <v>27827</v>
      </c>
      <c r="AE1839">
        <v>3</v>
      </c>
      <c r="AF1839">
        <v>1998</v>
      </c>
      <c r="AG1839" t="e">
        <v>#N/A</v>
      </c>
      <c r="AH1839" t="e">
        <v>#N/A</v>
      </c>
      <c r="AI1839" t="e">
        <v>#N/A</v>
      </c>
      <c r="AJ1839" t="e">
        <v>#N/A</v>
      </c>
      <c r="AK1839" t="e">
        <v>#N/A</v>
      </c>
      <c r="AL1839" t="e">
        <v>#N/A</v>
      </c>
      <c r="AM1839" t="e">
        <v>#N/A</v>
      </c>
    </row>
    <row r="1840" spans="1:39" x14ac:dyDescent="0.3">
      <c r="A1840">
        <v>2010</v>
      </c>
      <c r="B1840" t="s">
        <v>710</v>
      </c>
      <c r="C1840">
        <v>23</v>
      </c>
      <c r="D1840" t="s">
        <v>711</v>
      </c>
      <c r="E1840" t="s">
        <v>116</v>
      </c>
      <c r="F1840" t="s">
        <v>56</v>
      </c>
      <c r="G1840">
        <v>14</v>
      </c>
      <c r="H1840">
        <v>7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178</v>
      </c>
      <c r="O1840">
        <v>770</v>
      </c>
      <c r="P1840">
        <v>4.33</v>
      </c>
      <c r="Q1840">
        <v>2</v>
      </c>
      <c r="R1840">
        <v>8</v>
      </c>
      <c r="S1840">
        <v>103</v>
      </c>
      <c r="T1840">
        <v>12.88</v>
      </c>
      <c r="U1840">
        <v>1</v>
      </c>
      <c r="V1840" t="s">
        <v>37</v>
      </c>
      <c r="W1840">
        <v>105</v>
      </c>
      <c r="X1840">
        <v>71</v>
      </c>
      <c r="Y1840">
        <v>235</v>
      </c>
      <c r="Z1840" t="s">
        <v>342</v>
      </c>
      <c r="AA1840" t="str">
        <f>VLOOKUP(Z1840,'[1]Unique players'!AG$2:$AM$2107,4,FALSE)</f>
        <v>Pac 12</v>
      </c>
      <c r="AB1840">
        <f>VLOOKUP(Z1840,[1]Sheet3!B$3:$G$122,3,FALSE)</f>
        <v>143</v>
      </c>
      <c r="AC1840">
        <f>VLOOKUP(Z1840,[1]Sheet3!B$3:$G$122,4,FALSE)</f>
        <v>47</v>
      </c>
      <c r="AD1840">
        <v>31857</v>
      </c>
      <c r="AE1840">
        <v>1</v>
      </c>
      <c r="AF1840">
        <v>2008</v>
      </c>
      <c r="AG1840">
        <v>0</v>
      </c>
      <c r="AH1840">
        <v>4.68</v>
      </c>
      <c r="AI1840">
        <v>19</v>
      </c>
      <c r="AJ1840">
        <v>31</v>
      </c>
      <c r="AK1840">
        <v>118</v>
      </c>
      <c r="AL1840">
        <v>4.53</v>
      </c>
      <c r="AM1840">
        <v>7.44</v>
      </c>
    </row>
    <row r="1841" spans="1:39" x14ac:dyDescent="0.3">
      <c r="A1841">
        <v>2010</v>
      </c>
      <c r="B1841" t="s">
        <v>1350</v>
      </c>
      <c r="C1841">
        <v>28</v>
      </c>
      <c r="D1841" t="s">
        <v>837</v>
      </c>
      <c r="E1841" t="s">
        <v>1351</v>
      </c>
      <c r="F1841" t="s">
        <v>153</v>
      </c>
      <c r="G1841">
        <v>16</v>
      </c>
      <c r="H1841">
        <v>16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Q1841">
        <v>0</v>
      </c>
      <c r="R1841">
        <v>77</v>
      </c>
      <c r="S1841">
        <v>849</v>
      </c>
      <c r="T1841">
        <v>11.03</v>
      </c>
      <c r="U1841">
        <v>3</v>
      </c>
      <c r="V1841" t="s">
        <v>144</v>
      </c>
      <c r="W1841">
        <v>105</v>
      </c>
      <c r="X1841">
        <v>75</v>
      </c>
      <c r="Y1841">
        <v>252</v>
      </c>
      <c r="Z1841" t="s">
        <v>1170</v>
      </c>
      <c r="AA1841" t="str">
        <f>VLOOKUP(Z1841,'[1]Unique players'!AG$2:$AM$2107,4,FALSE)</f>
        <v>Mountain West</v>
      </c>
      <c r="AB1841">
        <f>VLOOKUP(Z1841,[1]Sheet3!B$3:$G$122,3,FALSE)</f>
        <v>66</v>
      </c>
      <c r="AC1841">
        <f>VLOOKUP(Z1841,[1]Sheet3!B$3:$G$122,4,FALSE)</f>
        <v>112</v>
      </c>
      <c r="AD1841">
        <v>30143</v>
      </c>
      <c r="AE1841">
        <v>3</v>
      </c>
      <c r="AF1841">
        <v>2004</v>
      </c>
      <c r="AG1841">
        <v>0</v>
      </c>
      <c r="AH1841">
        <v>4.87</v>
      </c>
      <c r="AI1841">
        <v>22</v>
      </c>
      <c r="AJ1841">
        <v>33</v>
      </c>
      <c r="AK1841">
        <v>115</v>
      </c>
      <c r="AL1841">
        <v>4.1900000000000004</v>
      </c>
      <c r="AM1841">
        <v>7.22</v>
      </c>
    </row>
    <row r="1842" spans="1:39" x14ac:dyDescent="0.3">
      <c r="A1842">
        <v>2010</v>
      </c>
      <c r="B1842" t="s">
        <v>1468</v>
      </c>
      <c r="C1842">
        <v>27</v>
      </c>
      <c r="D1842" t="s">
        <v>1338</v>
      </c>
      <c r="E1842" t="s">
        <v>226</v>
      </c>
      <c r="F1842" t="s">
        <v>153</v>
      </c>
      <c r="G1842">
        <v>15</v>
      </c>
      <c r="H1842">
        <v>11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Q1842">
        <v>0</v>
      </c>
      <c r="R1842">
        <v>44</v>
      </c>
      <c r="S1842">
        <v>871</v>
      </c>
      <c r="T1842">
        <v>19.8</v>
      </c>
      <c r="U1842">
        <v>3</v>
      </c>
      <c r="V1842" t="s">
        <v>135</v>
      </c>
      <c r="W1842">
        <v>105</v>
      </c>
      <c r="X1842">
        <v>71</v>
      </c>
      <c r="Y1842">
        <v>175</v>
      </c>
      <c r="Z1842" t="s">
        <v>1307</v>
      </c>
      <c r="AA1842" t="s">
        <v>1308</v>
      </c>
      <c r="AB1842" t="e">
        <f>VLOOKUP(Z1842,[1]Sheet3!B$3:$G$122,3,FALSE)</f>
        <v>#N/A</v>
      </c>
      <c r="AC1842" t="e">
        <f>VLOOKUP(Z1842,[1]Sheet3!B$3:$G$122,4,FALSE)</f>
        <v>#N/A</v>
      </c>
      <c r="AD1842">
        <v>30404</v>
      </c>
      <c r="AE1842">
        <v>0</v>
      </c>
      <c r="AF1842">
        <v>0</v>
      </c>
      <c r="AG1842" t="e">
        <v>#N/A</v>
      </c>
      <c r="AH1842" t="e">
        <v>#N/A</v>
      </c>
      <c r="AI1842" t="e">
        <v>#N/A</v>
      </c>
      <c r="AJ1842" t="e">
        <v>#N/A</v>
      </c>
      <c r="AK1842" t="e">
        <v>#N/A</v>
      </c>
      <c r="AL1842" t="e">
        <v>#N/A</v>
      </c>
      <c r="AM1842" t="e">
        <v>#N/A</v>
      </c>
    </row>
    <row r="1843" spans="1:39" x14ac:dyDescent="0.3">
      <c r="A1843">
        <v>2010</v>
      </c>
      <c r="B1843" t="s">
        <v>364</v>
      </c>
      <c r="C1843">
        <v>27</v>
      </c>
      <c r="D1843" t="s">
        <v>365</v>
      </c>
      <c r="E1843" t="s">
        <v>106</v>
      </c>
      <c r="F1843" t="s">
        <v>183</v>
      </c>
      <c r="G1843">
        <v>16</v>
      </c>
      <c r="H1843">
        <v>16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1</v>
      </c>
      <c r="O1843">
        <v>-8</v>
      </c>
      <c r="P1843">
        <v>-8</v>
      </c>
      <c r="Q1843">
        <v>0</v>
      </c>
      <c r="R1843">
        <v>42</v>
      </c>
      <c r="S1843">
        <v>687</v>
      </c>
      <c r="T1843">
        <v>16.36</v>
      </c>
      <c r="U1843">
        <v>6</v>
      </c>
      <c r="V1843" t="s">
        <v>135</v>
      </c>
      <c r="W1843">
        <v>104</v>
      </c>
      <c r="X1843">
        <v>73</v>
      </c>
      <c r="Y1843">
        <v>185</v>
      </c>
      <c r="Z1843" t="s">
        <v>366</v>
      </c>
      <c r="AA1843" t="s">
        <v>367</v>
      </c>
      <c r="AB1843" t="e">
        <f>VLOOKUP(Z1843,[1]Sheet3!B$3:$G$122,3,FALSE)</f>
        <v>#N/A</v>
      </c>
      <c r="AC1843" t="e">
        <f>VLOOKUP(Z1843,[1]Sheet3!B$3:$G$122,4,FALSE)</f>
        <v>#N/A</v>
      </c>
      <c r="AD1843">
        <v>30556</v>
      </c>
      <c r="AE1843">
        <v>0</v>
      </c>
      <c r="AF1843">
        <v>0</v>
      </c>
      <c r="AG1843" t="e">
        <v>#N/A</v>
      </c>
      <c r="AH1843" t="e">
        <v>#N/A</v>
      </c>
      <c r="AI1843" t="e">
        <v>#N/A</v>
      </c>
      <c r="AJ1843" t="e">
        <v>#N/A</v>
      </c>
      <c r="AK1843" t="e">
        <v>#N/A</v>
      </c>
      <c r="AL1843" t="e">
        <v>#N/A</v>
      </c>
      <c r="AM1843" t="e">
        <v>#N/A</v>
      </c>
    </row>
    <row r="1844" spans="1:39" x14ac:dyDescent="0.3">
      <c r="A1844">
        <v>2010</v>
      </c>
      <c r="B1844" t="s">
        <v>578</v>
      </c>
      <c r="C1844">
        <v>27</v>
      </c>
      <c r="D1844" t="s">
        <v>97</v>
      </c>
      <c r="E1844" t="s">
        <v>98</v>
      </c>
      <c r="F1844" t="s">
        <v>238</v>
      </c>
      <c r="G1844">
        <v>16</v>
      </c>
      <c r="H1844">
        <v>11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Q1844">
        <v>0</v>
      </c>
      <c r="R1844">
        <v>66</v>
      </c>
      <c r="S1844">
        <v>730</v>
      </c>
      <c r="T1844">
        <v>11.06</v>
      </c>
      <c r="U1844">
        <v>5</v>
      </c>
      <c r="V1844" t="s">
        <v>144</v>
      </c>
      <c r="W1844">
        <v>103</v>
      </c>
      <c r="X1844">
        <v>76</v>
      </c>
      <c r="Y1844">
        <v>254</v>
      </c>
      <c r="Z1844" t="s">
        <v>145</v>
      </c>
      <c r="AA1844" t="str">
        <f>VLOOKUP(Z1844,'[1]Unique players'!AG$2:$AM$2107,4,FALSE)</f>
        <v>ACC</v>
      </c>
      <c r="AB1844">
        <f>VLOOKUP(Z1844,[1]Sheet3!B$3:$G$122,3,FALSE)</f>
        <v>130</v>
      </c>
      <c r="AC1844">
        <f>VLOOKUP(Z1844,[1]Sheet3!B$3:$G$122,4,FALSE)</f>
        <v>58</v>
      </c>
      <c r="AD1844">
        <v>30518</v>
      </c>
      <c r="AE1844">
        <v>1</v>
      </c>
      <c r="AF1844">
        <v>2004</v>
      </c>
      <c r="AG1844">
        <v>0</v>
      </c>
      <c r="AH1844">
        <v>4.62</v>
      </c>
      <c r="AI1844">
        <v>24</v>
      </c>
      <c r="AJ1844">
        <v>0</v>
      </c>
      <c r="AK1844">
        <v>120</v>
      </c>
      <c r="AL1844">
        <v>0</v>
      </c>
      <c r="AM1844">
        <v>0</v>
      </c>
    </row>
    <row r="1845" spans="1:39" x14ac:dyDescent="0.3">
      <c r="A1845">
        <v>2010</v>
      </c>
      <c r="B1845" t="s">
        <v>394</v>
      </c>
      <c r="C1845">
        <v>22</v>
      </c>
      <c r="D1845" t="s">
        <v>395</v>
      </c>
      <c r="E1845" t="s">
        <v>46</v>
      </c>
      <c r="F1845" t="s">
        <v>47</v>
      </c>
      <c r="G1845">
        <v>12</v>
      </c>
      <c r="H1845">
        <v>4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137</v>
      </c>
      <c r="O1845">
        <v>716</v>
      </c>
      <c r="P1845">
        <v>5.23</v>
      </c>
      <c r="Q1845">
        <v>5</v>
      </c>
      <c r="R1845">
        <v>1</v>
      </c>
      <c r="S1845">
        <v>17</v>
      </c>
      <c r="T1845">
        <v>17</v>
      </c>
      <c r="U1845">
        <v>0</v>
      </c>
      <c r="V1845" t="s">
        <v>37</v>
      </c>
      <c r="W1845">
        <v>103</v>
      </c>
      <c r="X1845">
        <v>73</v>
      </c>
      <c r="Y1845">
        <v>222</v>
      </c>
      <c r="Z1845" t="s">
        <v>1142</v>
      </c>
      <c r="AA1845" t="str">
        <f>VLOOKUP(Z1845,'[1]Unique players'!AG$2:$AM$2107,4,FALSE)</f>
        <v>Pac 12</v>
      </c>
      <c r="AB1845">
        <f>VLOOKUP(Z1845,[1]Sheet3!B$3:$G$122,3,FALSE)</f>
        <v>75</v>
      </c>
      <c r="AC1845">
        <f>VLOOKUP(Z1845,[1]Sheet3!B$3:$G$122,4,FALSE)</f>
        <v>106</v>
      </c>
      <c r="AD1845">
        <v>32224</v>
      </c>
      <c r="AE1845">
        <v>0</v>
      </c>
      <c r="AF1845">
        <v>0</v>
      </c>
      <c r="AG1845" t="e">
        <v>#N/A</v>
      </c>
      <c r="AH1845" t="e">
        <v>#N/A</v>
      </c>
      <c r="AI1845" t="e">
        <v>#N/A</v>
      </c>
      <c r="AJ1845" t="e">
        <v>#N/A</v>
      </c>
      <c r="AK1845" t="e">
        <v>#N/A</v>
      </c>
      <c r="AL1845" t="e">
        <v>#N/A</v>
      </c>
      <c r="AM1845" t="e">
        <v>#N/A</v>
      </c>
    </row>
    <row r="1846" spans="1:39" x14ac:dyDescent="0.3">
      <c r="A1846">
        <v>2010</v>
      </c>
      <c r="B1846" t="s">
        <v>291</v>
      </c>
      <c r="C1846">
        <v>34</v>
      </c>
      <c r="D1846" t="s">
        <v>292</v>
      </c>
      <c r="E1846" t="s">
        <v>98</v>
      </c>
      <c r="F1846" t="s">
        <v>120</v>
      </c>
      <c r="G1846">
        <v>16</v>
      </c>
      <c r="H1846">
        <v>16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Q1846">
        <v>0</v>
      </c>
      <c r="R1846">
        <v>70</v>
      </c>
      <c r="S1846">
        <v>656</v>
      </c>
      <c r="T1846">
        <v>9.3699999999999992</v>
      </c>
      <c r="U1846">
        <v>6</v>
      </c>
      <c r="V1846" t="s">
        <v>144</v>
      </c>
      <c r="W1846">
        <v>102</v>
      </c>
      <c r="X1846">
        <v>77</v>
      </c>
      <c r="Y1846">
        <v>251</v>
      </c>
      <c r="Z1846" t="s">
        <v>124</v>
      </c>
      <c r="AA1846" t="str">
        <f>VLOOKUP(Z1846,'[1]Unique players'!AG$2:$AM$2107,4,FALSE)</f>
        <v>Pac 12</v>
      </c>
      <c r="AB1846">
        <f>VLOOKUP(Z1846,[1]Sheet3!B$3:$G$122,3,FALSE)</f>
        <v>90</v>
      </c>
      <c r="AC1846">
        <f>VLOOKUP(Z1846,[1]Sheet3!B$3:$G$122,4,FALSE)</f>
        <v>94</v>
      </c>
      <c r="AD1846">
        <v>27817</v>
      </c>
      <c r="AE1846">
        <v>1</v>
      </c>
      <c r="AF1846">
        <v>1997</v>
      </c>
      <c r="AG1846" t="e">
        <v>#N/A</v>
      </c>
      <c r="AH1846" t="e">
        <v>#N/A</v>
      </c>
      <c r="AI1846" t="e">
        <v>#N/A</v>
      </c>
      <c r="AJ1846" t="e">
        <v>#N/A</v>
      </c>
      <c r="AK1846" t="e">
        <v>#N/A</v>
      </c>
      <c r="AL1846" t="e">
        <v>#N/A</v>
      </c>
      <c r="AM1846" t="e">
        <v>#N/A</v>
      </c>
    </row>
    <row r="1847" spans="1:39" x14ac:dyDescent="0.3">
      <c r="A1847">
        <v>2010</v>
      </c>
      <c r="B1847" t="s">
        <v>537</v>
      </c>
      <c r="C1847">
        <v>25</v>
      </c>
      <c r="D1847" t="s">
        <v>538</v>
      </c>
      <c r="E1847" t="s">
        <v>131</v>
      </c>
      <c r="F1847" t="s">
        <v>190</v>
      </c>
      <c r="G1847">
        <v>15</v>
      </c>
      <c r="H1847">
        <v>2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185</v>
      </c>
      <c r="O1847">
        <v>766</v>
      </c>
      <c r="P1847">
        <v>4.1399999999999997</v>
      </c>
      <c r="Q1847">
        <v>2</v>
      </c>
      <c r="R1847">
        <v>16</v>
      </c>
      <c r="S1847">
        <v>120</v>
      </c>
      <c r="T1847">
        <v>7.5</v>
      </c>
      <c r="U1847">
        <v>0</v>
      </c>
      <c r="V1847" t="s">
        <v>37</v>
      </c>
      <c r="W1847">
        <v>101</v>
      </c>
      <c r="X1847">
        <v>70</v>
      </c>
      <c r="Y1847">
        <v>235</v>
      </c>
      <c r="Z1847" t="s">
        <v>476</v>
      </c>
      <c r="AA1847" t="str">
        <f>VLOOKUP(Z1847,'[1]Unique players'!AG$2:$AM$2107,4,FALSE)</f>
        <v>Big Ten</v>
      </c>
      <c r="AB1847">
        <f>VLOOKUP(Z1847,[1]Sheet3!B$3:$G$122,3,FALSE)</f>
        <v>108</v>
      </c>
      <c r="AC1847">
        <f>VLOOKUP(Z1847,[1]Sheet3!B$3:$G$122,4,FALSE)</f>
        <v>79</v>
      </c>
      <c r="AD1847">
        <v>31280</v>
      </c>
      <c r="AE1847">
        <v>3</v>
      </c>
      <c r="AF1847">
        <v>2009</v>
      </c>
      <c r="AG1847">
        <v>0</v>
      </c>
      <c r="AH1847">
        <v>4.62</v>
      </c>
      <c r="AI1847">
        <v>19</v>
      </c>
      <c r="AJ1847">
        <v>37</v>
      </c>
      <c r="AK1847">
        <v>121</v>
      </c>
      <c r="AL1847">
        <v>4.4000000000000004</v>
      </c>
      <c r="AM1847">
        <v>7.1</v>
      </c>
    </row>
    <row r="1848" spans="1:39" x14ac:dyDescent="0.3">
      <c r="A1848">
        <v>2010</v>
      </c>
      <c r="B1848" t="s">
        <v>1283</v>
      </c>
      <c r="C1848">
        <v>30</v>
      </c>
      <c r="D1848" t="s">
        <v>34</v>
      </c>
      <c r="E1848" t="s">
        <v>35</v>
      </c>
      <c r="F1848" t="s">
        <v>41</v>
      </c>
      <c r="G1848">
        <v>16</v>
      </c>
      <c r="H1848">
        <v>11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Q1848">
        <v>0</v>
      </c>
      <c r="R1848">
        <v>65</v>
      </c>
      <c r="S1848">
        <v>875</v>
      </c>
      <c r="T1848">
        <v>13.46</v>
      </c>
      <c r="U1848">
        <v>2</v>
      </c>
      <c r="V1848" t="s">
        <v>135</v>
      </c>
      <c r="W1848">
        <v>100</v>
      </c>
      <c r="X1848">
        <v>73</v>
      </c>
      <c r="Y1848">
        <v>205</v>
      </c>
      <c r="Z1848" t="s">
        <v>290</v>
      </c>
      <c r="AA1848" t="str">
        <f>VLOOKUP(Z1848,'[1]Unique players'!AG$2:$AM$2107,4,FALSE)</f>
        <v>SEC</v>
      </c>
      <c r="AB1848">
        <f>VLOOKUP(Z1848,[1]Sheet3!B$3:$G$122,3,FALSE)</f>
        <v>139</v>
      </c>
      <c r="AC1848">
        <f>VLOOKUP(Z1848,[1]Sheet3!B$3:$G$122,4,FALSE)</f>
        <v>55</v>
      </c>
      <c r="AD1848">
        <v>29556</v>
      </c>
      <c r="AE1848">
        <v>2</v>
      </c>
      <c r="AF1848">
        <v>2002</v>
      </c>
      <c r="AG1848">
        <v>0</v>
      </c>
      <c r="AH1848">
        <v>4.5599999999999996</v>
      </c>
      <c r="AI1848">
        <v>0</v>
      </c>
      <c r="AJ1848">
        <v>0</v>
      </c>
      <c r="AK1848">
        <v>0</v>
      </c>
      <c r="AL1848">
        <v>4.0599999999999996</v>
      </c>
      <c r="AM1848">
        <v>6.87</v>
      </c>
    </row>
    <row r="1849" spans="1:39" x14ac:dyDescent="0.3">
      <c r="A1849">
        <v>2010</v>
      </c>
      <c r="B1849" t="s">
        <v>96</v>
      </c>
      <c r="C1849">
        <v>30</v>
      </c>
      <c r="D1849" t="s">
        <v>97</v>
      </c>
      <c r="E1849" t="s">
        <v>98</v>
      </c>
      <c r="F1849" t="s">
        <v>99</v>
      </c>
      <c r="G1849">
        <v>6</v>
      </c>
      <c r="H1849">
        <v>6</v>
      </c>
      <c r="I1849">
        <v>148</v>
      </c>
      <c r="J1849">
        <v>213</v>
      </c>
      <c r="K1849">
        <v>1605</v>
      </c>
      <c r="L1849">
        <v>11</v>
      </c>
      <c r="M1849">
        <v>7</v>
      </c>
      <c r="N1849">
        <v>6</v>
      </c>
      <c r="O1849">
        <v>38</v>
      </c>
      <c r="P1849">
        <v>6.33</v>
      </c>
      <c r="Q1849">
        <v>0</v>
      </c>
      <c r="R1849">
        <v>0</v>
      </c>
      <c r="S1849">
        <v>11</v>
      </c>
      <c r="U1849">
        <v>0</v>
      </c>
      <c r="V1849" t="s">
        <v>42</v>
      </c>
      <c r="W1849">
        <v>99</v>
      </c>
      <c r="X1849">
        <v>74</v>
      </c>
      <c r="Y1849">
        <v>0</v>
      </c>
      <c r="Z1849" t="s">
        <v>100</v>
      </c>
      <c r="AA1849" t="s">
        <v>101</v>
      </c>
      <c r="AB1849" t="e">
        <f>VLOOKUP(Z1849,[1]Sheet3!B$3:$G$122,3,FALSE)</f>
        <v>#N/A</v>
      </c>
      <c r="AC1849" t="e">
        <f>VLOOKUP(Z1849,[1]Sheet3!B$3:$G$122,4,FALSE)</f>
        <v>#N/A</v>
      </c>
      <c r="AD1849">
        <v>29332</v>
      </c>
      <c r="AE1849">
        <v>0</v>
      </c>
      <c r="AF1849">
        <v>0</v>
      </c>
      <c r="AG1849">
        <v>30</v>
      </c>
      <c r="AH1849">
        <v>5.01</v>
      </c>
      <c r="AI1849">
        <v>0</v>
      </c>
      <c r="AJ1849">
        <v>30</v>
      </c>
      <c r="AK1849">
        <v>105</v>
      </c>
      <c r="AL1849">
        <v>4.2</v>
      </c>
      <c r="AM1849">
        <v>7.11</v>
      </c>
    </row>
    <row r="1850" spans="1:39" x14ac:dyDescent="0.3">
      <c r="A1850">
        <v>2010</v>
      </c>
      <c r="B1850" t="s">
        <v>1259</v>
      </c>
      <c r="C1850">
        <v>23</v>
      </c>
      <c r="D1850" t="s">
        <v>1260</v>
      </c>
      <c r="E1850" t="s">
        <v>1261</v>
      </c>
      <c r="F1850" t="s">
        <v>41</v>
      </c>
      <c r="G1850">
        <v>9</v>
      </c>
      <c r="H1850">
        <v>3</v>
      </c>
      <c r="I1850">
        <v>41</v>
      </c>
      <c r="J1850">
        <v>82</v>
      </c>
      <c r="K1850">
        <v>654</v>
      </c>
      <c r="L1850">
        <v>5</v>
      </c>
      <c r="M1850">
        <v>3</v>
      </c>
      <c r="N1850">
        <v>43</v>
      </c>
      <c r="O1850">
        <v>227</v>
      </c>
      <c r="P1850">
        <v>5.28</v>
      </c>
      <c r="Q1850">
        <v>6</v>
      </c>
      <c r="R1850">
        <v>0</v>
      </c>
      <c r="S1850">
        <v>0</v>
      </c>
      <c r="U1850">
        <v>0</v>
      </c>
      <c r="V1850" t="s">
        <v>42</v>
      </c>
      <c r="W1850">
        <v>99</v>
      </c>
      <c r="X1850">
        <v>74</v>
      </c>
      <c r="Y1850">
        <v>0</v>
      </c>
      <c r="Z1850" t="s">
        <v>290</v>
      </c>
      <c r="AA1850" t="str">
        <f>VLOOKUP(Z1850,'[1]Unique players'!AG$2:$AM$2107,4,FALSE)</f>
        <v>SEC</v>
      </c>
      <c r="AB1850">
        <f>VLOOKUP(Z1850,[1]Sheet3!B$3:$G$122,3,FALSE)</f>
        <v>139</v>
      </c>
      <c r="AC1850">
        <f>VLOOKUP(Z1850,[1]Sheet3!B$3:$G$122,4,FALSE)</f>
        <v>55</v>
      </c>
      <c r="AD1850">
        <v>32003</v>
      </c>
      <c r="AE1850">
        <v>1</v>
      </c>
      <c r="AF1850">
        <v>2010</v>
      </c>
      <c r="AG1850">
        <v>22</v>
      </c>
      <c r="AH1850">
        <v>4.71</v>
      </c>
      <c r="AI1850">
        <v>0</v>
      </c>
      <c r="AJ1850">
        <v>38.5</v>
      </c>
      <c r="AK1850">
        <v>115</v>
      </c>
      <c r="AL1850">
        <v>4.17</v>
      </c>
      <c r="AM1850">
        <v>6.66</v>
      </c>
    </row>
    <row r="1851" spans="1:39" x14ac:dyDescent="0.3">
      <c r="A1851">
        <v>2010</v>
      </c>
      <c r="B1851" t="s">
        <v>497</v>
      </c>
      <c r="C1851">
        <v>25</v>
      </c>
      <c r="D1851" t="s">
        <v>1469</v>
      </c>
      <c r="E1851" t="s">
        <v>260</v>
      </c>
      <c r="F1851" t="s">
        <v>266</v>
      </c>
      <c r="G1851">
        <v>15</v>
      </c>
      <c r="H1851">
        <v>15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Q1851">
        <v>0</v>
      </c>
      <c r="R1851">
        <v>60</v>
      </c>
      <c r="S1851">
        <v>685</v>
      </c>
      <c r="T1851">
        <v>11.42</v>
      </c>
      <c r="U1851">
        <v>5</v>
      </c>
      <c r="V1851" t="s">
        <v>144</v>
      </c>
      <c r="W1851">
        <v>99</v>
      </c>
      <c r="X1851">
        <v>76</v>
      </c>
      <c r="Y1851">
        <v>233</v>
      </c>
      <c r="Z1851" t="s">
        <v>1389</v>
      </c>
      <c r="AA1851" t="str">
        <f>VLOOKUP(Z1851,'[1]Unique players'!AG$2:$AM$2107,4,FALSE)</f>
        <v>Summit League</v>
      </c>
      <c r="AB1851" t="e">
        <f>VLOOKUP(Z1851,[1]Sheet3!B$3:$G$122,3,FALSE)</f>
        <v>#N/A</v>
      </c>
      <c r="AC1851" t="e">
        <f>VLOOKUP(Z1851,[1]Sheet3!B$3:$G$122,4,FALSE)</f>
        <v>#N/A</v>
      </c>
      <c r="AD1851">
        <v>30959</v>
      </c>
      <c r="AE1851">
        <v>6</v>
      </c>
      <c r="AF1851">
        <v>0</v>
      </c>
      <c r="AG1851">
        <v>0</v>
      </c>
      <c r="AH1851">
        <v>4.87</v>
      </c>
      <c r="AI1851">
        <v>0</v>
      </c>
      <c r="AJ1851">
        <v>34</v>
      </c>
      <c r="AK1851">
        <v>115</v>
      </c>
      <c r="AL1851">
        <v>4.42</v>
      </c>
      <c r="AM1851">
        <v>7.01</v>
      </c>
    </row>
    <row r="1852" spans="1:39" x14ac:dyDescent="0.3">
      <c r="A1852">
        <v>2010</v>
      </c>
      <c r="B1852" t="s">
        <v>1176</v>
      </c>
      <c r="C1852">
        <v>26</v>
      </c>
      <c r="D1852" t="s">
        <v>1177</v>
      </c>
      <c r="E1852" t="s">
        <v>226</v>
      </c>
      <c r="F1852" t="s">
        <v>190</v>
      </c>
      <c r="G1852">
        <v>16</v>
      </c>
      <c r="H1852">
        <v>13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Q1852">
        <v>0</v>
      </c>
      <c r="R1852">
        <v>55</v>
      </c>
      <c r="S1852">
        <v>687</v>
      </c>
      <c r="T1852">
        <v>12.49</v>
      </c>
      <c r="U1852">
        <v>5</v>
      </c>
      <c r="V1852" t="s">
        <v>144</v>
      </c>
      <c r="W1852">
        <v>99</v>
      </c>
      <c r="X1852">
        <v>74</v>
      </c>
      <c r="Y1852">
        <v>248</v>
      </c>
      <c r="Z1852" t="s">
        <v>48</v>
      </c>
      <c r="AA1852" t="str">
        <f>VLOOKUP(Z1852,'[1]Unique players'!AG$2:$AM$2107,4,FALSE)</f>
        <v>Big Ten</v>
      </c>
      <c r="AB1852">
        <f>VLOOKUP(Z1852,[1]Sheet3!B$3:$G$122,3,FALSE)</f>
        <v>92</v>
      </c>
      <c r="AC1852">
        <f>VLOOKUP(Z1852,[1]Sheet3!B$3:$G$122,4,FALSE)</f>
        <v>94</v>
      </c>
      <c r="AD1852">
        <v>30950</v>
      </c>
      <c r="AE1852">
        <v>1</v>
      </c>
      <c r="AF1852">
        <v>2008</v>
      </c>
      <c r="AG1852">
        <v>0</v>
      </c>
      <c r="AH1852">
        <v>4.53</v>
      </c>
      <c r="AI1852">
        <v>26</v>
      </c>
      <c r="AJ1852">
        <v>38</v>
      </c>
      <c r="AK1852">
        <v>131</v>
      </c>
      <c r="AL1852">
        <v>4.1399999999999997</v>
      </c>
      <c r="AM1852">
        <v>6.88</v>
      </c>
    </row>
    <row r="1853" spans="1:39" x14ac:dyDescent="0.3">
      <c r="A1853">
        <v>2010</v>
      </c>
      <c r="B1853" t="s">
        <v>1435</v>
      </c>
      <c r="C1853">
        <v>33</v>
      </c>
      <c r="D1853" t="s">
        <v>97</v>
      </c>
      <c r="E1853" t="s">
        <v>98</v>
      </c>
      <c r="F1853" t="s">
        <v>127</v>
      </c>
      <c r="G1853">
        <v>16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159</v>
      </c>
      <c r="O1853">
        <v>673</v>
      </c>
      <c r="P1853">
        <v>4.2300000000000004</v>
      </c>
      <c r="Q1853">
        <v>2</v>
      </c>
      <c r="R1853">
        <v>19</v>
      </c>
      <c r="S1853">
        <v>141</v>
      </c>
      <c r="T1853">
        <v>7.42</v>
      </c>
      <c r="U1853">
        <v>1</v>
      </c>
      <c r="V1853" t="s">
        <v>37</v>
      </c>
      <c r="W1853">
        <v>99</v>
      </c>
      <c r="X1853">
        <v>70</v>
      </c>
      <c r="Y1853">
        <v>226</v>
      </c>
      <c r="Z1853" t="s">
        <v>52</v>
      </c>
      <c r="AA1853" t="str">
        <f>VLOOKUP(Z1853,'[1]Unique players'!AG$2:$AM$2107,4,FALSE)</f>
        <v>Big 12</v>
      </c>
      <c r="AB1853">
        <f>VLOOKUP(Z1853,[1]Sheet3!B$3:$G$122,3,FALSE)</f>
        <v>149</v>
      </c>
      <c r="AC1853">
        <f>VLOOKUP(Z1853,[1]Sheet3!B$3:$G$122,4,FALSE)</f>
        <v>45</v>
      </c>
      <c r="AD1853">
        <v>28266</v>
      </c>
      <c r="AE1853">
        <v>1</v>
      </c>
      <c r="AF1853">
        <v>1999</v>
      </c>
      <c r="AG1853">
        <v>0</v>
      </c>
      <c r="AH1853">
        <v>4.47</v>
      </c>
      <c r="AI1853">
        <v>19</v>
      </c>
      <c r="AJ1853">
        <v>32.5</v>
      </c>
      <c r="AK1853">
        <v>110</v>
      </c>
      <c r="AL1853">
        <v>0</v>
      </c>
      <c r="AM1853">
        <v>0</v>
      </c>
    </row>
    <row r="1854" spans="1:39" x14ac:dyDescent="0.3">
      <c r="A1854">
        <v>2010</v>
      </c>
      <c r="B1854" t="s">
        <v>1661</v>
      </c>
      <c r="C1854">
        <v>26</v>
      </c>
      <c r="D1854" t="s">
        <v>182</v>
      </c>
      <c r="E1854" t="s">
        <v>35</v>
      </c>
      <c r="F1854" t="s">
        <v>249</v>
      </c>
      <c r="G1854">
        <v>14</v>
      </c>
      <c r="H1854">
        <v>13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Q1854">
        <v>0</v>
      </c>
      <c r="R1854">
        <v>43</v>
      </c>
      <c r="S1854">
        <v>562</v>
      </c>
      <c r="T1854">
        <v>13.07</v>
      </c>
      <c r="U1854">
        <v>7</v>
      </c>
      <c r="V1854" t="s">
        <v>135</v>
      </c>
      <c r="W1854">
        <v>98</v>
      </c>
      <c r="X1854">
        <v>74</v>
      </c>
      <c r="Y1854">
        <v>197</v>
      </c>
      <c r="Z1854" t="s">
        <v>167</v>
      </c>
      <c r="AA1854" t="str">
        <f>VLOOKUP(Z1854,'[1]Unique players'!AG$2:$AM$2107,4,FALSE)</f>
        <v>American</v>
      </c>
      <c r="AB1854">
        <f>VLOOKUP(Z1854,[1]Sheet3!B$3:$G$122,3,FALSE)</f>
        <v>99</v>
      </c>
      <c r="AC1854">
        <f>VLOOKUP(Z1854,[1]Sheet3!B$3:$G$122,4,FALSE)</f>
        <v>86</v>
      </c>
      <c r="AD1854">
        <v>31007</v>
      </c>
      <c r="AE1854">
        <v>3</v>
      </c>
      <c r="AF1854">
        <v>2007</v>
      </c>
      <c r="AG1854" t="e">
        <v>#N/A</v>
      </c>
      <c r="AH1854" t="e">
        <v>#N/A</v>
      </c>
      <c r="AI1854" t="e">
        <v>#N/A</v>
      </c>
      <c r="AJ1854" t="e">
        <v>#N/A</v>
      </c>
      <c r="AK1854" t="e">
        <v>#N/A</v>
      </c>
      <c r="AL1854" t="e">
        <v>#N/A</v>
      </c>
      <c r="AM1854" t="e">
        <v>#N/A</v>
      </c>
    </row>
    <row r="1855" spans="1:39" x14ac:dyDescent="0.3">
      <c r="A1855">
        <v>2010</v>
      </c>
      <c r="B1855" t="s">
        <v>404</v>
      </c>
      <c r="C1855">
        <v>26</v>
      </c>
      <c r="D1855" t="s">
        <v>405</v>
      </c>
      <c r="E1855" t="s">
        <v>98</v>
      </c>
      <c r="F1855" t="s">
        <v>160</v>
      </c>
      <c r="G1855">
        <v>16</v>
      </c>
      <c r="H1855">
        <v>3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Q1855">
        <v>0</v>
      </c>
      <c r="R1855">
        <v>50</v>
      </c>
      <c r="S1855">
        <v>679</v>
      </c>
      <c r="T1855">
        <v>13.58</v>
      </c>
      <c r="U1855">
        <v>5</v>
      </c>
      <c r="V1855" t="s">
        <v>135</v>
      </c>
      <c r="W1855">
        <v>98</v>
      </c>
      <c r="X1855">
        <v>73</v>
      </c>
      <c r="Y1855">
        <v>208</v>
      </c>
      <c r="Z1855" t="s">
        <v>1127</v>
      </c>
      <c r="AA1855" t="str">
        <f>VLOOKUP(Z1855,'[1]Unique players'!AG$2:$AM$2107,4,FALSE)</f>
        <v>Mountain West</v>
      </c>
      <c r="AB1855">
        <f>VLOOKUP(Z1855,[1]Sheet3!B$3:$G$122,3,FALSE)</f>
        <v>72</v>
      </c>
      <c r="AC1855">
        <f>VLOOKUP(Z1855,[1]Sheet3!B$3:$G$122,4,FALSE)</f>
        <v>107</v>
      </c>
      <c r="AD1855">
        <v>30772</v>
      </c>
      <c r="AE1855">
        <v>3</v>
      </c>
      <c r="AF1855">
        <v>2007</v>
      </c>
      <c r="AG1855">
        <v>0</v>
      </c>
      <c r="AH1855">
        <v>4.54</v>
      </c>
      <c r="AI1855">
        <v>22</v>
      </c>
      <c r="AJ1855">
        <v>34</v>
      </c>
      <c r="AK1855">
        <v>119</v>
      </c>
      <c r="AL1855">
        <v>4.2</v>
      </c>
      <c r="AM1855">
        <v>7.06</v>
      </c>
    </row>
    <row r="1856" spans="1:39" x14ac:dyDescent="0.3">
      <c r="A1856">
        <v>2010</v>
      </c>
      <c r="B1856" t="s">
        <v>1443</v>
      </c>
      <c r="C1856">
        <v>28</v>
      </c>
      <c r="D1856" t="s">
        <v>1444</v>
      </c>
      <c r="E1856" t="s">
        <v>65</v>
      </c>
      <c r="F1856" t="s">
        <v>238</v>
      </c>
      <c r="G1856">
        <v>16</v>
      </c>
      <c r="H1856">
        <v>9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125</v>
      </c>
      <c r="O1856">
        <v>437</v>
      </c>
      <c r="P1856">
        <v>3.5</v>
      </c>
      <c r="Q1856">
        <v>2</v>
      </c>
      <c r="R1856">
        <v>46</v>
      </c>
      <c r="S1856">
        <v>355</v>
      </c>
      <c r="T1856">
        <v>7.72</v>
      </c>
      <c r="U1856">
        <v>1</v>
      </c>
      <c r="V1856" t="s">
        <v>37</v>
      </c>
      <c r="W1856">
        <v>97</v>
      </c>
      <c r="X1856">
        <v>71</v>
      </c>
      <c r="Y1856">
        <v>217</v>
      </c>
      <c r="Z1856" t="s">
        <v>57</v>
      </c>
      <c r="AA1856" t="str">
        <f>VLOOKUP(Z1856,'[1]Unique players'!AG$2:$AM$2107,4,FALSE)</f>
        <v>SEC</v>
      </c>
      <c r="AB1856">
        <f>VLOOKUP(Z1856,[1]Sheet3!B$3:$G$122,3,FALSE)</f>
        <v>130</v>
      </c>
      <c r="AC1856">
        <f>VLOOKUP(Z1856,[1]Sheet3!B$3:$G$122,4,FALSE)</f>
        <v>61</v>
      </c>
      <c r="AD1856">
        <v>30062</v>
      </c>
      <c r="AE1856">
        <v>1</v>
      </c>
      <c r="AF1856">
        <v>2005</v>
      </c>
      <c r="AG1856" t="e">
        <v>#N/A</v>
      </c>
      <c r="AH1856" t="e">
        <v>#N/A</v>
      </c>
      <c r="AI1856" t="e">
        <v>#N/A</v>
      </c>
      <c r="AJ1856" t="e">
        <v>#N/A</v>
      </c>
      <c r="AK1856" t="e">
        <v>#N/A</v>
      </c>
      <c r="AL1856" t="e">
        <v>#N/A</v>
      </c>
      <c r="AM1856" t="e">
        <v>#N/A</v>
      </c>
    </row>
    <row r="1857" spans="1:39" x14ac:dyDescent="0.3">
      <c r="A1857">
        <v>2010</v>
      </c>
      <c r="B1857" t="s">
        <v>1150</v>
      </c>
      <c r="C1857">
        <v>21</v>
      </c>
      <c r="D1857" t="s">
        <v>1151</v>
      </c>
      <c r="E1857" t="s">
        <v>1044</v>
      </c>
      <c r="F1857" t="s">
        <v>112</v>
      </c>
      <c r="G1857">
        <v>14</v>
      </c>
      <c r="H1857">
        <v>7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3</v>
      </c>
      <c r="O1857">
        <v>47</v>
      </c>
      <c r="P1857">
        <v>15.67</v>
      </c>
      <c r="Q1857">
        <v>0</v>
      </c>
      <c r="R1857">
        <v>45</v>
      </c>
      <c r="S1857">
        <v>563</v>
      </c>
      <c r="T1857">
        <v>12.51</v>
      </c>
      <c r="U1857">
        <v>6</v>
      </c>
      <c r="V1857" t="s">
        <v>144</v>
      </c>
      <c r="W1857">
        <v>97</v>
      </c>
      <c r="X1857">
        <v>74</v>
      </c>
      <c r="Y1857">
        <v>250</v>
      </c>
      <c r="Z1857" t="s">
        <v>290</v>
      </c>
      <c r="AA1857" t="str">
        <f>VLOOKUP(Z1857,'[1]Unique players'!AG$2:$AM$2107,4,FALSE)</f>
        <v>SEC</v>
      </c>
      <c r="AB1857">
        <f>VLOOKUP(Z1857,[1]Sheet3!B$3:$G$122,3,FALSE)</f>
        <v>139</v>
      </c>
      <c r="AC1857">
        <f>VLOOKUP(Z1857,[1]Sheet3!B$3:$G$122,4,FALSE)</f>
        <v>55</v>
      </c>
      <c r="AD1857">
        <v>32818</v>
      </c>
      <c r="AE1857">
        <v>4</v>
      </c>
      <c r="AF1857">
        <v>2010</v>
      </c>
      <c r="AG1857" t="e">
        <v>#N/A</v>
      </c>
      <c r="AH1857" t="e">
        <v>#N/A</v>
      </c>
      <c r="AI1857" t="e">
        <v>#N/A</v>
      </c>
      <c r="AJ1857" t="e">
        <v>#N/A</v>
      </c>
      <c r="AK1857" t="e">
        <v>#N/A</v>
      </c>
      <c r="AL1857" t="e">
        <v>#N/A</v>
      </c>
      <c r="AM1857" t="e">
        <v>#N/A</v>
      </c>
    </row>
    <row r="1858" spans="1:39" x14ac:dyDescent="0.3">
      <c r="A1858">
        <v>2010</v>
      </c>
      <c r="B1858" t="s">
        <v>1449</v>
      </c>
      <c r="C1858">
        <v>27</v>
      </c>
      <c r="D1858" t="s">
        <v>133</v>
      </c>
      <c r="E1858" t="s">
        <v>46</v>
      </c>
      <c r="F1858" t="s">
        <v>183</v>
      </c>
      <c r="G1858">
        <v>9</v>
      </c>
      <c r="H1858">
        <v>8</v>
      </c>
      <c r="I1858">
        <v>93</v>
      </c>
      <c r="J1858">
        <v>156</v>
      </c>
      <c r="K1858">
        <v>1255</v>
      </c>
      <c r="L1858">
        <v>10</v>
      </c>
      <c r="M1858">
        <v>3</v>
      </c>
      <c r="N1858">
        <v>25</v>
      </c>
      <c r="O1858">
        <v>125</v>
      </c>
      <c r="P1858">
        <v>5</v>
      </c>
      <c r="Q1858">
        <v>0</v>
      </c>
      <c r="R1858">
        <v>0</v>
      </c>
      <c r="S1858">
        <v>0</v>
      </c>
      <c r="U1858">
        <v>0</v>
      </c>
      <c r="V1858" t="s">
        <v>42</v>
      </c>
      <c r="W1858">
        <v>97</v>
      </c>
      <c r="X1858">
        <v>77</v>
      </c>
      <c r="Y1858">
        <v>0</v>
      </c>
      <c r="Z1858" t="s">
        <v>52</v>
      </c>
      <c r="AA1858" t="str">
        <f>VLOOKUP(Z1858,'[1]Unique players'!AG$2:$AM$2107,4,FALSE)</f>
        <v>Big 12</v>
      </c>
      <c r="AB1858">
        <f>VLOOKUP(Z1858,[1]Sheet3!B$3:$G$122,3,FALSE)</f>
        <v>149</v>
      </c>
      <c r="AC1858">
        <f>VLOOKUP(Z1858,[1]Sheet3!B$3:$G$122,4,FALSE)</f>
        <v>45</v>
      </c>
      <c r="AD1858">
        <v>30454</v>
      </c>
      <c r="AE1858">
        <v>1</v>
      </c>
      <c r="AF1858">
        <v>2006</v>
      </c>
      <c r="AG1858">
        <v>15</v>
      </c>
      <c r="AH1858">
        <v>4.4800000000000004</v>
      </c>
      <c r="AI1858">
        <v>0</v>
      </c>
      <c r="AJ1858">
        <v>0</v>
      </c>
      <c r="AK1858">
        <v>0</v>
      </c>
      <c r="AL1858">
        <v>0</v>
      </c>
      <c r="AM1858">
        <v>0</v>
      </c>
    </row>
    <row r="1859" spans="1:39" x14ac:dyDescent="0.3">
      <c r="A1859">
        <v>2010</v>
      </c>
      <c r="B1859" t="s">
        <v>573</v>
      </c>
      <c r="C1859">
        <v>25</v>
      </c>
      <c r="D1859" t="s">
        <v>487</v>
      </c>
      <c r="E1859" t="s">
        <v>46</v>
      </c>
      <c r="F1859" t="s">
        <v>74</v>
      </c>
      <c r="G1859">
        <v>16</v>
      </c>
      <c r="H1859">
        <v>16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Q1859">
        <v>0</v>
      </c>
      <c r="R1859">
        <v>71</v>
      </c>
      <c r="S1859">
        <v>722</v>
      </c>
      <c r="T1859">
        <v>10.17</v>
      </c>
      <c r="U1859">
        <v>4</v>
      </c>
      <c r="V1859" t="s">
        <v>144</v>
      </c>
      <c r="W1859">
        <v>96</v>
      </c>
      <c r="X1859">
        <v>77</v>
      </c>
      <c r="Y1859">
        <v>257</v>
      </c>
      <c r="Z1859" t="s">
        <v>180</v>
      </c>
      <c r="AA1859" t="str">
        <f>VLOOKUP(Z1859,'[1]Unique players'!AG$2:$AM$2107,4,FALSE)</f>
        <v>Big 12</v>
      </c>
      <c r="AB1859">
        <f>VLOOKUP(Z1859,[1]Sheet3!B$3:$G$122,3,FALSE)</f>
        <v>113</v>
      </c>
      <c r="AC1859">
        <f>VLOOKUP(Z1859,[1]Sheet3!B$3:$G$122,4,FALSE)</f>
        <v>73</v>
      </c>
      <c r="AD1859">
        <v>31101</v>
      </c>
      <c r="AE1859">
        <v>1</v>
      </c>
      <c r="AF1859">
        <v>2009</v>
      </c>
      <c r="AG1859">
        <v>0</v>
      </c>
      <c r="AH1859">
        <v>4.8</v>
      </c>
      <c r="AI1859">
        <v>22</v>
      </c>
      <c r="AJ1859">
        <v>33</v>
      </c>
      <c r="AK1859">
        <v>118</v>
      </c>
      <c r="AL1859">
        <v>4.37</v>
      </c>
      <c r="AM1859">
        <v>7.12</v>
      </c>
    </row>
    <row r="1860" spans="1:39" x14ac:dyDescent="0.3">
      <c r="A1860">
        <v>2010</v>
      </c>
      <c r="B1860" t="s">
        <v>1084</v>
      </c>
      <c r="C1860">
        <v>27</v>
      </c>
      <c r="D1860" t="s">
        <v>904</v>
      </c>
      <c r="E1860" t="s">
        <v>445</v>
      </c>
      <c r="F1860" t="s">
        <v>148</v>
      </c>
      <c r="G1860">
        <v>12</v>
      </c>
      <c r="H1860">
        <v>9</v>
      </c>
      <c r="I1860">
        <v>169</v>
      </c>
      <c r="J1860">
        <v>327</v>
      </c>
      <c r="K1860">
        <v>2065</v>
      </c>
      <c r="L1860">
        <v>7</v>
      </c>
      <c r="M1860">
        <v>10</v>
      </c>
      <c r="N1860">
        <v>5</v>
      </c>
      <c r="O1860">
        <v>25</v>
      </c>
      <c r="P1860">
        <v>5</v>
      </c>
      <c r="Q1860">
        <v>0</v>
      </c>
      <c r="R1860">
        <v>0</v>
      </c>
      <c r="S1860">
        <v>0</v>
      </c>
      <c r="U1860">
        <v>0</v>
      </c>
      <c r="V1860" t="s">
        <v>42</v>
      </c>
      <c r="W1860">
        <v>95</v>
      </c>
      <c r="X1860">
        <v>78</v>
      </c>
      <c r="Y1860">
        <v>0</v>
      </c>
      <c r="Z1860" t="s">
        <v>1126</v>
      </c>
      <c r="AA1860" t="str">
        <f>VLOOKUP(Z1860,'[1]Unique players'!AG$2:$AM$2107,4,FALSE)</f>
        <v>Pac 12</v>
      </c>
      <c r="AB1860">
        <f>VLOOKUP(Z1860,[1]Sheet3!B$3:$G$122,3,FALSE)</f>
        <v>111</v>
      </c>
      <c r="AC1860">
        <f>VLOOKUP(Z1860,[1]Sheet3!B$3:$G$122,4,FALSE)</f>
        <v>76</v>
      </c>
      <c r="AD1860">
        <v>30482</v>
      </c>
      <c r="AE1860">
        <v>6</v>
      </c>
      <c r="AF1860">
        <v>2005</v>
      </c>
      <c r="AG1860">
        <v>23</v>
      </c>
      <c r="AH1860">
        <v>5.03</v>
      </c>
      <c r="AI1860">
        <v>0</v>
      </c>
      <c r="AJ1860">
        <v>29</v>
      </c>
      <c r="AK1860">
        <v>103</v>
      </c>
      <c r="AL1860">
        <v>4.67</v>
      </c>
      <c r="AM1860">
        <v>7.67</v>
      </c>
    </row>
    <row r="1861" spans="1:39" x14ac:dyDescent="0.3">
      <c r="A1861">
        <v>2010</v>
      </c>
      <c r="B1861" t="s">
        <v>609</v>
      </c>
      <c r="C1861">
        <v>26</v>
      </c>
      <c r="D1861" t="s">
        <v>344</v>
      </c>
      <c r="E1861" t="s">
        <v>287</v>
      </c>
      <c r="F1861" t="s">
        <v>47</v>
      </c>
      <c r="G1861">
        <v>16</v>
      </c>
      <c r="H1861">
        <v>7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4</v>
      </c>
      <c r="O1861">
        <v>14</v>
      </c>
      <c r="P1861">
        <v>3.5</v>
      </c>
      <c r="Q1861">
        <v>0</v>
      </c>
      <c r="R1861">
        <v>44</v>
      </c>
      <c r="S1861">
        <v>638</v>
      </c>
      <c r="T1861">
        <v>14.5</v>
      </c>
      <c r="U1861">
        <v>5</v>
      </c>
      <c r="V1861" t="s">
        <v>135</v>
      </c>
      <c r="W1861">
        <v>95</v>
      </c>
      <c r="X1861">
        <v>74</v>
      </c>
      <c r="Y1861">
        <v>214</v>
      </c>
      <c r="Z1861" t="s">
        <v>43</v>
      </c>
      <c r="AA1861" t="str">
        <f>VLOOKUP(Z1861,'[1]Unique players'!AG$2:$AM$2107,4,FALSE)</f>
        <v>SEC</v>
      </c>
      <c r="AB1861">
        <f>VLOOKUP(Z1861,[1]Sheet3!B$3:$G$122,3,FALSE)</f>
        <v>113</v>
      </c>
      <c r="AC1861">
        <f>VLOOKUP(Z1861,[1]Sheet3!B$3:$G$122,4,FALSE)</f>
        <v>75</v>
      </c>
      <c r="AD1861">
        <v>30953</v>
      </c>
      <c r="AE1861">
        <v>1</v>
      </c>
      <c r="AF1861">
        <v>2007</v>
      </c>
      <c r="AG1861">
        <v>0</v>
      </c>
      <c r="AH1861">
        <v>4.3899999999999997</v>
      </c>
      <c r="AI1861">
        <v>0</v>
      </c>
      <c r="AJ1861">
        <v>37.5</v>
      </c>
      <c r="AK1861">
        <v>121</v>
      </c>
      <c r="AL1861">
        <v>4.3099999999999996</v>
      </c>
      <c r="AM1861">
        <v>6.97</v>
      </c>
    </row>
    <row r="1862" spans="1:39" x14ac:dyDescent="0.3">
      <c r="A1862">
        <v>2010</v>
      </c>
      <c r="B1862" t="s">
        <v>482</v>
      </c>
      <c r="C1862">
        <v>25</v>
      </c>
      <c r="D1862" t="s">
        <v>483</v>
      </c>
      <c r="E1862" t="s">
        <v>46</v>
      </c>
      <c r="F1862" t="s">
        <v>252</v>
      </c>
      <c r="G1862">
        <v>16</v>
      </c>
      <c r="H1862">
        <v>6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7</v>
      </c>
      <c r="O1862">
        <v>81</v>
      </c>
      <c r="P1862">
        <v>11.57</v>
      </c>
      <c r="Q1862">
        <v>0</v>
      </c>
      <c r="R1862">
        <v>85</v>
      </c>
      <c r="S1862">
        <v>689</v>
      </c>
      <c r="T1862">
        <v>8.11</v>
      </c>
      <c r="U1862">
        <v>3</v>
      </c>
      <c r="V1862" t="s">
        <v>135</v>
      </c>
      <c r="W1862">
        <v>95</v>
      </c>
      <c r="X1862">
        <v>71</v>
      </c>
      <c r="Y1862">
        <v>183</v>
      </c>
      <c r="Z1862" t="s">
        <v>288</v>
      </c>
      <c r="AA1862" t="str">
        <f>VLOOKUP(Z1862,'[1]Unique players'!AG$2:$AM$2107,4,FALSE)</f>
        <v>Big 12</v>
      </c>
      <c r="AB1862">
        <f>VLOOKUP(Z1862,[1]Sheet3!B$3:$G$122,3,FALSE)</f>
        <v>120</v>
      </c>
      <c r="AC1862">
        <f>VLOOKUP(Z1862,[1]Sheet3!B$3:$G$122,4,FALSE)</f>
        <v>70</v>
      </c>
      <c r="AD1862">
        <v>31353</v>
      </c>
      <c r="AE1862">
        <v>0</v>
      </c>
      <c r="AF1862">
        <v>0</v>
      </c>
      <c r="AG1862" t="e">
        <v>#N/A</v>
      </c>
      <c r="AH1862" t="e">
        <v>#N/A</v>
      </c>
      <c r="AI1862" t="e">
        <v>#N/A</v>
      </c>
      <c r="AJ1862" t="e">
        <v>#N/A</v>
      </c>
      <c r="AK1862" t="e">
        <v>#N/A</v>
      </c>
      <c r="AL1862" t="e">
        <v>#N/A</v>
      </c>
      <c r="AM1862" t="e">
        <v>#N/A</v>
      </c>
    </row>
    <row r="1863" spans="1:39" x14ac:dyDescent="0.3">
      <c r="A1863">
        <v>2010</v>
      </c>
      <c r="B1863" t="s">
        <v>641</v>
      </c>
      <c r="C1863">
        <v>30</v>
      </c>
      <c r="D1863" t="s">
        <v>642</v>
      </c>
      <c r="E1863" t="s">
        <v>83</v>
      </c>
      <c r="F1863" t="s">
        <v>134</v>
      </c>
      <c r="G1863">
        <v>16</v>
      </c>
      <c r="H1863">
        <v>16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1</v>
      </c>
      <c r="O1863">
        <v>-1</v>
      </c>
      <c r="P1863">
        <v>-1</v>
      </c>
      <c r="Q1863">
        <v>0</v>
      </c>
      <c r="R1863">
        <v>68</v>
      </c>
      <c r="S1863">
        <v>763</v>
      </c>
      <c r="T1863">
        <v>11.22</v>
      </c>
      <c r="U1863">
        <v>3</v>
      </c>
      <c r="V1863" t="s">
        <v>144</v>
      </c>
      <c r="W1863">
        <v>94</v>
      </c>
      <c r="X1863">
        <v>75</v>
      </c>
      <c r="Y1863">
        <v>255</v>
      </c>
      <c r="Z1863" t="s">
        <v>527</v>
      </c>
      <c r="AA1863" t="str">
        <f>VLOOKUP(Z1863,'[1]Unique players'!AG$2:$AM$2107,4,FALSE)</f>
        <v>ACC</v>
      </c>
      <c r="AB1863">
        <f>VLOOKUP(Z1863,[1]Sheet3!B$3:$G$122,3,FALSE)</f>
        <v>44</v>
      </c>
      <c r="AC1863">
        <f>VLOOKUP(Z1863,[1]Sheet3!B$3:$G$122,4,FALSE)</f>
        <v>134</v>
      </c>
      <c r="AD1863">
        <v>29573</v>
      </c>
      <c r="AE1863">
        <v>1</v>
      </c>
      <c r="AF1863">
        <v>0</v>
      </c>
      <c r="AG1863">
        <v>0</v>
      </c>
      <c r="AH1863">
        <v>4.57</v>
      </c>
      <c r="AI1863">
        <v>34</v>
      </c>
      <c r="AJ1863">
        <v>35.5</v>
      </c>
      <c r="AK1863">
        <v>123</v>
      </c>
      <c r="AL1863">
        <v>4.1500000000000004</v>
      </c>
      <c r="AM1863">
        <v>7.39</v>
      </c>
    </row>
    <row r="1864" spans="1:39" x14ac:dyDescent="0.3">
      <c r="A1864">
        <v>2010</v>
      </c>
      <c r="B1864" t="s">
        <v>516</v>
      </c>
      <c r="C1864">
        <v>27</v>
      </c>
      <c r="D1864" t="s">
        <v>517</v>
      </c>
      <c r="E1864" t="s">
        <v>131</v>
      </c>
      <c r="F1864" t="s">
        <v>120</v>
      </c>
      <c r="G1864">
        <v>14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87</v>
      </c>
      <c r="O1864">
        <v>324</v>
      </c>
      <c r="P1864">
        <v>3.72</v>
      </c>
      <c r="Q1864">
        <v>2</v>
      </c>
      <c r="R1864">
        <v>44</v>
      </c>
      <c r="S1864">
        <v>303</v>
      </c>
      <c r="T1864">
        <v>6.89</v>
      </c>
      <c r="U1864">
        <v>3</v>
      </c>
      <c r="V1864" t="s">
        <v>37</v>
      </c>
      <c r="W1864">
        <v>93</v>
      </c>
      <c r="X1864">
        <v>71</v>
      </c>
      <c r="Y1864">
        <v>235</v>
      </c>
      <c r="Z1864" t="s">
        <v>381</v>
      </c>
      <c r="AA1864" t="str">
        <f>VLOOKUP(Z1864,'[1]Unique players'!AG$2:$AM$2107,4,FALSE)</f>
        <v>ACC</v>
      </c>
      <c r="AB1864">
        <f>VLOOKUP(Z1864,[1]Sheet3!B$3:$G$122,3,FALSE)</f>
        <v>90</v>
      </c>
      <c r="AC1864">
        <f>VLOOKUP(Z1864,[1]Sheet3!B$3:$G$122,4,FALSE)</f>
        <v>95</v>
      </c>
      <c r="AD1864">
        <v>30679</v>
      </c>
      <c r="AE1864">
        <v>7</v>
      </c>
      <c r="AF1864">
        <v>2007</v>
      </c>
      <c r="AG1864">
        <v>0</v>
      </c>
      <c r="AH1864">
        <v>4.79</v>
      </c>
      <c r="AI1864">
        <v>0</v>
      </c>
      <c r="AJ1864">
        <v>30</v>
      </c>
      <c r="AK1864">
        <v>111</v>
      </c>
      <c r="AL1864">
        <v>4.38</v>
      </c>
      <c r="AM1864">
        <v>7.06</v>
      </c>
    </row>
    <row r="1865" spans="1:39" x14ac:dyDescent="0.3">
      <c r="A1865">
        <v>2010</v>
      </c>
      <c r="B1865" t="s">
        <v>1158</v>
      </c>
      <c r="C1865">
        <v>29</v>
      </c>
      <c r="D1865" t="s">
        <v>1159</v>
      </c>
      <c r="E1865" t="s">
        <v>297</v>
      </c>
      <c r="F1865" t="s">
        <v>215</v>
      </c>
      <c r="G1865">
        <v>16</v>
      </c>
      <c r="H1865">
        <v>16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Q1865">
        <v>0</v>
      </c>
      <c r="R1865">
        <v>51</v>
      </c>
      <c r="S1865">
        <v>621</v>
      </c>
      <c r="T1865">
        <v>12.18</v>
      </c>
      <c r="U1865">
        <v>5</v>
      </c>
      <c r="V1865" t="s">
        <v>135</v>
      </c>
      <c r="W1865">
        <v>92</v>
      </c>
      <c r="X1865">
        <v>75</v>
      </c>
      <c r="Y1865">
        <v>221</v>
      </c>
      <c r="Z1865" t="s">
        <v>1160</v>
      </c>
      <c r="AA1865" t="s">
        <v>109</v>
      </c>
      <c r="AB1865">
        <f>VLOOKUP(Z1865,[1]Sheet3!B$3:$G$122,3,FALSE)</f>
        <v>43</v>
      </c>
      <c r="AC1865">
        <f>VLOOKUP(Z1865,[1]Sheet3!B$3:$G$122,4,FALSE)</f>
        <v>132</v>
      </c>
      <c r="AD1865">
        <v>29802</v>
      </c>
      <c r="AE1865">
        <v>7</v>
      </c>
      <c r="AF1865">
        <v>2003</v>
      </c>
      <c r="AG1865" t="e">
        <v>#N/A</v>
      </c>
      <c r="AH1865" t="e">
        <v>#N/A</v>
      </c>
      <c r="AI1865" t="e">
        <v>#N/A</v>
      </c>
      <c r="AJ1865" t="e">
        <v>#N/A</v>
      </c>
      <c r="AK1865" t="e">
        <v>#N/A</v>
      </c>
      <c r="AL1865" t="e">
        <v>#N/A</v>
      </c>
      <c r="AM1865" t="e">
        <v>#N/A</v>
      </c>
    </row>
    <row r="1866" spans="1:39" x14ac:dyDescent="0.3">
      <c r="A1866">
        <v>2010</v>
      </c>
      <c r="B1866" t="s">
        <v>274</v>
      </c>
      <c r="C1866">
        <v>25</v>
      </c>
      <c r="D1866" t="s">
        <v>275</v>
      </c>
      <c r="E1866" t="s">
        <v>83</v>
      </c>
      <c r="F1866" t="s">
        <v>249</v>
      </c>
      <c r="G1866">
        <v>13</v>
      </c>
      <c r="H1866">
        <v>3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84</v>
      </c>
      <c r="O1866">
        <v>459</v>
      </c>
      <c r="P1866">
        <v>5.46</v>
      </c>
      <c r="Q1866">
        <v>4</v>
      </c>
      <c r="R1866">
        <v>26</v>
      </c>
      <c r="S1866">
        <v>223</v>
      </c>
      <c r="T1866">
        <v>8.58</v>
      </c>
      <c r="U1866">
        <v>0</v>
      </c>
      <c r="V1866" t="s">
        <v>37</v>
      </c>
      <c r="W1866">
        <v>92</v>
      </c>
      <c r="X1866">
        <v>73</v>
      </c>
      <c r="Y1866">
        <v>234</v>
      </c>
      <c r="Z1866" t="s">
        <v>1171</v>
      </c>
      <c r="AA1866" t="e">
        <f>VLOOKUP(Z1866,'[1]Unique players'!AG$2:$AM$2107,4,FALSE)</f>
        <v>#N/A</v>
      </c>
      <c r="AB1866" t="e">
        <f>VLOOKUP(Z1866,[1]Sheet3!B$3:$G$122,3,FALSE)</f>
        <v>#N/A</v>
      </c>
      <c r="AC1866" t="e">
        <f>VLOOKUP(Z1866,[1]Sheet3!B$3:$G$122,4,FALSE)</f>
        <v>#N/A</v>
      </c>
      <c r="AD1866">
        <v>31132</v>
      </c>
      <c r="AE1866">
        <v>7</v>
      </c>
      <c r="AF1866">
        <v>2009</v>
      </c>
      <c r="AG1866">
        <v>0</v>
      </c>
      <c r="AH1866">
        <v>4.59</v>
      </c>
      <c r="AI1866">
        <v>29</v>
      </c>
      <c r="AJ1866">
        <v>34</v>
      </c>
      <c r="AK1866">
        <v>120</v>
      </c>
      <c r="AL1866">
        <v>4.2</v>
      </c>
      <c r="AM1866">
        <v>6.86</v>
      </c>
    </row>
    <row r="1867" spans="1:39" x14ac:dyDescent="0.3">
      <c r="A1867">
        <v>2010</v>
      </c>
      <c r="B1867" t="s">
        <v>1271</v>
      </c>
      <c r="C1867">
        <v>30</v>
      </c>
      <c r="D1867" t="s">
        <v>1029</v>
      </c>
      <c r="E1867" t="s">
        <v>230</v>
      </c>
      <c r="F1867" t="s">
        <v>164</v>
      </c>
      <c r="G1867">
        <v>13</v>
      </c>
      <c r="H1867">
        <v>13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Q1867">
        <v>0</v>
      </c>
      <c r="R1867">
        <v>40</v>
      </c>
      <c r="S1867">
        <v>599</v>
      </c>
      <c r="T1867">
        <v>14.98</v>
      </c>
      <c r="U1867">
        <v>5</v>
      </c>
      <c r="V1867" t="s">
        <v>144</v>
      </c>
      <c r="W1867">
        <v>90</v>
      </c>
      <c r="X1867">
        <v>77</v>
      </c>
      <c r="Y1867">
        <v>252</v>
      </c>
      <c r="Z1867" t="s">
        <v>1166</v>
      </c>
      <c r="AA1867" t="str">
        <f>VLOOKUP(Z1867,'[1]Unique players'!AG$2:$AM$2107,4,FALSE)</f>
        <v>Pac 12</v>
      </c>
      <c r="AB1867">
        <f>VLOOKUP(Z1867,[1]Sheet3!B$3:$G$122,3,FALSE)</f>
        <v>101</v>
      </c>
      <c r="AC1867">
        <f>VLOOKUP(Z1867,[1]Sheet3!B$3:$G$122,4,FALSE)</f>
        <v>86</v>
      </c>
      <c r="AD1867">
        <v>29296</v>
      </c>
      <c r="AE1867">
        <v>1</v>
      </c>
      <c r="AF1867">
        <v>2001</v>
      </c>
      <c r="AG1867">
        <v>0</v>
      </c>
      <c r="AH1867">
        <v>4.68</v>
      </c>
      <c r="AI1867">
        <v>22</v>
      </c>
      <c r="AJ1867">
        <v>32</v>
      </c>
      <c r="AK1867">
        <v>0</v>
      </c>
      <c r="AL1867">
        <v>0</v>
      </c>
      <c r="AM1867">
        <v>0</v>
      </c>
    </row>
    <row r="1868" spans="1:39" x14ac:dyDescent="0.3">
      <c r="A1868">
        <v>2010</v>
      </c>
      <c r="B1868" t="s">
        <v>792</v>
      </c>
      <c r="C1868">
        <v>25</v>
      </c>
      <c r="D1868" t="s">
        <v>385</v>
      </c>
      <c r="E1868" t="s">
        <v>35</v>
      </c>
      <c r="F1868" t="s">
        <v>84</v>
      </c>
      <c r="G1868">
        <v>16</v>
      </c>
      <c r="H1868">
        <v>5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118</v>
      </c>
      <c r="O1868">
        <v>523</v>
      </c>
      <c r="P1868">
        <v>4.43</v>
      </c>
      <c r="Q1868">
        <v>2</v>
      </c>
      <c r="R1868">
        <v>33</v>
      </c>
      <c r="S1868">
        <v>252</v>
      </c>
      <c r="T1868">
        <v>7.64</v>
      </c>
      <c r="U1868">
        <v>0</v>
      </c>
      <c r="V1868" t="s">
        <v>37</v>
      </c>
      <c r="W1868">
        <v>90</v>
      </c>
      <c r="X1868">
        <v>68</v>
      </c>
      <c r="Y1868">
        <v>190</v>
      </c>
      <c r="Z1868" t="s">
        <v>1173</v>
      </c>
      <c r="AA1868" t="e">
        <f>VLOOKUP(Z1868,'[1]Unique players'!AG$2:$AM$2107,4,FALSE)</f>
        <v>#N/A</v>
      </c>
      <c r="AB1868" t="e">
        <f>VLOOKUP(Z1868,[1]Sheet3!B$3:$G$122,3,FALSE)</f>
        <v>#N/A</v>
      </c>
      <c r="AC1868" t="e">
        <f>VLOOKUP(Z1868,[1]Sheet3!B$3:$G$122,4,FALSE)</f>
        <v>#N/A</v>
      </c>
      <c r="AD1868">
        <v>31334</v>
      </c>
      <c r="AE1868">
        <v>7</v>
      </c>
      <c r="AF1868">
        <v>0</v>
      </c>
      <c r="AG1868" t="e">
        <v>#N/A</v>
      </c>
      <c r="AH1868" t="e">
        <v>#N/A</v>
      </c>
      <c r="AI1868" t="e">
        <v>#N/A</v>
      </c>
      <c r="AJ1868" t="e">
        <v>#N/A</v>
      </c>
      <c r="AK1868" t="e">
        <v>#N/A</v>
      </c>
      <c r="AL1868" t="e">
        <v>#N/A</v>
      </c>
      <c r="AM1868" t="e">
        <v>#N/A</v>
      </c>
    </row>
    <row r="1869" spans="1:39" x14ac:dyDescent="0.3">
      <c r="A1869">
        <v>2010</v>
      </c>
      <c r="B1869" t="s">
        <v>1104</v>
      </c>
      <c r="C1869">
        <v>24</v>
      </c>
      <c r="D1869" t="s">
        <v>1105</v>
      </c>
      <c r="E1869" t="s">
        <v>1106</v>
      </c>
      <c r="F1869" t="s">
        <v>134</v>
      </c>
      <c r="G1869">
        <v>8</v>
      </c>
      <c r="H1869">
        <v>8</v>
      </c>
      <c r="I1869">
        <v>135</v>
      </c>
      <c r="J1869">
        <v>222</v>
      </c>
      <c r="K1869">
        <v>1576</v>
      </c>
      <c r="L1869">
        <v>6</v>
      </c>
      <c r="M1869">
        <v>9</v>
      </c>
      <c r="N1869">
        <v>28</v>
      </c>
      <c r="O1869">
        <v>136</v>
      </c>
      <c r="P1869">
        <v>4.8600000000000003</v>
      </c>
      <c r="Q1869">
        <v>1</v>
      </c>
      <c r="R1869">
        <v>1</v>
      </c>
      <c r="S1869">
        <v>13</v>
      </c>
      <c r="T1869">
        <v>13</v>
      </c>
      <c r="U1869">
        <v>0</v>
      </c>
      <c r="V1869" t="s">
        <v>42</v>
      </c>
      <c r="W1869">
        <v>90</v>
      </c>
      <c r="X1869">
        <v>74</v>
      </c>
      <c r="Y1869">
        <v>0</v>
      </c>
      <c r="Z1869" t="s">
        <v>52</v>
      </c>
      <c r="AA1869" t="str">
        <f>VLOOKUP(Z1869,'[1]Unique players'!AG$2:$AM$2107,4,FALSE)</f>
        <v>Big 12</v>
      </c>
      <c r="AB1869">
        <f>VLOOKUP(Z1869,[1]Sheet3!B$3:$G$122,3,FALSE)</f>
        <v>149</v>
      </c>
      <c r="AC1869">
        <f>VLOOKUP(Z1869,[1]Sheet3!B$3:$G$122,4,FALSE)</f>
        <v>45</v>
      </c>
      <c r="AD1869">
        <v>31660</v>
      </c>
      <c r="AE1869">
        <v>3</v>
      </c>
      <c r="AF1869">
        <v>2010</v>
      </c>
      <c r="AG1869">
        <v>25</v>
      </c>
      <c r="AH1869">
        <v>4.79</v>
      </c>
      <c r="AI1869">
        <v>0</v>
      </c>
      <c r="AJ1869">
        <v>0</v>
      </c>
      <c r="AK1869">
        <v>114</v>
      </c>
      <c r="AL1869">
        <v>0</v>
      </c>
      <c r="AM1869">
        <v>0</v>
      </c>
    </row>
    <row r="1870" spans="1:39" x14ac:dyDescent="0.3">
      <c r="A1870">
        <v>2010</v>
      </c>
      <c r="B1870" t="s">
        <v>807</v>
      </c>
      <c r="C1870">
        <v>23</v>
      </c>
      <c r="D1870" t="s">
        <v>233</v>
      </c>
      <c r="E1870" t="s">
        <v>35</v>
      </c>
      <c r="F1870" t="s">
        <v>266</v>
      </c>
      <c r="G1870">
        <v>16</v>
      </c>
      <c r="H1870">
        <v>9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10</v>
      </c>
      <c r="O1870">
        <v>155</v>
      </c>
      <c r="P1870">
        <v>15.5</v>
      </c>
      <c r="Q1870">
        <v>2</v>
      </c>
      <c r="R1870">
        <v>25</v>
      </c>
      <c r="S1870">
        <v>470</v>
      </c>
      <c r="T1870">
        <v>18.8</v>
      </c>
      <c r="U1870">
        <v>2</v>
      </c>
      <c r="V1870" t="s">
        <v>135</v>
      </c>
      <c r="W1870">
        <v>87</v>
      </c>
      <c r="X1870">
        <v>69</v>
      </c>
      <c r="Y1870">
        <v>181</v>
      </c>
      <c r="Z1870" t="s">
        <v>309</v>
      </c>
      <c r="AA1870" t="str">
        <f>VLOOKUP(Z1870,'[1]Unique players'!AG$2:$AM$2107,4,FALSE)</f>
        <v>ACC</v>
      </c>
      <c r="AB1870">
        <f>VLOOKUP(Z1870,[1]Sheet3!B$3:$G$122,3,FALSE)</f>
        <v>123</v>
      </c>
      <c r="AC1870">
        <f>VLOOKUP(Z1870,[1]Sheet3!B$3:$G$122,4,FALSE)</f>
        <v>68</v>
      </c>
      <c r="AD1870">
        <v>31985</v>
      </c>
      <c r="AE1870">
        <v>4</v>
      </c>
      <c r="AF1870">
        <v>2010</v>
      </c>
      <c r="AG1870">
        <v>0</v>
      </c>
      <c r="AH1870">
        <v>4.22</v>
      </c>
      <c r="AI1870">
        <v>15</v>
      </c>
      <c r="AJ1870">
        <v>33.5</v>
      </c>
      <c r="AK1870">
        <v>115</v>
      </c>
      <c r="AL1870">
        <v>4.4400000000000004</v>
      </c>
      <c r="AM1870">
        <v>7</v>
      </c>
    </row>
    <row r="1871" spans="1:39" x14ac:dyDescent="0.3">
      <c r="A1871">
        <v>2010</v>
      </c>
      <c r="B1871" t="s">
        <v>1450</v>
      </c>
      <c r="C1871">
        <v>24</v>
      </c>
      <c r="D1871" t="s">
        <v>1177</v>
      </c>
      <c r="E1871" t="s">
        <v>40</v>
      </c>
      <c r="F1871" t="s">
        <v>153</v>
      </c>
      <c r="G1871">
        <v>15</v>
      </c>
      <c r="H1871">
        <v>3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65</v>
      </c>
      <c r="O1871">
        <v>261</v>
      </c>
      <c r="P1871">
        <v>4.0199999999999996</v>
      </c>
      <c r="Q1871">
        <v>3</v>
      </c>
      <c r="R1871">
        <v>39</v>
      </c>
      <c r="S1871">
        <v>309</v>
      </c>
      <c r="T1871">
        <v>7.92</v>
      </c>
      <c r="U1871">
        <v>2</v>
      </c>
      <c r="V1871" t="s">
        <v>37</v>
      </c>
      <c r="W1871">
        <v>87</v>
      </c>
      <c r="X1871">
        <v>71</v>
      </c>
      <c r="Y1871">
        <v>225</v>
      </c>
      <c r="Z1871" t="s">
        <v>1451</v>
      </c>
      <c r="AA1871" t="e">
        <f>VLOOKUP(Z1871,'[1]Unique players'!AG$2:$AM$2107,4,FALSE)</f>
        <v>#N/A</v>
      </c>
      <c r="AB1871" t="e">
        <f>VLOOKUP(Z1871,[1]Sheet3!B$3:$G$122,3,FALSE)</f>
        <v>#N/A</v>
      </c>
      <c r="AC1871" t="e">
        <f>VLOOKUP(Z1871,[1]Sheet3!B$3:$G$122,4,FALSE)</f>
        <v>#N/A</v>
      </c>
      <c r="AD1871">
        <v>31638</v>
      </c>
      <c r="AE1871">
        <v>0</v>
      </c>
      <c r="AF1871">
        <v>0</v>
      </c>
      <c r="AG1871" t="e">
        <v>#N/A</v>
      </c>
      <c r="AH1871" t="e">
        <v>#N/A</v>
      </c>
      <c r="AI1871" t="e">
        <v>#N/A</v>
      </c>
      <c r="AJ1871" t="e">
        <v>#N/A</v>
      </c>
      <c r="AK1871" t="e">
        <v>#N/A</v>
      </c>
      <c r="AL1871" t="e">
        <v>#N/A</v>
      </c>
      <c r="AM1871" t="e">
        <v>#N/A</v>
      </c>
    </row>
    <row r="1872" spans="1:39" x14ac:dyDescent="0.3">
      <c r="A1872">
        <v>2010</v>
      </c>
      <c r="B1872" t="s">
        <v>697</v>
      </c>
      <c r="C1872">
        <v>25</v>
      </c>
      <c r="D1872" t="s">
        <v>698</v>
      </c>
      <c r="E1872" t="s">
        <v>588</v>
      </c>
      <c r="F1872" t="s">
        <v>61</v>
      </c>
      <c r="G1872">
        <v>16</v>
      </c>
      <c r="H1872">
        <v>8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Q1872">
        <v>0</v>
      </c>
      <c r="R1872">
        <v>67</v>
      </c>
      <c r="S1872">
        <v>631</v>
      </c>
      <c r="T1872">
        <v>9.42</v>
      </c>
      <c r="U1872">
        <v>4</v>
      </c>
      <c r="V1872" t="s">
        <v>144</v>
      </c>
      <c r="W1872">
        <v>87</v>
      </c>
      <c r="X1872">
        <v>76</v>
      </c>
      <c r="Y1872">
        <v>234</v>
      </c>
      <c r="Z1872" t="s">
        <v>468</v>
      </c>
      <c r="AA1872" t="str">
        <f>VLOOKUP(Z1872,'[1]Unique players'!AG$2:$AM$2107,4,FALSE)</f>
        <v>SEC</v>
      </c>
      <c r="AB1872">
        <f>VLOOKUP(Z1872,[1]Sheet3!B$3:$G$122,3,FALSE)</f>
        <v>71</v>
      </c>
      <c r="AC1872">
        <f>VLOOKUP(Z1872,[1]Sheet3!B$3:$G$122,4,FALSE)</f>
        <v>110</v>
      </c>
      <c r="AD1872">
        <v>31121</v>
      </c>
      <c r="AE1872">
        <v>4</v>
      </c>
      <c r="AF1872">
        <v>2008</v>
      </c>
      <c r="AG1872">
        <v>0</v>
      </c>
      <c r="AH1872">
        <v>4.58</v>
      </c>
      <c r="AI1872">
        <v>18</v>
      </c>
      <c r="AJ1872">
        <v>30</v>
      </c>
      <c r="AK1872">
        <v>109</v>
      </c>
      <c r="AL1872">
        <v>4.2699999999999996</v>
      </c>
      <c r="AM1872">
        <v>6.99</v>
      </c>
    </row>
    <row r="1873" spans="1:39" x14ac:dyDescent="0.3">
      <c r="A1873">
        <v>2010</v>
      </c>
      <c r="B1873" t="s">
        <v>655</v>
      </c>
      <c r="C1873">
        <v>26</v>
      </c>
      <c r="D1873" t="s">
        <v>73</v>
      </c>
      <c r="E1873" t="s">
        <v>35</v>
      </c>
      <c r="F1873" t="s">
        <v>84</v>
      </c>
      <c r="G1873">
        <v>14</v>
      </c>
      <c r="H1873">
        <v>13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1</v>
      </c>
      <c r="O1873">
        <v>0</v>
      </c>
      <c r="P1873">
        <v>0</v>
      </c>
      <c r="Q1873">
        <v>0</v>
      </c>
      <c r="R1873">
        <v>65</v>
      </c>
      <c r="S1873">
        <v>751</v>
      </c>
      <c r="T1873">
        <v>11.55</v>
      </c>
      <c r="U1873">
        <v>2</v>
      </c>
      <c r="V1873" t="s">
        <v>135</v>
      </c>
      <c r="W1873">
        <v>87</v>
      </c>
      <c r="X1873">
        <v>77</v>
      </c>
      <c r="Y1873">
        <v>229</v>
      </c>
      <c r="Z1873" t="s">
        <v>149</v>
      </c>
      <c r="AA1873" t="str">
        <f>VLOOKUP(Z1873,'[1]Unique players'!AG$2:$AM$2107,4,FALSE)</f>
        <v>Pac 12</v>
      </c>
      <c r="AB1873">
        <f>VLOOKUP(Z1873,[1]Sheet3!B$3:$G$122,3,FALSE)</f>
        <v>129</v>
      </c>
      <c r="AC1873">
        <f>VLOOKUP(Z1873,[1]Sheet3!B$3:$G$122,4,FALSE)</f>
        <v>49</v>
      </c>
      <c r="AD1873">
        <v>30685</v>
      </c>
      <c r="AE1873">
        <v>1</v>
      </c>
      <c r="AF1873">
        <v>2005</v>
      </c>
      <c r="AG1873">
        <v>0</v>
      </c>
      <c r="AH1873">
        <v>4.53</v>
      </c>
      <c r="AI1873">
        <v>8</v>
      </c>
      <c r="AJ1873">
        <v>33.5</v>
      </c>
      <c r="AK1873">
        <v>116</v>
      </c>
      <c r="AL1873">
        <v>4.3099999999999996</v>
      </c>
      <c r="AM1873">
        <v>6.9</v>
      </c>
    </row>
    <row r="1874" spans="1:39" x14ac:dyDescent="0.3">
      <c r="A1874">
        <v>2010</v>
      </c>
      <c r="B1874" t="s">
        <v>362</v>
      </c>
      <c r="C1874">
        <v>24</v>
      </c>
      <c r="D1874" t="s">
        <v>363</v>
      </c>
      <c r="E1874" t="s">
        <v>83</v>
      </c>
      <c r="F1874" t="s">
        <v>41</v>
      </c>
      <c r="G1874">
        <v>16</v>
      </c>
      <c r="H1874">
        <v>10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6</v>
      </c>
      <c r="O1874">
        <v>61</v>
      </c>
      <c r="P1874">
        <v>10.17</v>
      </c>
      <c r="Q1874">
        <v>0</v>
      </c>
      <c r="R1874">
        <v>59</v>
      </c>
      <c r="S1874">
        <v>627</v>
      </c>
      <c r="T1874">
        <v>10.63</v>
      </c>
      <c r="U1874">
        <v>3</v>
      </c>
      <c r="V1874" t="s">
        <v>135</v>
      </c>
      <c r="W1874">
        <v>87</v>
      </c>
      <c r="X1874">
        <v>70</v>
      </c>
      <c r="Y1874">
        <v>182</v>
      </c>
      <c r="Z1874" t="s">
        <v>1131</v>
      </c>
      <c r="AA1874" t="str">
        <f>VLOOKUP(Z1874,'[1]Unique players'!AG$2:$AM$2107,4,FALSE)</f>
        <v>ACC</v>
      </c>
      <c r="AB1874">
        <f>VLOOKUP(Z1874,[1]Sheet3!B$3:$G$122,3,FALSE)</f>
        <v>147</v>
      </c>
      <c r="AC1874">
        <f>VLOOKUP(Z1874,[1]Sheet3!B$3:$G$122,4,FALSE)</f>
        <v>50</v>
      </c>
      <c r="AD1874">
        <v>31553</v>
      </c>
      <c r="AE1874">
        <v>2</v>
      </c>
      <c r="AF1874">
        <v>2008</v>
      </c>
      <c r="AG1874">
        <v>0</v>
      </c>
      <c r="AH1874">
        <v>4.3899999999999997</v>
      </c>
      <c r="AI1874">
        <v>24</v>
      </c>
      <c r="AJ1874">
        <v>36</v>
      </c>
      <c r="AK1874">
        <v>124</v>
      </c>
      <c r="AL1874">
        <v>4.34</v>
      </c>
      <c r="AM1874">
        <v>7.07</v>
      </c>
    </row>
    <row r="1875" spans="1:39" x14ac:dyDescent="0.3">
      <c r="A1875">
        <v>2010</v>
      </c>
      <c r="B1875" t="s">
        <v>1437</v>
      </c>
      <c r="C1875">
        <v>27</v>
      </c>
      <c r="D1875" t="s">
        <v>133</v>
      </c>
      <c r="E1875" t="s">
        <v>46</v>
      </c>
      <c r="F1875" t="s">
        <v>61</v>
      </c>
      <c r="G1875">
        <v>8</v>
      </c>
      <c r="H1875">
        <v>7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116</v>
      </c>
      <c r="O1875">
        <v>495</v>
      </c>
      <c r="P1875">
        <v>4.2699999999999996</v>
      </c>
      <c r="Q1875">
        <v>4</v>
      </c>
      <c r="R1875">
        <v>19</v>
      </c>
      <c r="S1875">
        <v>124</v>
      </c>
      <c r="T1875">
        <v>6.53</v>
      </c>
      <c r="U1875">
        <v>0</v>
      </c>
      <c r="V1875" t="s">
        <v>37</v>
      </c>
      <c r="W1875">
        <v>86</v>
      </c>
      <c r="X1875">
        <v>71</v>
      </c>
      <c r="Y1875">
        <v>210</v>
      </c>
      <c r="Z1875" t="s">
        <v>332</v>
      </c>
      <c r="AA1875" t="str">
        <f>VLOOKUP(Z1875,'[1]Unique players'!AG$2:$AM$2107,4,FALSE)</f>
        <v>SEC</v>
      </c>
      <c r="AB1875">
        <f>VLOOKUP(Z1875,[1]Sheet3!B$3:$G$122,3,FALSE)</f>
        <v>146</v>
      </c>
      <c r="AC1875">
        <f>VLOOKUP(Z1875,[1]Sheet3!B$3:$G$122,4,FALSE)</f>
        <v>48</v>
      </c>
      <c r="AD1875">
        <v>30439</v>
      </c>
      <c r="AE1875">
        <v>1</v>
      </c>
      <c r="AF1875">
        <v>2006</v>
      </c>
      <c r="AG1875">
        <v>0</v>
      </c>
      <c r="AH1875">
        <v>4.4000000000000004</v>
      </c>
      <c r="AI1875">
        <v>18</v>
      </c>
      <c r="AJ1875">
        <v>38.5</v>
      </c>
      <c r="AK1875">
        <v>125</v>
      </c>
      <c r="AL1875">
        <v>4.4800000000000004</v>
      </c>
      <c r="AM1875">
        <v>7.1</v>
      </c>
    </row>
    <row r="1876" spans="1:39" x14ac:dyDescent="0.3">
      <c r="A1876">
        <v>2010</v>
      </c>
      <c r="B1876" t="s">
        <v>1436</v>
      </c>
      <c r="C1876">
        <v>29</v>
      </c>
      <c r="D1876" t="s">
        <v>1244</v>
      </c>
      <c r="E1876" t="s">
        <v>46</v>
      </c>
      <c r="F1876" t="s">
        <v>99</v>
      </c>
      <c r="G1876">
        <v>15</v>
      </c>
      <c r="H1876">
        <v>9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Q1876">
        <v>0</v>
      </c>
      <c r="R1876">
        <v>37</v>
      </c>
      <c r="S1876">
        <v>530</v>
      </c>
      <c r="T1876">
        <v>14.32</v>
      </c>
      <c r="U1876">
        <v>5</v>
      </c>
      <c r="V1876" t="s">
        <v>135</v>
      </c>
      <c r="W1876">
        <v>85</v>
      </c>
      <c r="X1876">
        <v>76</v>
      </c>
      <c r="Y1876">
        <v>210</v>
      </c>
      <c r="Z1876" t="s">
        <v>52</v>
      </c>
      <c r="AA1876" t="str">
        <f>VLOOKUP(Z1876,'[1]Unique players'!AG$2:$AM$2107,4,FALSE)</f>
        <v>Big 12</v>
      </c>
      <c r="AB1876">
        <f>VLOOKUP(Z1876,[1]Sheet3!B$3:$G$122,3,FALSE)</f>
        <v>149</v>
      </c>
      <c r="AC1876">
        <f>VLOOKUP(Z1876,[1]Sheet3!B$3:$G$122,4,FALSE)</f>
        <v>45</v>
      </c>
      <c r="AD1876">
        <v>29940</v>
      </c>
      <c r="AE1876">
        <v>1</v>
      </c>
      <c r="AF1876">
        <v>2004</v>
      </c>
      <c r="AG1876">
        <v>0</v>
      </c>
      <c r="AH1876">
        <v>4.53</v>
      </c>
      <c r="AI1876">
        <v>13</v>
      </c>
      <c r="AJ1876">
        <v>30.5</v>
      </c>
      <c r="AK1876">
        <v>115</v>
      </c>
      <c r="AL1876">
        <v>0</v>
      </c>
      <c r="AM1876">
        <v>0</v>
      </c>
    </row>
    <row r="1877" spans="1:39" x14ac:dyDescent="0.3">
      <c r="A1877">
        <v>2010</v>
      </c>
      <c r="B1877" t="s">
        <v>709</v>
      </c>
      <c r="C1877">
        <v>25</v>
      </c>
      <c r="D1877" t="s">
        <v>59</v>
      </c>
      <c r="E1877" t="s">
        <v>60</v>
      </c>
      <c r="F1877" t="s">
        <v>93</v>
      </c>
      <c r="G1877">
        <v>16</v>
      </c>
      <c r="H1877">
        <v>11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2</v>
      </c>
      <c r="O1877">
        <v>17</v>
      </c>
      <c r="P1877">
        <v>8.5</v>
      </c>
      <c r="Q1877">
        <v>0</v>
      </c>
      <c r="R1877">
        <v>44</v>
      </c>
      <c r="S1877">
        <v>698</v>
      </c>
      <c r="T1877">
        <v>15.86</v>
      </c>
      <c r="U1877">
        <v>2</v>
      </c>
      <c r="V1877" t="s">
        <v>135</v>
      </c>
      <c r="W1877">
        <v>84</v>
      </c>
      <c r="X1877">
        <v>73</v>
      </c>
      <c r="Y1877">
        <v>218</v>
      </c>
      <c r="Z1877" t="s">
        <v>1131</v>
      </c>
      <c r="AA1877" t="str">
        <f>VLOOKUP(Z1877,'[1]Unique players'!AG$2:$AM$2107,4,FALSE)</f>
        <v>ACC</v>
      </c>
      <c r="AB1877">
        <f>VLOOKUP(Z1877,[1]Sheet3!B$3:$G$122,3,FALSE)</f>
        <v>147</v>
      </c>
      <c r="AC1877">
        <f>VLOOKUP(Z1877,[1]Sheet3!B$3:$G$122,4,FALSE)</f>
        <v>50</v>
      </c>
      <c r="AD1877">
        <v>31218</v>
      </c>
      <c r="AE1877">
        <v>6</v>
      </c>
      <c r="AF1877">
        <v>2008</v>
      </c>
      <c r="AG1877" t="e">
        <v>#N/A</v>
      </c>
      <c r="AH1877" t="e">
        <v>#N/A</v>
      </c>
      <c r="AI1877" t="e">
        <v>#N/A</v>
      </c>
      <c r="AJ1877" t="e">
        <v>#N/A</v>
      </c>
      <c r="AK1877" t="e">
        <v>#N/A</v>
      </c>
      <c r="AL1877" t="e">
        <v>#N/A</v>
      </c>
      <c r="AM1877" t="e">
        <v>#N/A</v>
      </c>
    </row>
    <row r="1878" spans="1:39" x14ac:dyDescent="0.3">
      <c r="A1878">
        <v>2010</v>
      </c>
      <c r="B1878" t="s">
        <v>1254</v>
      </c>
      <c r="C1878">
        <v>26</v>
      </c>
      <c r="D1878" t="s">
        <v>1255</v>
      </c>
      <c r="E1878" t="s">
        <v>445</v>
      </c>
      <c r="F1878" t="s">
        <v>217</v>
      </c>
      <c r="G1878">
        <v>15</v>
      </c>
      <c r="H1878">
        <v>13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Q1878">
        <v>0</v>
      </c>
      <c r="R1878">
        <v>35</v>
      </c>
      <c r="S1878">
        <v>531</v>
      </c>
      <c r="T1878">
        <v>15.17</v>
      </c>
      <c r="U1878">
        <v>5</v>
      </c>
      <c r="V1878" t="s">
        <v>144</v>
      </c>
      <c r="W1878">
        <v>83</v>
      </c>
      <c r="X1878">
        <v>79</v>
      </c>
      <c r="Y1878">
        <v>255</v>
      </c>
      <c r="Z1878" t="s">
        <v>1256</v>
      </c>
      <c r="AA1878" t="str">
        <f>VLOOKUP(Z1878,'[1]Unique players'!AG$2:$AM$2107,4,FALSE)</f>
        <v>Division II</v>
      </c>
      <c r="AB1878" t="e">
        <f>VLOOKUP(Z1878,[1]Sheet3!B$3:$G$122,3,FALSE)</f>
        <v>#N/A</v>
      </c>
      <c r="AC1878" t="e">
        <f>VLOOKUP(Z1878,[1]Sheet3!B$3:$G$122,4,FALSE)</f>
        <v>#N/A</v>
      </c>
      <c r="AD1878">
        <v>30692</v>
      </c>
      <c r="AE1878">
        <v>5</v>
      </c>
      <c r="AF1878">
        <v>0</v>
      </c>
      <c r="AG1878">
        <v>0</v>
      </c>
      <c r="AH1878">
        <v>4.78</v>
      </c>
      <c r="AI1878">
        <v>0</v>
      </c>
      <c r="AJ1878">
        <v>35</v>
      </c>
      <c r="AK1878">
        <v>116</v>
      </c>
      <c r="AL1878">
        <v>4.41</v>
      </c>
      <c r="AM1878">
        <v>6.96</v>
      </c>
    </row>
    <row r="1879" spans="1:39" x14ac:dyDescent="0.3">
      <c r="A1879">
        <v>2010</v>
      </c>
      <c r="B1879" t="s">
        <v>317</v>
      </c>
      <c r="C1879">
        <v>23</v>
      </c>
      <c r="D1879" t="s">
        <v>318</v>
      </c>
      <c r="E1879" t="s">
        <v>131</v>
      </c>
      <c r="F1879" t="s">
        <v>61</v>
      </c>
      <c r="G1879">
        <v>13</v>
      </c>
      <c r="H1879">
        <v>8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129</v>
      </c>
      <c r="O1879">
        <v>497</v>
      </c>
      <c r="P1879">
        <v>3.85</v>
      </c>
      <c r="Q1879">
        <v>2</v>
      </c>
      <c r="R1879">
        <v>20</v>
      </c>
      <c r="S1879">
        <v>205</v>
      </c>
      <c r="T1879">
        <v>10.25</v>
      </c>
      <c r="U1879">
        <v>0</v>
      </c>
      <c r="V1879" t="s">
        <v>37</v>
      </c>
      <c r="W1879">
        <v>82</v>
      </c>
      <c r="X1879">
        <v>71</v>
      </c>
      <c r="Y1879">
        <v>210</v>
      </c>
      <c r="Z1879" t="s">
        <v>319</v>
      </c>
      <c r="AA1879" t="str">
        <f>VLOOKUP(Z1879,'[1]Unique players'!AG$2:$AM$2107,4,FALSE)</f>
        <v>American</v>
      </c>
      <c r="AB1879">
        <f>VLOOKUP(Z1879,[1]Sheet3!B$3:$G$122,3,FALSE)</f>
        <v>83</v>
      </c>
      <c r="AC1879">
        <f>VLOOKUP(Z1879,[1]Sheet3!B$3:$G$122,4,FALSE)</f>
        <v>86</v>
      </c>
      <c r="AD1879">
        <v>31878</v>
      </c>
      <c r="AE1879">
        <v>1</v>
      </c>
      <c r="AF1879">
        <v>2009</v>
      </c>
      <c r="AG1879">
        <v>0</v>
      </c>
      <c r="AH1879">
        <v>4.46</v>
      </c>
      <c r="AI1879">
        <v>0</v>
      </c>
      <c r="AJ1879">
        <v>41.5</v>
      </c>
      <c r="AK1879">
        <v>125</v>
      </c>
      <c r="AL1879">
        <v>4.0999999999999996</v>
      </c>
      <c r="AM1879">
        <v>6.93</v>
      </c>
    </row>
    <row r="1880" spans="1:39" x14ac:dyDescent="0.3">
      <c r="A1880">
        <v>2010</v>
      </c>
      <c r="B1880" t="s">
        <v>1284</v>
      </c>
      <c r="C1880">
        <v>27</v>
      </c>
      <c r="D1880" t="s">
        <v>1285</v>
      </c>
      <c r="E1880" t="s">
        <v>78</v>
      </c>
      <c r="F1880" t="s">
        <v>148</v>
      </c>
      <c r="G1880">
        <v>13</v>
      </c>
      <c r="H1880">
        <v>11</v>
      </c>
      <c r="I1880">
        <v>1</v>
      </c>
      <c r="J1880">
        <v>2</v>
      </c>
      <c r="K1880">
        <v>17</v>
      </c>
      <c r="L1880">
        <v>0</v>
      </c>
      <c r="M1880">
        <v>0</v>
      </c>
      <c r="N1880">
        <v>3</v>
      </c>
      <c r="O1880">
        <v>35</v>
      </c>
      <c r="P1880">
        <v>11.67</v>
      </c>
      <c r="Q1880">
        <v>0</v>
      </c>
      <c r="R1880">
        <v>47</v>
      </c>
      <c r="S1880">
        <v>718</v>
      </c>
      <c r="T1880">
        <v>15.28</v>
      </c>
      <c r="U1880">
        <v>1</v>
      </c>
      <c r="V1880" t="s">
        <v>135</v>
      </c>
      <c r="W1880">
        <v>82</v>
      </c>
      <c r="X1880">
        <v>73</v>
      </c>
      <c r="Y1880">
        <v>175</v>
      </c>
      <c r="Z1880" t="s">
        <v>113</v>
      </c>
      <c r="AA1880" t="str">
        <f>VLOOKUP(Z1880,'[1]Unique players'!AG$2:$AM$2107,4,FALSE)</f>
        <v>Big Ten</v>
      </c>
      <c r="AB1880">
        <f>VLOOKUP(Z1880,[1]Sheet3!B$3:$G$122,3,FALSE)</f>
        <v>124</v>
      </c>
      <c r="AC1880">
        <f>VLOOKUP(Z1880,[1]Sheet3!B$3:$G$122,4,FALSE)</f>
        <v>64</v>
      </c>
      <c r="AD1880">
        <v>30548</v>
      </c>
      <c r="AE1880">
        <v>5</v>
      </c>
      <c r="AF1880">
        <v>2007</v>
      </c>
      <c r="AG1880">
        <v>0</v>
      </c>
      <c r="AH1880">
        <v>4.46</v>
      </c>
      <c r="AI1880">
        <v>0</v>
      </c>
      <c r="AJ1880">
        <v>33</v>
      </c>
      <c r="AK1880">
        <v>124</v>
      </c>
      <c r="AL1880">
        <v>4.29</v>
      </c>
      <c r="AM1880">
        <v>6.9</v>
      </c>
    </row>
    <row r="1881" spans="1:39" x14ac:dyDescent="0.3">
      <c r="A1881">
        <v>2010</v>
      </c>
      <c r="B1881" t="s">
        <v>1519</v>
      </c>
      <c r="C1881">
        <v>29</v>
      </c>
      <c r="D1881" t="s">
        <v>478</v>
      </c>
      <c r="E1881" t="s">
        <v>106</v>
      </c>
      <c r="F1881" t="s">
        <v>198</v>
      </c>
      <c r="G1881">
        <v>13</v>
      </c>
      <c r="H1881">
        <v>13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Q1881">
        <v>0</v>
      </c>
      <c r="R1881">
        <v>37</v>
      </c>
      <c r="S1881">
        <v>578</v>
      </c>
      <c r="T1881">
        <v>15.62</v>
      </c>
      <c r="U1881">
        <v>4</v>
      </c>
      <c r="V1881" t="s">
        <v>135</v>
      </c>
      <c r="W1881">
        <v>82</v>
      </c>
      <c r="X1881">
        <v>70</v>
      </c>
      <c r="Y1881">
        <v>202</v>
      </c>
      <c r="Z1881" t="s">
        <v>85</v>
      </c>
      <c r="AA1881" t="str">
        <f>VLOOKUP(Z1881,'[1]Unique players'!AG$2:$AM$2107,4,FALSE)</f>
        <v>Big Ten</v>
      </c>
      <c r="AB1881">
        <f>VLOOKUP(Z1881,[1]Sheet3!B$3:$G$122,3,FALSE)</f>
        <v>135</v>
      </c>
      <c r="AC1881">
        <f>VLOOKUP(Z1881,[1]Sheet3!B$3:$G$122,4,FALSE)</f>
        <v>60</v>
      </c>
      <c r="AD1881">
        <v>29656</v>
      </c>
      <c r="AE1881">
        <v>1</v>
      </c>
      <c r="AF1881">
        <v>2004</v>
      </c>
      <c r="AG1881">
        <v>0</v>
      </c>
      <c r="AH1881">
        <v>4.3899999999999997</v>
      </c>
      <c r="AI1881">
        <v>0</v>
      </c>
      <c r="AJ1881">
        <v>34.5</v>
      </c>
      <c r="AK1881">
        <v>120</v>
      </c>
      <c r="AL1881">
        <v>0</v>
      </c>
      <c r="AM1881">
        <v>0</v>
      </c>
    </row>
    <row r="1882" spans="1:39" x14ac:dyDescent="0.3">
      <c r="A1882">
        <v>2010</v>
      </c>
      <c r="B1882" t="s">
        <v>1220</v>
      </c>
      <c r="C1882">
        <v>35</v>
      </c>
      <c r="D1882" t="s">
        <v>133</v>
      </c>
      <c r="E1882" t="s">
        <v>46</v>
      </c>
      <c r="F1882" t="s">
        <v>160</v>
      </c>
      <c r="G1882">
        <v>15</v>
      </c>
      <c r="H1882">
        <v>15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Q1882">
        <v>0</v>
      </c>
      <c r="R1882">
        <v>51</v>
      </c>
      <c r="S1882">
        <v>565</v>
      </c>
      <c r="T1882">
        <v>11.08</v>
      </c>
      <c r="U1882">
        <v>4</v>
      </c>
      <c r="V1882" t="s">
        <v>135</v>
      </c>
      <c r="W1882">
        <v>81</v>
      </c>
      <c r="X1882">
        <v>73</v>
      </c>
      <c r="Y1882">
        <v>188</v>
      </c>
      <c r="Z1882" t="s">
        <v>1221</v>
      </c>
      <c r="AA1882" t="str">
        <f>VLOOKUP(Z1882,'[1]Unique players'!AG$2:$AM$2107,4,FALSE)</f>
        <v>SWAC</v>
      </c>
      <c r="AB1882" t="e">
        <f>VLOOKUP(Z1882,[1]Sheet3!B$3:$G$122,3,FALSE)</f>
        <v>#N/A</v>
      </c>
      <c r="AC1882" t="e">
        <f>VLOOKUP(Z1882,[1]Sheet3!B$3:$G$122,4,FALSE)</f>
        <v>#N/A</v>
      </c>
      <c r="AD1882">
        <v>27427</v>
      </c>
      <c r="AE1882">
        <v>7</v>
      </c>
      <c r="AF1882">
        <v>0</v>
      </c>
      <c r="AG1882" t="e">
        <v>#N/A</v>
      </c>
      <c r="AH1882" t="e">
        <v>#N/A</v>
      </c>
      <c r="AI1882" t="e">
        <v>#N/A</v>
      </c>
      <c r="AJ1882" t="e">
        <v>#N/A</v>
      </c>
      <c r="AK1882" t="e">
        <v>#N/A</v>
      </c>
      <c r="AL1882" t="e">
        <v>#N/A</v>
      </c>
      <c r="AM1882" t="e">
        <v>#N/A</v>
      </c>
    </row>
    <row r="1883" spans="1:39" x14ac:dyDescent="0.3">
      <c r="A1883">
        <v>2010</v>
      </c>
      <c r="B1883" t="s">
        <v>1432</v>
      </c>
      <c r="C1883">
        <v>31</v>
      </c>
      <c r="D1883" t="s">
        <v>1433</v>
      </c>
      <c r="E1883" t="s">
        <v>158</v>
      </c>
      <c r="F1883" t="s">
        <v>74</v>
      </c>
      <c r="G1883">
        <v>14</v>
      </c>
      <c r="H1883">
        <v>7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90</v>
      </c>
      <c r="O1883">
        <v>336</v>
      </c>
      <c r="P1883">
        <v>3.73</v>
      </c>
      <c r="Q1883">
        <v>5</v>
      </c>
      <c r="R1883">
        <v>25</v>
      </c>
      <c r="S1883">
        <v>170</v>
      </c>
      <c r="T1883">
        <v>6.8</v>
      </c>
      <c r="U1883">
        <v>0</v>
      </c>
      <c r="V1883" t="s">
        <v>37</v>
      </c>
      <c r="W1883">
        <v>81</v>
      </c>
      <c r="X1883">
        <v>71</v>
      </c>
      <c r="Y1883">
        <v>202</v>
      </c>
      <c r="Z1883" t="s">
        <v>342</v>
      </c>
      <c r="AA1883" t="str">
        <f>VLOOKUP(Z1883,'[1]Unique players'!AG$2:$AM$2107,4,FALSE)</f>
        <v>Pac 12</v>
      </c>
      <c r="AB1883">
        <f>VLOOKUP(Z1883,[1]Sheet3!B$3:$G$122,3,FALSE)</f>
        <v>143</v>
      </c>
      <c r="AC1883">
        <f>VLOOKUP(Z1883,[1]Sheet3!B$3:$G$122,4,FALSE)</f>
        <v>47</v>
      </c>
      <c r="AD1883">
        <v>29190</v>
      </c>
      <c r="AE1883">
        <v>2</v>
      </c>
      <c r="AF1883">
        <v>2002</v>
      </c>
      <c r="AG1883">
        <v>0</v>
      </c>
      <c r="AH1883">
        <v>4.53</v>
      </c>
      <c r="AI1883">
        <v>23</v>
      </c>
      <c r="AJ1883">
        <v>36.5</v>
      </c>
      <c r="AK1883">
        <v>119</v>
      </c>
      <c r="AL1883">
        <v>0</v>
      </c>
      <c r="AM1883">
        <v>0</v>
      </c>
    </row>
    <row r="1884" spans="1:39" x14ac:dyDescent="0.3">
      <c r="A1884">
        <v>2010</v>
      </c>
      <c r="B1884" t="s">
        <v>582</v>
      </c>
      <c r="C1884">
        <v>29</v>
      </c>
      <c r="D1884" t="s">
        <v>176</v>
      </c>
      <c r="E1884" t="s">
        <v>35</v>
      </c>
      <c r="F1884" t="s">
        <v>164</v>
      </c>
      <c r="G1884">
        <v>15</v>
      </c>
      <c r="H1884">
        <v>2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100</v>
      </c>
      <c r="O1884">
        <v>380</v>
      </c>
      <c r="P1884">
        <v>3.8</v>
      </c>
      <c r="Q1884">
        <v>5</v>
      </c>
      <c r="R1884">
        <v>14</v>
      </c>
      <c r="S1884">
        <v>55</v>
      </c>
      <c r="T1884">
        <v>3.93</v>
      </c>
      <c r="U1884">
        <v>1</v>
      </c>
      <c r="V1884" t="s">
        <v>37</v>
      </c>
      <c r="W1884">
        <v>80</v>
      </c>
      <c r="X1884">
        <v>73</v>
      </c>
      <c r="Y1884">
        <v>228</v>
      </c>
      <c r="Z1884" t="s">
        <v>145</v>
      </c>
      <c r="AA1884" t="str">
        <f>VLOOKUP(Z1884,'[1]Unique players'!AG$2:$AM$2107,4,FALSE)</f>
        <v>ACC</v>
      </c>
      <c r="AB1884">
        <f>VLOOKUP(Z1884,[1]Sheet3!B$3:$G$122,3,FALSE)</f>
        <v>130</v>
      </c>
      <c r="AC1884">
        <f>VLOOKUP(Z1884,[1]Sheet3!B$3:$G$122,4,FALSE)</f>
        <v>58</v>
      </c>
      <c r="AD1884">
        <v>29880</v>
      </c>
      <c r="AE1884">
        <v>1</v>
      </c>
      <c r="AF1884">
        <v>2003</v>
      </c>
      <c r="AG1884" t="e">
        <v>#N/A</v>
      </c>
      <c r="AH1884" t="e">
        <v>#N/A</v>
      </c>
      <c r="AI1884" t="e">
        <v>#N/A</v>
      </c>
      <c r="AJ1884" t="e">
        <v>#N/A</v>
      </c>
      <c r="AK1884" t="e">
        <v>#N/A</v>
      </c>
      <c r="AL1884" t="e">
        <v>#N/A</v>
      </c>
      <c r="AM1884" t="e">
        <v>#N/A</v>
      </c>
    </row>
    <row r="1885" spans="1:39" x14ac:dyDescent="0.3">
      <c r="A1885">
        <v>2010</v>
      </c>
      <c r="B1885" t="s">
        <v>974</v>
      </c>
      <c r="C1885">
        <v>27</v>
      </c>
      <c r="D1885" t="s">
        <v>975</v>
      </c>
      <c r="E1885" t="s">
        <v>65</v>
      </c>
      <c r="F1885" t="s">
        <v>84</v>
      </c>
      <c r="G1885">
        <v>15</v>
      </c>
      <c r="H1885">
        <v>6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2</v>
      </c>
      <c r="O1885">
        <v>17</v>
      </c>
      <c r="P1885">
        <v>8.5</v>
      </c>
      <c r="Q1885">
        <v>0</v>
      </c>
      <c r="R1885">
        <v>30</v>
      </c>
      <c r="S1885">
        <v>494</v>
      </c>
      <c r="T1885">
        <v>16.47</v>
      </c>
      <c r="U1885">
        <v>4</v>
      </c>
      <c r="V1885" t="s">
        <v>135</v>
      </c>
      <c r="W1885">
        <v>79</v>
      </c>
      <c r="X1885">
        <v>73</v>
      </c>
      <c r="Y1885">
        <v>203</v>
      </c>
      <c r="Z1885" t="s">
        <v>57</v>
      </c>
      <c r="AA1885" t="str">
        <f>VLOOKUP(Z1885,'[1]Unique players'!AG$2:$AM$2107,4,FALSE)</f>
        <v>SEC</v>
      </c>
      <c r="AB1885">
        <f>VLOOKUP(Z1885,[1]Sheet3!B$3:$G$122,3,FALSE)</f>
        <v>130</v>
      </c>
      <c r="AC1885">
        <f>VLOOKUP(Z1885,[1]Sheet3!B$3:$G$122,4,FALSE)</f>
        <v>61</v>
      </c>
      <c r="AD1885">
        <v>30619</v>
      </c>
      <c r="AE1885">
        <v>7</v>
      </c>
      <c r="AF1885">
        <v>2006</v>
      </c>
      <c r="AG1885">
        <v>0</v>
      </c>
      <c r="AH1885">
        <v>4.45</v>
      </c>
      <c r="AI1885">
        <v>0</v>
      </c>
      <c r="AJ1885">
        <v>38</v>
      </c>
      <c r="AK1885">
        <v>116</v>
      </c>
      <c r="AL1885">
        <v>4.2300000000000004</v>
      </c>
      <c r="AM1885">
        <v>7.18</v>
      </c>
    </row>
    <row r="1886" spans="1:39" x14ac:dyDescent="0.3">
      <c r="A1886">
        <v>2010</v>
      </c>
      <c r="B1886" t="s">
        <v>1662</v>
      </c>
      <c r="C1886">
        <v>31</v>
      </c>
      <c r="D1886" t="s">
        <v>59</v>
      </c>
      <c r="E1886" t="s">
        <v>60</v>
      </c>
      <c r="F1886" t="s">
        <v>93</v>
      </c>
      <c r="G1886">
        <v>14</v>
      </c>
      <c r="H1886">
        <v>5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77</v>
      </c>
      <c r="O1886">
        <v>340</v>
      </c>
      <c r="P1886">
        <v>4.42</v>
      </c>
      <c r="Q1886">
        <v>4</v>
      </c>
      <c r="R1886">
        <v>16</v>
      </c>
      <c r="S1886">
        <v>150</v>
      </c>
      <c r="T1886">
        <v>9.3800000000000008</v>
      </c>
      <c r="U1886">
        <v>1</v>
      </c>
      <c r="V1886" t="s">
        <v>37</v>
      </c>
      <c r="W1886">
        <v>79</v>
      </c>
      <c r="X1886">
        <v>68</v>
      </c>
      <c r="Y1886">
        <v>200</v>
      </c>
      <c r="Z1886" t="s">
        <v>651</v>
      </c>
      <c r="AA1886" t="str">
        <f>VLOOKUP(Z1886,'[1]Unique players'!AG$2:$AM$2107,4,FALSE)</f>
        <v>Big East</v>
      </c>
      <c r="AB1886" t="e">
        <f>VLOOKUP(Z1886,[1]Sheet3!B$3:$G$122,3,FALSE)</f>
        <v>#N/A</v>
      </c>
      <c r="AC1886" t="e">
        <f>VLOOKUP(Z1886,[1]Sheet3!B$3:$G$122,4,FALSE)</f>
        <v>#N/A</v>
      </c>
      <c r="AD1886">
        <v>29100</v>
      </c>
      <c r="AE1886">
        <v>3</v>
      </c>
      <c r="AF1886">
        <v>2002</v>
      </c>
      <c r="AG1886">
        <v>0</v>
      </c>
      <c r="AH1886">
        <v>4.57</v>
      </c>
      <c r="AI1886">
        <v>26</v>
      </c>
      <c r="AJ1886">
        <v>37</v>
      </c>
      <c r="AK1886">
        <v>118</v>
      </c>
      <c r="AL1886">
        <v>0</v>
      </c>
      <c r="AM1886">
        <v>7.09</v>
      </c>
    </row>
    <row r="1887" spans="1:39" x14ac:dyDescent="0.3">
      <c r="A1887">
        <v>2010</v>
      </c>
      <c r="B1887" t="s">
        <v>1569</v>
      </c>
      <c r="C1887">
        <v>25</v>
      </c>
      <c r="D1887" t="s">
        <v>1570</v>
      </c>
      <c r="E1887" t="s">
        <v>46</v>
      </c>
      <c r="F1887" t="s">
        <v>70</v>
      </c>
      <c r="G1887">
        <v>15</v>
      </c>
      <c r="H1887">
        <v>4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Q1887">
        <v>0</v>
      </c>
      <c r="R1887">
        <v>52</v>
      </c>
      <c r="S1887">
        <v>600</v>
      </c>
      <c r="T1887">
        <v>11.54</v>
      </c>
      <c r="U1887">
        <v>3</v>
      </c>
      <c r="V1887" t="s">
        <v>135</v>
      </c>
      <c r="W1887">
        <v>78</v>
      </c>
      <c r="X1887">
        <v>71</v>
      </c>
      <c r="Y1887">
        <v>190</v>
      </c>
      <c r="Z1887" t="s">
        <v>1570</v>
      </c>
      <c r="AA1887" t="e">
        <f>VLOOKUP(Z1887,'[1]Unique players'!AG$2:$AM$2107,4,FALSE)</f>
        <v>#N/A</v>
      </c>
      <c r="AB1887" t="e">
        <f>VLOOKUP(Z1887,[1]Sheet3!B$3:$G$122,3,FALSE)</f>
        <v>#N/A</v>
      </c>
      <c r="AC1887" t="e">
        <f>VLOOKUP(Z1887,[1]Sheet3!B$3:$G$122,4,FALSE)</f>
        <v>#N/A</v>
      </c>
      <c r="AD1887">
        <v>31404</v>
      </c>
      <c r="AE1887">
        <v>3</v>
      </c>
      <c r="AF1887">
        <v>0</v>
      </c>
      <c r="AG1887">
        <v>0</v>
      </c>
      <c r="AH1887">
        <v>4.5999999999999996</v>
      </c>
      <c r="AI1887">
        <v>16</v>
      </c>
      <c r="AJ1887">
        <v>36.5</v>
      </c>
      <c r="AK1887">
        <v>116</v>
      </c>
      <c r="AL1887">
        <v>0</v>
      </c>
      <c r="AM1887">
        <v>0</v>
      </c>
    </row>
    <row r="1888" spans="1:39" x14ac:dyDescent="0.3">
      <c r="A1888">
        <v>2010</v>
      </c>
      <c r="B1888" t="s">
        <v>819</v>
      </c>
      <c r="C1888">
        <v>23</v>
      </c>
      <c r="D1888" t="s">
        <v>820</v>
      </c>
      <c r="E1888" t="s">
        <v>35</v>
      </c>
      <c r="F1888" t="s">
        <v>266</v>
      </c>
      <c r="G1888">
        <v>14</v>
      </c>
      <c r="H1888">
        <v>9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1</v>
      </c>
      <c r="O1888">
        <v>43</v>
      </c>
      <c r="P1888">
        <v>43</v>
      </c>
      <c r="Q1888">
        <v>0</v>
      </c>
      <c r="R1888">
        <v>41</v>
      </c>
      <c r="S1888">
        <v>609</v>
      </c>
      <c r="T1888">
        <v>14.85</v>
      </c>
      <c r="U1888">
        <v>2</v>
      </c>
      <c r="V1888" t="s">
        <v>135</v>
      </c>
      <c r="W1888">
        <v>77</v>
      </c>
      <c r="X1888">
        <v>74</v>
      </c>
      <c r="Y1888">
        <v>200</v>
      </c>
      <c r="Z1888" t="s">
        <v>290</v>
      </c>
      <c r="AA1888" t="str">
        <f>VLOOKUP(Z1888,'[1]Unique players'!AG$2:$AM$2107,4,FALSE)</f>
        <v>SEC</v>
      </c>
      <c r="AB1888">
        <f>VLOOKUP(Z1888,[1]Sheet3!B$3:$G$122,3,FALSE)</f>
        <v>139</v>
      </c>
      <c r="AC1888">
        <f>VLOOKUP(Z1888,[1]Sheet3!B$3:$G$122,4,FALSE)</f>
        <v>55</v>
      </c>
      <c r="AD1888">
        <v>31908</v>
      </c>
      <c r="AE1888">
        <v>4</v>
      </c>
      <c r="AF1888">
        <v>2009</v>
      </c>
      <c r="AG1888">
        <v>0</v>
      </c>
      <c r="AH1888">
        <v>4.32</v>
      </c>
      <c r="AI1888">
        <v>12</v>
      </c>
      <c r="AJ1888">
        <v>0</v>
      </c>
      <c r="AK1888">
        <v>0</v>
      </c>
      <c r="AL1888">
        <v>0</v>
      </c>
      <c r="AM1888">
        <v>0</v>
      </c>
    </row>
    <row r="1889" spans="1:39" x14ac:dyDescent="0.3">
      <c r="A1889">
        <v>2010</v>
      </c>
      <c r="B1889" t="s">
        <v>532</v>
      </c>
      <c r="C1889">
        <v>26</v>
      </c>
      <c r="D1889" t="s">
        <v>39</v>
      </c>
      <c r="E1889" t="s">
        <v>40</v>
      </c>
      <c r="F1889" t="s">
        <v>215</v>
      </c>
      <c r="G1889">
        <v>15</v>
      </c>
      <c r="H1889">
        <v>7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2</v>
      </c>
      <c r="O1889">
        <v>7</v>
      </c>
      <c r="P1889">
        <v>3.5</v>
      </c>
      <c r="Q1889">
        <v>0</v>
      </c>
      <c r="R1889">
        <v>51</v>
      </c>
      <c r="S1889">
        <v>562</v>
      </c>
      <c r="T1889">
        <v>11.02</v>
      </c>
      <c r="U1889">
        <v>3</v>
      </c>
      <c r="V1889" t="s">
        <v>135</v>
      </c>
      <c r="W1889">
        <v>77</v>
      </c>
      <c r="X1889">
        <v>75</v>
      </c>
      <c r="Y1889">
        <v>192</v>
      </c>
      <c r="Z1889" t="s">
        <v>533</v>
      </c>
      <c r="AA1889" t="str">
        <f>VLOOKUP(Z1889,'[1]Unique players'!AG$2:$AM$2107,4,FALSE)</f>
        <v>SIAC</v>
      </c>
      <c r="AB1889" t="e">
        <f>VLOOKUP(Z1889,[1]Sheet3!B$3:$G$122,3,FALSE)</f>
        <v>#N/A</v>
      </c>
      <c r="AC1889" t="e">
        <f>VLOOKUP(Z1889,[1]Sheet3!B$3:$G$122,4,FALSE)</f>
        <v>#N/A</v>
      </c>
      <c r="AD1889">
        <v>30874</v>
      </c>
      <c r="AE1889">
        <v>3</v>
      </c>
      <c r="AF1889">
        <v>0</v>
      </c>
      <c r="AG1889">
        <v>0</v>
      </c>
      <c r="AH1889">
        <v>4.5</v>
      </c>
      <c r="AI1889">
        <v>0</v>
      </c>
      <c r="AJ1889">
        <v>34</v>
      </c>
      <c r="AK1889">
        <v>129</v>
      </c>
      <c r="AL1889">
        <v>4.3099999999999996</v>
      </c>
      <c r="AM1889">
        <v>7.03</v>
      </c>
    </row>
    <row r="1890" spans="1:39" x14ac:dyDescent="0.3">
      <c r="A1890">
        <v>2010</v>
      </c>
      <c r="B1890" t="s">
        <v>632</v>
      </c>
      <c r="C1890">
        <v>26</v>
      </c>
      <c r="D1890" t="s">
        <v>633</v>
      </c>
      <c r="E1890" t="s">
        <v>131</v>
      </c>
      <c r="F1890" t="s">
        <v>127</v>
      </c>
      <c r="G1890">
        <v>15</v>
      </c>
      <c r="H1890">
        <v>15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Q1890">
        <v>0</v>
      </c>
      <c r="R1890">
        <v>39</v>
      </c>
      <c r="S1890">
        <v>528</v>
      </c>
      <c r="T1890">
        <v>13.54</v>
      </c>
      <c r="U1890">
        <v>4</v>
      </c>
      <c r="V1890" t="s">
        <v>144</v>
      </c>
      <c r="W1890">
        <v>77</v>
      </c>
      <c r="X1890">
        <v>76</v>
      </c>
      <c r="Y1890">
        <v>255</v>
      </c>
      <c r="Z1890" t="s">
        <v>301</v>
      </c>
      <c r="AA1890" t="str">
        <f>VLOOKUP(Z1890,'[1]Unique players'!AG$2:$AM$2107,4,FALSE)</f>
        <v>Independent</v>
      </c>
      <c r="AB1890">
        <f>VLOOKUP(Z1890,[1]Sheet3!B$3:$G$122,3,FALSE)</f>
        <v>112</v>
      </c>
      <c r="AC1890">
        <f>VLOOKUP(Z1890,[1]Sheet3!B$3:$G$122,4,FALSE)</f>
        <v>74</v>
      </c>
      <c r="AD1890">
        <v>30792</v>
      </c>
      <c r="AE1890">
        <v>2</v>
      </c>
      <c r="AF1890">
        <v>2006</v>
      </c>
      <c r="AG1890">
        <v>0</v>
      </c>
      <c r="AH1890">
        <v>4.8600000000000003</v>
      </c>
      <c r="AI1890">
        <v>19</v>
      </c>
      <c r="AJ1890">
        <v>33.5</v>
      </c>
      <c r="AK1890">
        <v>0</v>
      </c>
      <c r="AL1890">
        <v>4.34</v>
      </c>
      <c r="AM1890">
        <v>6.94</v>
      </c>
    </row>
    <row r="1891" spans="1:39" x14ac:dyDescent="0.3">
      <c r="A1891">
        <v>2010</v>
      </c>
      <c r="B1891" t="s">
        <v>1663</v>
      </c>
      <c r="C1891">
        <v>26</v>
      </c>
      <c r="D1891" t="s">
        <v>413</v>
      </c>
      <c r="E1891" t="s">
        <v>106</v>
      </c>
      <c r="F1891" t="s">
        <v>93</v>
      </c>
      <c r="G1891">
        <v>6</v>
      </c>
      <c r="H1891">
        <v>6</v>
      </c>
      <c r="I1891">
        <v>73</v>
      </c>
      <c r="J1891">
        <v>145</v>
      </c>
      <c r="K1891">
        <v>1176</v>
      </c>
      <c r="L1891">
        <v>5</v>
      </c>
      <c r="M1891">
        <v>4</v>
      </c>
      <c r="N1891">
        <v>23</v>
      </c>
      <c r="O1891">
        <v>121</v>
      </c>
      <c r="P1891">
        <v>5.26</v>
      </c>
      <c r="Q1891">
        <v>1</v>
      </c>
      <c r="R1891">
        <v>0</v>
      </c>
      <c r="S1891">
        <v>0</v>
      </c>
      <c r="U1891">
        <v>0</v>
      </c>
      <c r="V1891" t="s">
        <v>42</v>
      </c>
      <c r="W1891">
        <v>77</v>
      </c>
      <c r="X1891">
        <v>73</v>
      </c>
      <c r="Y1891">
        <v>0</v>
      </c>
      <c r="Z1891" t="s">
        <v>267</v>
      </c>
      <c r="AA1891" t="str">
        <f>VLOOKUP(Z1891,'[1]Unique players'!AG$2:$AM$2107,4,FALSE)</f>
        <v>Big Ten</v>
      </c>
      <c r="AB1891">
        <f>VLOOKUP(Z1891,[1]Sheet3!B$3:$G$122,3,FALSE)</f>
        <v>138</v>
      </c>
      <c r="AC1891">
        <f>VLOOKUP(Z1891,[1]Sheet3!B$3:$G$122,4,FALSE)</f>
        <v>41</v>
      </c>
      <c r="AD1891">
        <v>30883</v>
      </c>
      <c r="AE1891">
        <v>5</v>
      </c>
      <c r="AF1891">
        <v>2007</v>
      </c>
      <c r="AG1891">
        <v>0</v>
      </c>
      <c r="AH1891">
        <v>4.6399999999999997</v>
      </c>
      <c r="AI1891">
        <v>0</v>
      </c>
      <c r="AJ1891">
        <v>35.5</v>
      </c>
      <c r="AK1891">
        <v>113</v>
      </c>
      <c r="AL1891">
        <v>4.24</v>
      </c>
      <c r="AM1891">
        <v>7.25</v>
      </c>
    </row>
    <row r="1892" spans="1:39" x14ac:dyDescent="0.3">
      <c r="A1892">
        <v>2010</v>
      </c>
      <c r="B1892" t="s">
        <v>581</v>
      </c>
      <c r="C1892">
        <v>23</v>
      </c>
      <c r="D1892">
        <v>0</v>
      </c>
      <c r="F1892" t="s">
        <v>252</v>
      </c>
      <c r="G1892">
        <v>14</v>
      </c>
      <c r="H1892">
        <v>12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3</v>
      </c>
      <c r="O1892">
        <v>28</v>
      </c>
      <c r="P1892">
        <v>9.33</v>
      </c>
      <c r="Q1892">
        <v>0</v>
      </c>
      <c r="R1892">
        <v>53</v>
      </c>
      <c r="S1892">
        <v>620</v>
      </c>
      <c r="T1892">
        <v>11.7</v>
      </c>
      <c r="U1892">
        <v>2</v>
      </c>
      <c r="V1892" t="s">
        <v>135</v>
      </c>
      <c r="W1892">
        <v>77</v>
      </c>
      <c r="X1892">
        <v>73</v>
      </c>
      <c r="Y1892">
        <v>204</v>
      </c>
      <c r="Z1892" t="s">
        <v>1142</v>
      </c>
      <c r="AA1892" t="str">
        <f>VLOOKUP(Z1892,'[1]Unique players'!AG$2:$AM$2107,4,FALSE)</f>
        <v>Pac 12</v>
      </c>
      <c r="AB1892">
        <f>VLOOKUP(Z1892,[1]Sheet3!B$3:$G$122,3,FALSE)</f>
        <v>75</v>
      </c>
      <c r="AC1892">
        <f>VLOOKUP(Z1892,[1]Sheet3!B$3:$G$122,4,FALSE)</f>
        <v>106</v>
      </c>
      <c r="AD1892">
        <v>0</v>
      </c>
      <c r="AE1892">
        <v>6</v>
      </c>
      <c r="AF1892">
        <v>2009</v>
      </c>
      <c r="AG1892" t="e">
        <v>#N/A</v>
      </c>
      <c r="AH1892" t="e">
        <v>#N/A</v>
      </c>
      <c r="AI1892" t="e">
        <v>#N/A</v>
      </c>
      <c r="AJ1892" t="e">
        <v>#N/A</v>
      </c>
      <c r="AK1892" t="e">
        <v>#N/A</v>
      </c>
      <c r="AL1892" t="e">
        <v>#N/A</v>
      </c>
      <c r="AM1892" t="e">
        <v>#N/A</v>
      </c>
    </row>
    <row r="1893" spans="1:39" x14ac:dyDescent="0.3">
      <c r="A1893">
        <v>2010</v>
      </c>
      <c r="B1893" t="s">
        <v>793</v>
      </c>
      <c r="C1893">
        <v>28</v>
      </c>
      <c r="D1893" t="s">
        <v>794</v>
      </c>
      <c r="E1893" t="s">
        <v>393</v>
      </c>
      <c r="F1893" t="s">
        <v>215</v>
      </c>
      <c r="G1893">
        <v>16</v>
      </c>
      <c r="H1893">
        <v>10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Q1893">
        <v>0</v>
      </c>
      <c r="R1893">
        <v>36</v>
      </c>
      <c r="S1893">
        <v>518</v>
      </c>
      <c r="T1893">
        <v>14.39</v>
      </c>
      <c r="U1893">
        <v>4</v>
      </c>
      <c r="V1893" t="s">
        <v>144</v>
      </c>
      <c r="W1893">
        <v>76</v>
      </c>
      <c r="X1893">
        <v>76</v>
      </c>
      <c r="Y1893">
        <v>260</v>
      </c>
      <c r="Z1893" t="s">
        <v>1156</v>
      </c>
      <c r="AA1893" t="str">
        <f>VLOOKUP(Z1893,'[1]Unique players'!AG$2:$AM$2107,4,FALSE)</f>
        <v>Mountain West</v>
      </c>
      <c r="AB1893">
        <f>VLOOKUP(Z1893,[1]Sheet3!B$3:$G$122,3,FALSE)</f>
        <v>87</v>
      </c>
      <c r="AC1893">
        <f>VLOOKUP(Z1893,[1]Sheet3!B$3:$G$122,4,FALSE)</f>
        <v>98</v>
      </c>
      <c r="AD1893">
        <v>30158</v>
      </c>
      <c r="AE1893">
        <v>6</v>
      </c>
      <c r="AF1893">
        <v>2005</v>
      </c>
      <c r="AG1893">
        <v>0</v>
      </c>
      <c r="AH1893">
        <v>4.72</v>
      </c>
      <c r="AI1893">
        <v>22</v>
      </c>
      <c r="AJ1893">
        <v>36</v>
      </c>
      <c r="AK1893">
        <v>113</v>
      </c>
      <c r="AL1893">
        <v>4.05</v>
      </c>
      <c r="AM1893">
        <v>7.1</v>
      </c>
    </row>
    <row r="1894" spans="1:39" x14ac:dyDescent="0.3">
      <c r="A1894">
        <v>2010</v>
      </c>
      <c r="B1894" t="s">
        <v>447</v>
      </c>
      <c r="C1894">
        <v>25</v>
      </c>
      <c r="D1894" t="s">
        <v>448</v>
      </c>
      <c r="E1894" t="s">
        <v>106</v>
      </c>
      <c r="F1894" t="s">
        <v>79</v>
      </c>
      <c r="G1894">
        <v>16</v>
      </c>
      <c r="H1894">
        <v>15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Q1894">
        <v>0</v>
      </c>
      <c r="R1894">
        <v>42</v>
      </c>
      <c r="S1894">
        <v>511</v>
      </c>
      <c r="T1894">
        <v>12.17</v>
      </c>
      <c r="U1894">
        <v>4</v>
      </c>
      <c r="V1894" t="s">
        <v>144</v>
      </c>
      <c r="W1894">
        <v>75</v>
      </c>
      <c r="X1894">
        <v>76</v>
      </c>
      <c r="Y1894">
        <v>261</v>
      </c>
      <c r="Z1894" t="s">
        <v>448</v>
      </c>
      <c r="AA1894" t="str">
        <f>VLOOKUP(Z1894,'[1]Unique players'!AG$2:$AM$2107,4,FALSE)</f>
        <v>American</v>
      </c>
      <c r="AB1894">
        <f>VLOOKUP(Z1894,[1]Sheet3!B$3:$G$122,3,FALSE)</f>
        <v>114</v>
      </c>
      <c r="AC1894">
        <f>VLOOKUP(Z1894,[1]Sheet3!B$3:$G$122,4,FALSE)</f>
        <v>74</v>
      </c>
      <c r="AD1894">
        <v>31072</v>
      </c>
      <c r="AE1894">
        <v>5</v>
      </c>
      <c r="AF1894">
        <v>2007</v>
      </c>
      <c r="AG1894" t="e">
        <v>#N/A</v>
      </c>
      <c r="AH1894" t="e">
        <v>#N/A</v>
      </c>
      <c r="AI1894" t="e">
        <v>#N/A</v>
      </c>
      <c r="AJ1894" t="e">
        <v>#N/A</v>
      </c>
      <c r="AK1894" t="e">
        <v>#N/A</v>
      </c>
      <c r="AL1894" t="e">
        <v>#N/A</v>
      </c>
      <c r="AM1894" t="e">
        <v>#N/A</v>
      </c>
    </row>
    <row r="1895" spans="1:39" x14ac:dyDescent="0.3">
      <c r="A1895">
        <v>2010</v>
      </c>
      <c r="B1895" t="s">
        <v>1196</v>
      </c>
      <c r="C1895">
        <v>28</v>
      </c>
      <c r="D1895" t="s">
        <v>1197</v>
      </c>
      <c r="E1895" t="s">
        <v>35</v>
      </c>
      <c r="F1895" t="s">
        <v>88</v>
      </c>
      <c r="G1895">
        <v>16</v>
      </c>
      <c r="H1895">
        <v>13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7</v>
      </c>
      <c r="O1895">
        <v>30</v>
      </c>
      <c r="P1895">
        <v>4.29</v>
      </c>
      <c r="Q1895">
        <v>0</v>
      </c>
      <c r="R1895">
        <v>40</v>
      </c>
      <c r="S1895">
        <v>475</v>
      </c>
      <c r="T1895">
        <v>11.88</v>
      </c>
      <c r="U1895">
        <v>4</v>
      </c>
      <c r="V1895" t="s">
        <v>135</v>
      </c>
      <c r="W1895">
        <v>75</v>
      </c>
      <c r="X1895">
        <v>70</v>
      </c>
      <c r="Y1895">
        <v>185</v>
      </c>
      <c r="Z1895" t="s">
        <v>145</v>
      </c>
      <c r="AA1895" t="str">
        <f>VLOOKUP(Z1895,'[1]Unique players'!AG$2:$AM$2107,4,FALSE)</f>
        <v>ACC</v>
      </c>
      <c r="AB1895">
        <f>VLOOKUP(Z1895,[1]Sheet3!B$3:$G$122,3,FALSE)</f>
        <v>130</v>
      </c>
      <c r="AC1895">
        <f>VLOOKUP(Z1895,[1]Sheet3!B$3:$G$122,4,FALSE)</f>
        <v>58</v>
      </c>
      <c r="AD1895">
        <v>30259</v>
      </c>
      <c r="AE1895">
        <v>2</v>
      </c>
      <c r="AF1895">
        <v>2006</v>
      </c>
      <c r="AG1895">
        <v>0</v>
      </c>
      <c r="AH1895">
        <v>4.41</v>
      </c>
      <c r="AI1895">
        <v>16</v>
      </c>
      <c r="AJ1895">
        <v>38</v>
      </c>
      <c r="AK1895">
        <v>124</v>
      </c>
      <c r="AL1895">
        <v>0</v>
      </c>
      <c r="AM1895">
        <v>0</v>
      </c>
    </row>
    <row r="1896" spans="1:39" x14ac:dyDescent="0.3">
      <c r="A1896">
        <v>2010</v>
      </c>
      <c r="B1896" t="s">
        <v>583</v>
      </c>
      <c r="C1896">
        <v>23</v>
      </c>
      <c r="D1896" t="s">
        <v>334</v>
      </c>
      <c r="E1896" t="s">
        <v>65</v>
      </c>
      <c r="F1896" t="s">
        <v>88</v>
      </c>
      <c r="G1896">
        <v>14</v>
      </c>
      <c r="H1896">
        <v>3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2</v>
      </c>
      <c r="O1896">
        <v>9</v>
      </c>
      <c r="P1896">
        <v>4.5</v>
      </c>
      <c r="Q1896">
        <v>0</v>
      </c>
      <c r="R1896">
        <v>46</v>
      </c>
      <c r="S1896">
        <v>561</v>
      </c>
      <c r="T1896">
        <v>12.2</v>
      </c>
      <c r="U1896">
        <v>3</v>
      </c>
      <c r="V1896" t="s">
        <v>135</v>
      </c>
      <c r="W1896">
        <v>75</v>
      </c>
      <c r="X1896">
        <v>73</v>
      </c>
      <c r="Y1896">
        <v>205</v>
      </c>
      <c r="Z1896" t="s">
        <v>227</v>
      </c>
      <c r="AA1896" t="str">
        <f>VLOOKUP(Z1896,'[1]Unique players'!AG$2:$AM$2107,4,FALSE)</f>
        <v>SEC</v>
      </c>
      <c r="AB1896">
        <f>VLOOKUP(Z1896,[1]Sheet3!B$3:$G$122,3,FALSE)</f>
        <v>65</v>
      </c>
      <c r="AC1896">
        <f>VLOOKUP(Z1896,[1]Sheet3!B$3:$G$122,4,FALSE)</f>
        <v>114</v>
      </c>
      <c r="AD1896">
        <v>31859</v>
      </c>
      <c r="AE1896">
        <v>3</v>
      </c>
      <c r="AF1896">
        <v>2008</v>
      </c>
      <c r="AG1896">
        <v>0</v>
      </c>
      <c r="AH1896">
        <v>4.4800000000000004</v>
      </c>
      <c r="AI1896">
        <v>15</v>
      </c>
      <c r="AJ1896">
        <v>26</v>
      </c>
      <c r="AK1896">
        <v>110</v>
      </c>
      <c r="AL1896">
        <v>4.22</v>
      </c>
      <c r="AM1896">
        <v>7.15</v>
      </c>
    </row>
    <row r="1897" spans="1:39" x14ac:dyDescent="0.3">
      <c r="A1897">
        <v>2010</v>
      </c>
      <c r="B1897" t="s">
        <v>1055</v>
      </c>
      <c r="C1897">
        <v>23</v>
      </c>
      <c r="D1897" t="s">
        <v>1056</v>
      </c>
      <c r="E1897" t="s">
        <v>297</v>
      </c>
      <c r="F1897" t="s">
        <v>51</v>
      </c>
      <c r="G1897">
        <v>15</v>
      </c>
      <c r="H1897">
        <v>15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Q1897">
        <v>0</v>
      </c>
      <c r="R1897">
        <v>47</v>
      </c>
      <c r="S1897">
        <v>556</v>
      </c>
      <c r="T1897">
        <v>11.83</v>
      </c>
      <c r="U1897">
        <v>3</v>
      </c>
      <c r="V1897" t="s">
        <v>144</v>
      </c>
      <c r="W1897">
        <v>74</v>
      </c>
      <c r="X1897">
        <v>76</v>
      </c>
      <c r="Y1897">
        <v>250</v>
      </c>
      <c r="Z1897" t="s">
        <v>476</v>
      </c>
      <c r="AA1897" t="str">
        <f>VLOOKUP(Z1897,'[1]Unique players'!AG$2:$AM$2107,4,FALSE)</f>
        <v>Big Ten</v>
      </c>
      <c r="AB1897">
        <f>VLOOKUP(Z1897,[1]Sheet3!B$3:$G$122,3,FALSE)</f>
        <v>108</v>
      </c>
      <c r="AC1897">
        <f>VLOOKUP(Z1897,[1]Sheet3!B$3:$G$122,4,FALSE)</f>
        <v>79</v>
      </c>
      <c r="AD1897">
        <v>31936</v>
      </c>
      <c r="AE1897">
        <v>3</v>
      </c>
      <c r="AF1897">
        <v>2010</v>
      </c>
      <c r="AG1897">
        <v>0</v>
      </c>
      <c r="AH1897">
        <v>4.6900000000000004</v>
      </c>
      <c r="AI1897">
        <v>18</v>
      </c>
      <c r="AJ1897">
        <v>34</v>
      </c>
      <c r="AK1897">
        <v>113</v>
      </c>
      <c r="AL1897">
        <v>4.42</v>
      </c>
      <c r="AM1897">
        <v>7.1</v>
      </c>
    </row>
    <row r="1898" spans="1:39" x14ac:dyDescent="0.3">
      <c r="A1898">
        <v>2010</v>
      </c>
      <c r="B1898" t="s">
        <v>749</v>
      </c>
      <c r="C1898">
        <v>28</v>
      </c>
      <c r="D1898" t="s">
        <v>750</v>
      </c>
      <c r="E1898" t="s">
        <v>78</v>
      </c>
      <c r="F1898" t="s">
        <v>160</v>
      </c>
      <c r="G1898">
        <v>16</v>
      </c>
      <c r="H1898">
        <v>2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84</v>
      </c>
      <c r="O1898">
        <v>281</v>
      </c>
      <c r="P1898">
        <v>3.35</v>
      </c>
      <c r="Q1898">
        <v>4</v>
      </c>
      <c r="R1898">
        <v>15</v>
      </c>
      <c r="S1898">
        <v>97</v>
      </c>
      <c r="T1898">
        <v>6.47</v>
      </c>
      <c r="U1898">
        <v>2</v>
      </c>
      <c r="V1898" t="s">
        <v>37</v>
      </c>
      <c r="W1898">
        <v>74</v>
      </c>
      <c r="X1898">
        <v>73</v>
      </c>
      <c r="Y1898">
        <v>255</v>
      </c>
      <c r="Z1898" t="s">
        <v>1202</v>
      </c>
      <c r="AA1898" t="e">
        <f>VLOOKUP(Z1898,'[1]Unique players'!AG$2:$AM$2107,4,FALSE)</f>
        <v>#N/A</v>
      </c>
      <c r="AB1898" t="e">
        <f>VLOOKUP(Z1898,[1]Sheet3!B$3:$G$122,3,FALSE)</f>
        <v>#N/A</v>
      </c>
      <c r="AC1898" t="e">
        <f>VLOOKUP(Z1898,[1]Sheet3!B$3:$G$122,4,FALSE)</f>
        <v>#N/A</v>
      </c>
      <c r="AD1898">
        <v>30203</v>
      </c>
      <c r="AE1898">
        <v>0</v>
      </c>
      <c r="AF1898">
        <v>0</v>
      </c>
      <c r="AG1898" t="e">
        <v>#N/A</v>
      </c>
      <c r="AH1898" t="e">
        <v>#N/A</v>
      </c>
      <c r="AI1898" t="e">
        <v>#N/A</v>
      </c>
      <c r="AJ1898" t="e">
        <v>#N/A</v>
      </c>
      <c r="AK1898" t="e">
        <v>#N/A</v>
      </c>
      <c r="AL1898" t="e">
        <v>#N/A</v>
      </c>
      <c r="AM1898" t="e">
        <v>#N/A</v>
      </c>
    </row>
    <row r="1899" spans="1:39" x14ac:dyDescent="0.3">
      <c r="A1899">
        <v>2010</v>
      </c>
      <c r="B1899" t="s">
        <v>513</v>
      </c>
      <c r="C1899">
        <v>22</v>
      </c>
      <c r="D1899" t="s">
        <v>502</v>
      </c>
      <c r="E1899" t="s">
        <v>287</v>
      </c>
      <c r="F1899" t="s">
        <v>70</v>
      </c>
      <c r="G1899">
        <v>15</v>
      </c>
      <c r="H1899">
        <v>10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Q1899">
        <v>0</v>
      </c>
      <c r="R1899">
        <v>52</v>
      </c>
      <c r="S1899">
        <v>471</v>
      </c>
      <c r="T1899">
        <v>9.06</v>
      </c>
      <c r="U1899">
        <v>4</v>
      </c>
      <c r="V1899" t="s">
        <v>144</v>
      </c>
      <c r="W1899">
        <v>73</v>
      </c>
      <c r="X1899">
        <v>77</v>
      </c>
      <c r="Y1899">
        <v>261</v>
      </c>
      <c r="Z1899" t="s">
        <v>171</v>
      </c>
      <c r="AA1899" t="str">
        <f>VLOOKUP(Z1899,'[1]Unique players'!AG$2:$AM$2107,4,FALSE)</f>
        <v>Big 12</v>
      </c>
      <c r="AB1899">
        <f>VLOOKUP(Z1899,[1]Sheet3!B$3:$G$122,3,FALSE)</f>
        <v>160</v>
      </c>
      <c r="AC1899">
        <f>VLOOKUP(Z1899,[1]Sheet3!B$3:$G$122,4,FALSE)</f>
        <v>39</v>
      </c>
      <c r="AD1899">
        <v>32310</v>
      </c>
      <c r="AE1899">
        <v>1</v>
      </c>
      <c r="AF1899">
        <v>2010</v>
      </c>
      <c r="AG1899">
        <v>0</v>
      </c>
      <c r="AH1899">
        <v>4.66</v>
      </c>
      <c r="AI1899">
        <v>20</v>
      </c>
      <c r="AJ1899">
        <v>35</v>
      </c>
      <c r="AK1899">
        <v>113</v>
      </c>
      <c r="AL1899">
        <v>4.53</v>
      </c>
      <c r="AM1899">
        <v>7.07</v>
      </c>
    </row>
    <row r="1900" spans="1:39" x14ac:dyDescent="0.3">
      <c r="A1900">
        <v>2010</v>
      </c>
      <c r="B1900" t="s">
        <v>402</v>
      </c>
      <c r="C1900">
        <v>25</v>
      </c>
      <c r="D1900" t="s">
        <v>280</v>
      </c>
      <c r="E1900" t="s">
        <v>98</v>
      </c>
      <c r="F1900" t="s">
        <v>217</v>
      </c>
      <c r="G1900">
        <v>9</v>
      </c>
      <c r="H1900">
        <v>7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Q1900">
        <v>0</v>
      </c>
      <c r="R1900">
        <v>48</v>
      </c>
      <c r="S1900">
        <v>529</v>
      </c>
      <c r="T1900">
        <v>11.02</v>
      </c>
      <c r="U1900">
        <v>3</v>
      </c>
      <c r="V1900" t="s">
        <v>135</v>
      </c>
      <c r="W1900">
        <v>71</v>
      </c>
      <c r="X1900">
        <v>69</v>
      </c>
      <c r="Y1900">
        <v>185</v>
      </c>
      <c r="Z1900" t="s">
        <v>117</v>
      </c>
      <c r="AA1900" t="str">
        <f>VLOOKUP(Z1900,'[1]Unique players'!AG$2:$AM$2107,4,FALSE)</f>
        <v>Pac 12</v>
      </c>
      <c r="AB1900">
        <f>VLOOKUP(Z1900,[1]Sheet3!B$3:$G$122,3,FALSE)</f>
        <v>123</v>
      </c>
      <c r="AC1900">
        <f>VLOOKUP(Z1900,[1]Sheet3!B$3:$G$122,4,FALSE)</f>
        <v>61</v>
      </c>
      <c r="AD1900">
        <v>28987</v>
      </c>
      <c r="AE1900">
        <v>3</v>
      </c>
      <c r="AF1900">
        <v>2001</v>
      </c>
      <c r="AG1900">
        <v>0</v>
      </c>
      <c r="AH1900">
        <v>4.4400000000000004</v>
      </c>
      <c r="AI1900">
        <v>0</v>
      </c>
      <c r="AJ1900">
        <v>38</v>
      </c>
      <c r="AK1900">
        <v>120</v>
      </c>
      <c r="AL1900">
        <v>4.1900000000000004</v>
      </c>
      <c r="AM1900">
        <v>6.68</v>
      </c>
    </row>
    <row r="1901" spans="1:39" x14ac:dyDescent="0.3">
      <c r="A1901">
        <v>2010</v>
      </c>
      <c r="B1901" t="s">
        <v>206</v>
      </c>
      <c r="C1901">
        <v>25</v>
      </c>
      <c r="D1901" t="s">
        <v>207</v>
      </c>
      <c r="E1901" t="s">
        <v>208</v>
      </c>
      <c r="F1901" t="s">
        <v>160</v>
      </c>
      <c r="G1901">
        <v>16</v>
      </c>
      <c r="H1901">
        <v>4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Q1901">
        <v>0</v>
      </c>
      <c r="R1901">
        <v>45</v>
      </c>
      <c r="S1901">
        <v>582</v>
      </c>
      <c r="T1901">
        <v>12.93</v>
      </c>
      <c r="U1901">
        <v>2</v>
      </c>
      <c r="V1901" t="s">
        <v>135</v>
      </c>
      <c r="W1901">
        <v>70</v>
      </c>
      <c r="X1901">
        <v>75</v>
      </c>
      <c r="Y1901">
        <v>215</v>
      </c>
      <c r="Z1901" t="s">
        <v>209</v>
      </c>
      <c r="AA1901" t="str">
        <f>VLOOKUP(Z1901,'[1]Unique players'!AG$2:$AM$2107,4,FALSE)</f>
        <v>Big 12</v>
      </c>
      <c r="AB1901">
        <f>VLOOKUP(Z1901,[1]Sheet3!B$3:$G$122,3,FALSE)</f>
        <v>118</v>
      </c>
      <c r="AC1901">
        <f>VLOOKUP(Z1901,[1]Sheet3!B$3:$G$122,4,FALSE)</f>
        <v>71</v>
      </c>
      <c r="AD1901">
        <v>31198</v>
      </c>
      <c r="AE1901">
        <v>2</v>
      </c>
      <c r="AF1901">
        <v>2008</v>
      </c>
      <c r="AG1901">
        <v>0</v>
      </c>
      <c r="AH1901">
        <v>4.51</v>
      </c>
      <c r="AI1901">
        <v>0</v>
      </c>
      <c r="AJ1901">
        <v>31</v>
      </c>
      <c r="AK1901">
        <v>123</v>
      </c>
      <c r="AL1901">
        <v>4.3499999999999996</v>
      </c>
      <c r="AM1901">
        <v>7.03</v>
      </c>
    </row>
    <row r="1902" spans="1:39" x14ac:dyDescent="0.3">
      <c r="A1902">
        <v>2010</v>
      </c>
      <c r="B1902" t="s">
        <v>345</v>
      </c>
      <c r="C1902">
        <v>25</v>
      </c>
      <c r="D1902" t="s">
        <v>346</v>
      </c>
      <c r="E1902" t="s">
        <v>131</v>
      </c>
      <c r="F1902" t="s">
        <v>88</v>
      </c>
      <c r="G1902">
        <v>16</v>
      </c>
      <c r="H1902">
        <v>13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Q1902">
        <v>0</v>
      </c>
      <c r="R1902">
        <v>41</v>
      </c>
      <c r="S1902">
        <v>404</v>
      </c>
      <c r="T1902">
        <v>9.85</v>
      </c>
      <c r="U1902">
        <v>5</v>
      </c>
      <c r="V1902" t="s">
        <v>144</v>
      </c>
      <c r="W1902">
        <v>70</v>
      </c>
      <c r="X1902">
        <v>78</v>
      </c>
      <c r="Y1902">
        <v>254</v>
      </c>
      <c r="Z1902" t="s">
        <v>145</v>
      </c>
      <c r="AA1902" t="str">
        <f>VLOOKUP(Z1902,'[1]Unique players'!AG$2:$AM$2107,4,FALSE)</f>
        <v>ACC</v>
      </c>
      <c r="AB1902">
        <f>VLOOKUP(Z1902,[1]Sheet3!B$3:$G$122,3,FALSE)</f>
        <v>130</v>
      </c>
      <c r="AC1902">
        <f>VLOOKUP(Z1902,[1]Sheet3!B$3:$G$122,4,FALSE)</f>
        <v>58</v>
      </c>
      <c r="AD1902">
        <v>31117</v>
      </c>
      <c r="AE1902">
        <v>1</v>
      </c>
      <c r="AF1902">
        <v>2007</v>
      </c>
      <c r="AG1902">
        <v>0</v>
      </c>
      <c r="AH1902">
        <v>4.51</v>
      </c>
      <c r="AI1902">
        <v>23</v>
      </c>
      <c r="AJ1902">
        <v>35.5</v>
      </c>
      <c r="AK1902">
        <v>114</v>
      </c>
      <c r="AL1902">
        <v>4.4800000000000004</v>
      </c>
      <c r="AM1902">
        <v>7.04</v>
      </c>
    </row>
    <row r="1903" spans="1:39" x14ac:dyDescent="0.3">
      <c r="A1903">
        <v>2010</v>
      </c>
      <c r="B1903" t="s">
        <v>313</v>
      </c>
      <c r="C1903">
        <v>24</v>
      </c>
      <c r="D1903" t="s">
        <v>314</v>
      </c>
      <c r="E1903" t="s">
        <v>106</v>
      </c>
      <c r="F1903" t="s">
        <v>127</v>
      </c>
      <c r="G1903">
        <v>12</v>
      </c>
      <c r="H1903">
        <v>11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2</v>
      </c>
      <c r="O1903">
        <v>27</v>
      </c>
      <c r="P1903">
        <v>13.5</v>
      </c>
      <c r="Q1903">
        <v>0</v>
      </c>
      <c r="R1903">
        <v>43</v>
      </c>
      <c r="S1903">
        <v>615</v>
      </c>
      <c r="T1903">
        <v>14.3</v>
      </c>
      <c r="U1903">
        <v>1</v>
      </c>
      <c r="V1903" t="s">
        <v>135</v>
      </c>
      <c r="W1903">
        <v>70</v>
      </c>
      <c r="X1903">
        <v>74</v>
      </c>
      <c r="Y1903">
        <v>180</v>
      </c>
      <c r="Z1903" t="s">
        <v>267</v>
      </c>
      <c r="AA1903" t="str">
        <f>VLOOKUP(Z1903,'[1]Unique players'!AG$2:$AM$2107,4,FALSE)</f>
        <v>Big Ten</v>
      </c>
      <c r="AB1903">
        <f>VLOOKUP(Z1903,[1]Sheet3!B$3:$G$122,3,FALSE)</f>
        <v>138</v>
      </c>
      <c r="AC1903">
        <f>VLOOKUP(Z1903,[1]Sheet3!B$3:$G$122,4,FALSE)</f>
        <v>41</v>
      </c>
      <c r="AD1903">
        <v>31738</v>
      </c>
      <c r="AE1903">
        <v>4</v>
      </c>
      <c r="AF1903">
        <v>2009</v>
      </c>
      <c r="AG1903">
        <v>0</v>
      </c>
      <c r="AH1903">
        <v>4.5199999999999996</v>
      </c>
      <c r="AI1903">
        <v>0</v>
      </c>
      <c r="AJ1903">
        <v>34.5</v>
      </c>
      <c r="AK1903">
        <v>120</v>
      </c>
      <c r="AL1903">
        <v>4.12</v>
      </c>
      <c r="AM1903">
        <v>6.65</v>
      </c>
    </row>
    <row r="1904" spans="1:39" x14ac:dyDescent="0.3">
      <c r="A1904">
        <v>2010</v>
      </c>
      <c r="B1904" t="s">
        <v>462</v>
      </c>
      <c r="C1904">
        <v>25</v>
      </c>
      <c r="D1904" t="s">
        <v>463</v>
      </c>
      <c r="E1904" t="s">
        <v>98</v>
      </c>
      <c r="F1904" t="s">
        <v>266</v>
      </c>
      <c r="G1904">
        <v>16</v>
      </c>
      <c r="H1904">
        <v>10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30</v>
      </c>
      <c r="O1904">
        <v>122</v>
      </c>
      <c r="P1904">
        <v>4.07</v>
      </c>
      <c r="Q1904">
        <v>1</v>
      </c>
      <c r="R1904">
        <v>25</v>
      </c>
      <c r="S1904">
        <v>333</v>
      </c>
      <c r="T1904">
        <v>13.32</v>
      </c>
      <c r="U1904">
        <v>3</v>
      </c>
      <c r="V1904" t="s">
        <v>37</v>
      </c>
      <c r="W1904">
        <v>70</v>
      </c>
      <c r="X1904">
        <v>75</v>
      </c>
      <c r="Y1904">
        <v>240</v>
      </c>
      <c r="Z1904" t="s">
        <v>59</v>
      </c>
      <c r="AA1904" t="str">
        <f>VLOOKUP(Z1904,'[1]Unique players'!AG$2:$AM$2107,4,FALSE)</f>
        <v>Pac 12</v>
      </c>
      <c r="AB1904">
        <f>VLOOKUP(Z1904,[1]Sheet3!B$3:$G$122,3,FALSE)</f>
        <v>86</v>
      </c>
      <c r="AC1904">
        <f>VLOOKUP(Z1904,[1]Sheet3!B$3:$G$122,4,FALSE)</f>
        <v>98</v>
      </c>
      <c r="AD1904">
        <v>31221</v>
      </c>
      <c r="AE1904">
        <v>0</v>
      </c>
      <c r="AF1904">
        <v>0</v>
      </c>
      <c r="AG1904" t="e">
        <v>#N/A</v>
      </c>
      <c r="AH1904" t="e">
        <v>#N/A</v>
      </c>
      <c r="AI1904" t="e">
        <v>#N/A</v>
      </c>
      <c r="AJ1904" t="e">
        <v>#N/A</v>
      </c>
      <c r="AK1904" t="e">
        <v>#N/A</v>
      </c>
      <c r="AL1904" t="e">
        <v>#N/A</v>
      </c>
      <c r="AM1904" t="e">
        <v>#N/A</v>
      </c>
    </row>
    <row r="1905" spans="1:39" x14ac:dyDescent="0.3">
      <c r="A1905">
        <v>2010</v>
      </c>
      <c r="B1905" t="s">
        <v>1367</v>
      </c>
      <c r="C1905">
        <v>23</v>
      </c>
      <c r="D1905" t="s">
        <v>1368</v>
      </c>
      <c r="E1905" t="s">
        <v>143</v>
      </c>
      <c r="F1905" t="s">
        <v>56</v>
      </c>
      <c r="G1905">
        <v>15</v>
      </c>
      <c r="H1905">
        <v>13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3</v>
      </c>
      <c r="O1905">
        <v>2</v>
      </c>
      <c r="P1905">
        <v>0.67</v>
      </c>
      <c r="Q1905">
        <v>0</v>
      </c>
      <c r="R1905">
        <v>37</v>
      </c>
      <c r="S1905">
        <v>508</v>
      </c>
      <c r="T1905">
        <v>13.73</v>
      </c>
      <c r="U1905">
        <v>3</v>
      </c>
      <c r="V1905" t="s">
        <v>135</v>
      </c>
      <c r="W1905">
        <v>69</v>
      </c>
      <c r="X1905">
        <v>75</v>
      </c>
      <c r="Y1905">
        <v>217</v>
      </c>
      <c r="Z1905" t="s">
        <v>154</v>
      </c>
      <c r="AA1905" t="s">
        <v>155</v>
      </c>
      <c r="AB1905">
        <f>VLOOKUP(Z1905,[1]Sheet3!B$3:$G$122,3,FALSE)</f>
        <v>71</v>
      </c>
      <c r="AC1905">
        <f>VLOOKUP(Z1905,[1]Sheet3!B$3:$G$122,4,FALSE)</f>
        <v>108</v>
      </c>
      <c r="AD1905">
        <v>32016</v>
      </c>
      <c r="AE1905">
        <v>6</v>
      </c>
      <c r="AF1905">
        <v>2010</v>
      </c>
      <c r="AG1905">
        <v>0</v>
      </c>
      <c r="AH1905">
        <v>4.43</v>
      </c>
      <c r="AI1905">
        <v>15</v>
      </c>
      <c r="AJ1905">
        <v>34.5</v>
      </c>
      <c r="AK1905">
        <v>124</v>
      </c>
      <c r="AL1905">
        <v>4.41</v>
      </c>
      <c r="AM1905">
        <v>6.94</v>
      </c>
    </row>
    <row r="1906" spans="1:39" x14ac:dyDescent="0.3">
      <c r="A1906">
        <v>2010</v>
      </c>
      <c r="B1906" t="s">
        <v>1162</v>
      </c>
      <c r="C1906">
        <v>33</v>
      </c>
      <c r="D1906" t="s">
        <v>1163</v>
      </c>
      <c r="E1906" t="s">
        <v>1164</v>
      </c>
      <c r="F1906" t="s">
        <v>488</v>
      </c>
      <c r="G1906">
        <v>16</v>
      </c>
      <c r="H1906">
        <v>11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Q1906">
        <v>0</v>
      </c>
      <c r="R1906">
        <v>28</v>
      </c>
      <c r="S1906">
        <v>393</v>
      </c>
      <c r="T1906">
        <v>14.04</v>
      </c>
      <c r="U1906">
        <v>5</v>
      </c>
      <c r="V1906" t="s">
        <v>135</v>
      </c>
      <c r="W1906">
        <v>69</v>
      </c>
      <c r="X1906">
        <v>76</v>
      </c>
      <c r="Y1906">
        <v>215</v>
      </c>
      <c r="Z1906" t="s">
        <v>480</v>
      </c>
      <c r="AA1906" t="str">
        <f>VLOOKUP(Z1906,'[1]Unique players'!AG$2:$AM$2107,4,FALSE)</f>
        <v>Conference USA</v>
      </c>
      <c r="AB1906">
        <f>VLOOKUP(Z1906,[1]Sheet3!B$3:$G$122,3,FALSE)</f>
        <v>107</v>
      </c>
      <c r="AC1906">
        <f>VLOOKUP(Z1906,[1]Sheet3!B$3:$G$122,4,FALSE)</f>
        <v>80</v>
      </c>
      <c r="AD1906">
        <v>28169</v>
      </c>
      <c r="AE1906">
        <v>1</v>
      </c>
      <c r="AF1906">
        <v>1998</v>
      </c>
      <c r="AG1906" t="e">
        <v>#N/A</v>
      </c>
      <c r="AH1906" t="e">
        <v>#N/A</v>
      </c>
      <c r="AI1906" t="e">
        <v>#N/A</v>
      </c>
      <c r="AJ1906" t="e">
        <v>#N/A</v>
      </c>
      <c r="AK1906" t="e">
        <v>#N/A</v>
      </c>
      <c r="AL1906" t="e">
        <v>#N/A</v>
      </c>
      <c r="AM1906" t="e">
        <v>#N/A</v>
      </c>
    </row>
    <row r="1907" spans="1:39" x14ac:dyDescent="0.3">
      <c r="A1907">
        <v>2010</v>
      </c>
      <c r="B1907" t="s">
        <v>1146</v>
      </c>
      <c r="C1907">
        <v>26</v>
      </c>
      <c r="D1907" t="s">
        <v>1147</v>
      </c>
      <c r="E1907" t="s">
        <v>46</v>
      </c>
      <c r="F1907" t="s">
        <v>79</v>
      </c>
      <c r="G1907">
        <v>7</v>
      </c>
      <c r="H1907">
        <v>5</v>
      </c>
      <c r="I1907">
        <v>115</v>
      </c>
      <c r="J1907">
        <v>189</v>
      </c>
      <c r="K1907">
        <v>1197</v>
      </c>
      <c r="L1907">
        <v>7</v>
      </c>
      <c r="M1907">
        <v>7</v>
      </c>
      <c r="N1907">
        <v>15</v>
      </c>
      <c r="O1907">
        <v>65</v>
      </c>
      <c r="P1907">
        <v>4.33</v>
      </c>
      <c r="Q1907">
        <v>0</v>
      </c>
      <c r="R1907">
        <v>0</v>
      </c>
      <c r="S1907">
        <v>0</v>
      </c>
      <c r="U1907">
        <v>0</v>
      </c>
      <c r="V1907" t="s">
        <v>42</v>
      </c>
      <c r="W1907">
        <v>68</v>
      </c>
      <c r="X1907">
        <v>75</v>
      </c>
      <c r="Y1907">
        <v>0</v>
      </c>
      <c r="Z1907" t="s">
        <v>133</v>
      </c>
      <c r="AA1907" t="str">
        <f>VLOOKUP(Z1907,'[1]Unique players'!AG$2:$AM$2107,4,FALSE)</f>
        <v>American</v>
      </c>
      <c r="AB1907">
        <f>VLOOKUP(Z1907,[1]Sheet3!B$3:$G$122,3,FALSE)</f>
        <v>98</v>
      </c>
      <c r="AC1907">
        <f>VLOOKUP(Z1907,[1]Sheet3!B$3:$G$122,4,FALSE)</f>
        <v>88</v>
      </c>
      <c r="AD1907">
        <v>30918</v>
      </c>
      <c r="AE1907">
        <v>2</v>
      </c>
      <c r="AF1907">
        <v>2007</v>
      </c>
      <c r="AG1907">
        <v>0</v>
      </c>
      <c r="AH1907">
        <v>4.8499999999999996</v>
      </c>
      <c r="AI1907">
        <v>0</v>
      </c>
      <c r="AJ1907">
        <v>32.5</v>
      </c>
      <c r="AK1907">
        <v>112</v>
      </c>
      <c r="AL1907">
        <v>4.4400000000000004</v>
      </c>
      <c r="AM1907">
        <v>6.94</v>
      </c>
    </row>
    <row r="1908" spans="1:39" x14ac:dyDescent="0.3">
      <c r="A1908">
        <v>2010</v>
      </c>
      <c r="B1908" t="s">
        <v>402</v>
      </c>
      <c r="C1908">
        <v>31</v>
      </c>
      <c r="D1908" t="s">
        <v>280</v>
      </c>
      <c r="E1908" t="s">
        <v>98</v>
      </c>
      <c r="F1908" t="s">
        <v>56</v>
      </c>
      <c r="G1908">
        <v>14</v>
      </c>
      <c r="H1908">
        <v>14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</v>
      </c>
      <c r="O1908">
        <v>9</v>
      </c>
      <c r="P1908">
        <v>9</v>
      </c>
      <c r="Q1908">
        <v>0</v>
      </c>
      <c r="R1908">
        <v>46</v>
      </c>
      <c r="S1908">
        <v>554</v>
      </c>
      <c r="T1908">
        <v>12.04</v>
      </c>
      <c r="U1908">
        <v>2</v>
      </c>
      <c r="V1908" t="s">
        <v>135</v>
      </c>
      <c r="W1908">
        <v>68</v>
      </c>
      <c r="X1908">
        <v>69</v>
      </c>
      <c r="Y1908">
        <v>185</v>
      </c>
      <c r="Z1908" t="s">
        <v>117</v>
      </c>
      <c r="AA1908" t="str">
        <f>VLOOKUP(Z1908,'[1]Unique players'!AG$2:$AM$2107,4,FALSE)</f>
        <v>Pac 12</v>
      </c>
      <c r="AB1908">
        <f>VLOOKUP(Z1908,[1]Sheet3!B$3:$G$122,3,FALSE)</f>
        <v>123</v>
      </c>
      <c r="AC1908">
        <f>VLOOKUP(Z1908,[1]Sheet3!B$3:$G$122,4,FALSE)</f>
        <v>61</v>
      </c>
      <c r="AD1908">
        <v>28987</v>
      </c>
      <c r="AE1908">
        <v>3</v>
      </c>
      <c r="AF1908">
        <v>2001</v>
      </c>
      <c r="AG1908">
        <v>0</v>
      </c>
      <c r="AH1908">
        <v>4.4400000000000004</v>
      </c>
      <c r="AI1908">
        <v>0</v>
      </c>
      <c r="AJ1908">
        <v>38</v>
      </c>
      <c r="AK1908">
        <v>120</v>
      </c>
      <c r="AL1908">
        <v>4.1900000000000004</v>
      </c>
      <c r="AM1908">
        <v>6.68</v>
      </c>
    </row>
    <row r="1909" spans="1:39" x14ac:dyDescent="0.3">
      <c r="A1909">
        <v>2010</v>
      </c>
      <c r="B1909" t="s">
        <v>987</v>
      </c>
      <c r="C1909">
        <v>23</v>
      </c>
      <c r="D1909" t="s">
        <v>357</v>
      </c>
      <c r="E1909" t="s">
        <v>143</v>
      </c>
      <c r="F1909" t="s">
        <v>112</v>
      </c>
      <c r="G1909">
        <v>16</v>
      </c>
      <c r="H1909">
        <v>10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5</v>
      </c>
      <c r="O1909">
        <v>62</v>
      </c>
      <c r="P1909">
        <v>12.4</v>
      </c>
      <c r="Q1909">
        <v>0</v>
      </c>
      <c r="R1909">
        <v>24</v>
      </c>
      <c r="S1909">
        <v>432</v>
      </c>
      <c r="T1909">
        <v>18</v>
      </c>
      <c r="U1909">
        <v>3</v>
      </c>
      <c r="V1909" t="s">
        <v>135</v>
      </c>
      <c r="W1909">
        <v>67</v>
      </c>
      <c r="X1909">
        <v>73</v>
      </c>
      <c r="Y1909">
        <v>195</v>
      </c>
      <c r="Z1909" t="s">
        <v>1145</v>
      </c>
      <c r="AA1909" t="str">
        <f>VLOOKUP(Z1909,'[1]Unique players'!AG$2:$AM$2107,4,FALSE)</f>
        <v>ACC</v>
      </c>
      <c r="AB1909">
        <f>VLOOKUP(Z1909,[1]Sheet3!B$3:$G$122,3,FALSE)</f>
        <v>70</v>
      </c>
      <c r="AC1909">
        <f>VLOOKUP(Z1909,[1]Sheet3!B$3:$G$122,4,FALSE)</f>
        <v>97</v>
      </c>
      <c r="AD1909">
        <v>32055</v>
      </c>
      <c r="AE1909">
        <v>3</v>
      </c>
      <c r="AF1909">
        <v>2009</v>
      </c>
      <c r="AG1909" t="e">
        <v>#N/A</v>
      </c>
      <c r="AH1909" t="e">
        <v>#N/A</v>
      </c>
      <c r="AI1909" t="e">
        <v>#N/A</v>
      </c>
      <c r="AJ1909" t="e">
        <v>#N/A</v>
      </c>
      <c r="AK1909" t="e">
        <v>#N/A</v>
      </c>
      <c r="AL1909" t="e">
        <v>#N/A</v>
      </c>
      <c r="AM1909" t="e">
        <v>#N/A</v>
      </c>
    </row>
    <row r="1910" spans="1:39" x14ac:dyDescent="0.3">
      <c r="A1910">
        <v>2010</v>
      </c>
      <c r="B1910" t="s">
        <v>141</v>
      </c>
      <c r="C1910">
        <v>24</v>
      </c>
      <c r="D1910" t="s">
        <v>142</v>
      </c>
      <c r="E1910" t="s">
        <v>143</v>
      </c>
      <c r="F1910" t="s">
        <v>47</v>
      </c>
      <c r="G1910">
        <v>15</v>
      </c>
      <c r="H1910">
        <v>5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</v>
      </c>
      <c r="O1910">
        <v>3</v>
      </c>
      <c r="P1910">
        <v>3</v>
      </c>
      <c r="Q1910">
        <v>0</v>
      </c>
      <c r="R1910">
        <v>31</v>
      </c>
      <c r="S1910">
        <v>356</v>
      </c>
      <c r="T1910">
        <v>11.48</v>
      </c>
      <c r="U1910">
        <v>5</v>
      </c>
      <c r="V1910" t="s">
        <v>144</v>
      </c>
      <c r="W1910">
        <v>66</v>
      </c>
      <c r="X1910">
        <v>79</v>
      </c>
      <c r="Y1910">
        <v>260</v>
      </c>
      <c r="Z1910" t="s">
        <v>145</v>
      </c>
      <c r="AA1910" t="str">
        <f>VLOOKUP(Z1910,'[1]Unique players'!AG$2:$AM$2107,4,FALSE)</f>
        <v>ACC</v>
      </c>
      <c r="AB1910">
        <f>VLOOKUP(Z1910,[1]Sheet3!B$3:$G$122,3,FALSE)</f>
        <v>130</v>
      </c>
      <c r="AC1910">
        <f>VLOOKUP(Z1910,[1]Sheet3!B$3:$G$122,4,FALSE)</f>
        <v>58</v>
      </c>
      <c r="AD1910">
        <v>31740</v>
      </c>
      <c r="AE1910">
        <v>3</v>
      </c>
      <c r="AF1910">
        <v>2010</v>
      </c>
      <c r="AG1910">
        <v>0</v>
      </c>
      <c r="AH1910">
        <v>4.53</v>
      </c>
      <c r="AI1910">
        <v>0</v>
      </c>
      <c r="AJ1910">
        <v>38.5</v>
      </c>
      <c r="AK1910">
        <v>120</v>
      </c>
      <c r="AL1910">
        <v>4.45</v>
      </c>
      <c r="AM1910">
        <v>6.9</v>
      </c>
    </row>
    <row r="1911" spans="1:39" x14ac:dyDescent="0.3">
      <c r="A1911">
        <v>2010</v>
      </c>
      <c r="B1911" t="s">
        <v>1428</v>
      </c>
      <c r="C1911">
        <v>27</v>
      </c>
      <c r="D1911" t="s">
        <v>1429</v>
      </c>
      <c r="E1911" t="s">
        <v>194</v>
      </c>
      <c r="F1911" t="s">
        <v>99</v>
      </c>
      <c r="G1911">
        <v>13</v>
      </c>
      <c r="H1911">
        <v>10</v>
      </c>
      <c r="I1911">
        <v>0</v>
      </c>
      <c r="J1911">
        <v>1</v>
      </c>
      <c r="K1911">
        <v>0</v>
      </c>
      <c r="L1911">
        <v>0</v>
      </c>
      <c r="M1911">
        <v>0</v>
      </c>
      <c r="N1911">
        <v>113</v>
      </c>
      <c r="O1911">
        <v>374</v>
      </c>
      <c r="P1911">
        <v>3.31</v>
      </c>
      <c r="Q1911">
        <v>4</v>
      </c>
      <c r="R1911">
        <v>11</v>
      </c>
      <c r="S1911">
        <v>49</v>
      </c>
      <c r="T1911">
        <v>4.45</v>
      </c>
      <c r="U1911">
        <v>0</v>
      </c>
      <c r="V1911" t="s">
        <v>37</v>
      </c>
      <c r="W1911">
        <v>66</v>
      </c>
      <c r="X1911">
        <v>71</v>
      </c>
      <c r="Y1911">
        <v>221</v>
      </c>
      <c r="Z1911" t="s">
        <v>195</v>
      </c>
      <c r="AA1911" t="str">
        <f>VLOOKUP(Z1911,'[1]Unique players'!AG$2:$AM$2107,4,FALSE)</f>
        <v>Big Ten</v>
      </c>
      <c r="AB1911">
        <f>VLOOKUP(Z1911,[1]Sheet3!B$3:$G$122,3,FALSE)</f>
        <v>90</v>
      </c>
      <c r="AC1911">
        <f>VLOOKUP(Z1911,[1]Sheet3!B$3:$G$122,4,FALSE)</f>
        <v>96</v>
      </c>
      <c r="AD1911">
        <v>30477</v>
      </c>
      <c r="AE1911">
        <v>4</v>
      </c>
      <c r="AF1911">
        <v>2005</v>
      </c>
      <c r="AG1911">
        <v>0</v>
      </c>
      <c r="AH1911">
        <v>4.53</v>
      </c>
      <c r="AI1911">
        <v>20</v>
      </c>
      <c r="AJ1911">
        <v>40</v>
      </c>
      <c r="AK1911">
        <v>0</v>
      </c>
      <c r="AL1911">
        <v>0</v>
      </c>
      <c r="AM1911">
        <v>0</v>
      </c>
    </row>
    <row r="1912" spans="1:39" x14ac:dyDescent="0.3">
      <c r="A1912">
        <v>2010</v>
      </c>
      <c r="B1912" t="s">
        <v>1205</v>
      </c>
      <c r="C1912">
        <v>24</v>
      </c>
      <c r="D1912" t="s">
        <v>424</v>
      </c>
      <c r="E1912" t="s">
        <v>143</v>
      </c>
      <c r="F1912" t="s">
        <v>134</v>
      </c>
      <c r="G1912">
        <v>15</v>
      </c>
      <c r="H1912">
        <v>14</v>
      </c>
      <c r="I1912">
        <v>1</v>
      </c>
      <c r="J1912">
        <v>1</v>
      </c>
      <c r="K1912">
        <v>29</v>
      </c>
      <c r="L1912">
        <v>1</v>
      </c>
      <c r="M1912">
        <v>0</v>
      </c>
      <c r="N1912">
        <v>1</v>
      </c>
      <c r="O1912">
        <v>-3</v>
      </c>
      <c r="P1912">
        <v>-3</v>
      </c>
      <c r="Q1912">
        <v>0</v>
      </c>
      <c r="R1912">
        <v>36</v>
      </c>
      <c r="S1912">
        <v>483</v>
      </c>
      <c r="T1912">
        <v>13.42</v>
      </c>
      <c r="U1912">
        <v>2</v>
      </c>
      <c r="V1912" t="s">
        <v>135</v>
      </c>
      <c r="W1912">
        <v>65</v>
      </c>
      <c r="X1912">
        <v>73</v>
      </c>
      <c r="Y1912">
        <v>210</v>
      </c>
      <c r="Z1912" t="s">
        <v>75</v>
      </c>
      <c r="AA1912" t="str">
        <f>VLOOKUP(Z1912,'[1]Unique players'!AG$2:$AM$2107,4,FALSE)</f>
        <v>SEC</v>
      </c>
      <c r="AB1912">
        <f>VLOOKUP(Z1912,[1]Sheet3!B$3:$G$122,3,FALSE)</f>
        <v>142</v>
      </c>
      <c r="AC1912">
        <f>VLOOKUP(Z1912,[1]Sheet3!B$3:$G$122,4,FALSE)</f>
        <v>53</v>
      </c>
      <c r="AD1912">
        <v>31740</v>
      </c>
      <c r="AE1912">
        <v>2</v>
      </c>
      <c r="AF1912">
        <v>2009</v>
      </c>
      <c r="AG1912">
        <v>0</v>
      </c>
      <c r="AH1912">
        <v>4.5999999999999996</v>
      </c>
      <c r="AI1912">
        <v>0</v>
      </c>
      <c r="AJ1912">
        <v>36.5</v>
      </c>
      <c r="AK1912">
        <v>127</v>
      </c>
      <c r="AL1912">
        <v>0</v>
      </c>
      <c r="AM1912">
        <v>0</v>
      </c>
    </row>
    <row r="1913" spans="1:39" x14ac:dyDescent="0.3">
      <c r="A1913">
        <v>2010</v>
      </c>
      <c r="B1913" t="s">
        <v>557</v>
      </c>
      <c r="C1913">
        <v>27</v>
      </c>
      <c r="D1913" t="s">
        <v>296</v>
      </c>
      <c r="E1913" t="s">
        <v>297</v>
      </c>
      <c r="F1913" t="s">
        <v>79</v>
      </c>
      <c r="G1913">
        <v>16</v>
      </c>
      <c r="H1913">
        <v>3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Q1913">
        <v>0</v>
      </c>
      <c r="R1913">
        <v>51</v>
      </c>
      <c r="S1913">
        <v>573</v>
      </c>
      <c r="T1913">
        <v>11.24</v>
      </c>
      <c r="U1913">
        <v>1</v>
      </c>
      <c r="V1913" t="s">
        <v>135</v>
      </c>
      <c r="W1913">
        <v>65</v>
      </c>
      <c r="X1913">
        <v>73</v>
      </c>
      <c r="Y1913">
        <v>210</v>
      </c>
      <c r="Z1913" t="s">
        <v>113</v>
      </c>
      <c r="AA1913" t="str">
        <f>VLOOKUP(Z1913,'[1]Unique players'!AG$2:$AM$2107,4,FALSE)</f>
        <v>Big Ten</v>
      </c>
      <c r="AB1913">
        <f>VLOOKUP(Z1913,[1]Sheet3!B$3:$G$122,3,FALSE)</f>
        <v>124</v>
      </c>
      <c r="AC1913">
        <f>VLOOKUP(Z1913,[1]Sheet3!B$3:$G$122,4,FALSE)</f>
        <v>64</v>
      </c>
      <c r="AD1913">
        <v>30426</v>
      </c>
      <c r="AE1913">
        <v>4</v>
      </c>
      <c r="AF1913">
        <v>2006</v>
      </c>
      <c r="AG1913" t="e">
        <v>#N/A</v>
      </c>
      <c r="AH1913" t="e">
        <v>#N/A</v>
      </c>
      <c r="AI1913" t="e">
        <v>#N/A</v>
      </c>
      <c r="AJ1913" t="e">
        <v>#N/A</v>
      </c>
      <c r="AK1913" t="e">
        <v>#N/A</v>
      </c>
      <c r="AL1913" t="e">
        <v>#N/A</v>
      </c>
      <c r="AM1913" t="e">
        <v>#N/A</v>
      </c>
    </row>
    <row r="1914" spans="1:39" x14ac:dyDescent="0.3">
      <c r="A1914">
        <v>2010</v>
      </c>
      <c r="B1914" t="s">
        <v>1076</v>
      </c>
      <c r="C1914">
        <v>30</v>
      </c>
      <c r="D1914" t="s">
        <v>349</v>
      </c>
      <c r="E1914" t="s">
        <v>361</v>
      </c>
      <c r="F1914" t="s">
        <v>174</v>
      </c>
      <c r="G1914">
        <v>16</v>
      </c>
      <c r="H1914">
        <v>9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Q1914">
        <v>0</v>
      </c>
      <c r="R1914">
        <v>47</v>
      </c>
      <c r="S1914">
        <v>530</v>
      </c>
      <c r="T1914">
        <v>11.28</v>
      </c>
      <c r="U1914">
        <v>2</v>
      </c>
      <c r="V1914" t="s">
        <v>144</v>
      </c>
      <c r="W1914">
        <v>65</v>
      </c>
      <c r="X1914">
        <v>76</v>
      </c>
      <c r="Y1914">
        <v>250</v>
      </c>
      <c r="Z1914" t="s">
        <v>1387</v>
      </c>
      <c r="AA1914" t="str">
        <f>VLOOKUP(Z1914,'[1]Unique players'!AG$2:$AM$2107,4,FALSE)</f>
        <v>MEAC</v>
      </c>
      <c r="AB1914" t="e">
        <f>VLOOKUP(Z1914,[1]Sheet3!B$3:$G$122,3,FALSE)</f>
        <v>#N/A</v>
      </c>
      <c r="AC1914" t="e">
        <f>VLOOKUP(Z1914,[1]Sheet3!B$3:$G$122,4,FALSE)</f>
        <v>#N/A</v>
      </c>
      <c r="AD1914">
        <v>29390</v>
      </c>
      <c r="AE1914">
        <v>3</v>
      </c>
      <c r="AF1914">
        <v>0</v>
      </c>
      <c r="AG1914">
        <v>0</v>
      </c>
      <c r="AH1914">
        <v>4.6500000000000004</v>
      </c>
      <c r="AI1914">
        <v>28</v>
      </c>
      <c r="AJ1914">
        <v>39.5</v>
      </c>
      <c r="AK1914">
        <v>120</v>
      </c>
      <c r="AL1914">
        <v>4.3099999999999996</v>
      </c>
      <c r="AM1914">
        <v>7.09</v>
      </c>
    </row>
    <row r="1915" spans="1:39" x14ac:dyDescent="0.3">
      <c r="A1915">
        <v>2010</v>
      </c>
      <c r="B1915" t="s">
        <v>1664</v>
      </c>
      <c r="C1915">
        <v>32</v>
      </c>
      <c r="D1915" t="s">
        <v>349</v>
      </c>
      <c r="E1915" t="s">
        <v>331</v>
      </c>
      <c r="F1915" t="s">
        <v>41</v>
      </c>
      <c r="G1915">
        <v>15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59</v>
      </c>
      <c r="O1915">
        <v>147</v>
      </c>
      <c r="P1915">
        <v>2.4900000000000002</v>
      </c>
      <c r="Q1915">
        <v>2</v>
      </c>
      <c r="R1915">
        <v>28</v>
      </c>
      <c r="S1915">
        <v>240</v>
      </c>
      <c r="T1915">
        <v>8.57</v>
      </c>
      <c r="U1915">
        <v>2</v>
      </c>
      <c r="V1915" t="s">
        <v>37</v>
      </c>
      <c r="W1915">
        <v>63</v>
      </c>
      <c r="X1915">
        <v>73</v>
      </c>
      <c r="Y1915">
        <v>222</v>
      </c>
      <c r="Z1915" t="s">
        <v>473</v>
      </c>
      <c r="AA1915" t="str">
        <f>VLOOKUP(Z1915,'[1]Unique players'!AG$2:$AM$2107,4,FALSE)</f>
        <v>Big Ten</v>
      </c>
      <c r="AB1915">
        <f>VLOOKUP(Z1915,[1]Sheet3!B$3:$G$122,3,FALSE)</f>
        <v>134</v>
      </c>
      <c r="AC1915">
        <f>VLOOKUP(Z1915,[1]Sheet3!B$3:$G$122,4,FALSE)</f>
        <v>61</v>
      </c>
      <c r="AD1915">
        <v>28769</v>
      </c>
      <c r="AE1915">
        <v>4</v>
      </c>
      <c r="AF1915">
        <v>2001</v>
      </c>
      <c r="AG1915">
        <v>0</v>
      </c>
      <c r="AH1915">
        <v>4.53</v>
      </c>
      <c r="AI1915">
        <v>11</v>
      </c>
      <c r="AJ1915">
        <v>40</v>
      </c>
      <c r="AK1915">
        <v>0</v>
      </c>
      <c r="AL1915">
        <v>4.0599999999999996</v>
      </c>
      <c r="AM1915">
        <v>7.08</v>
      </c>
    </row>
    <row r="1916" spans="1:39" x14ac:dyDescent="0.3">
      <c r="A1916">
        <v>2010</v>
      </c>
      <c r="B1916" t="s">
        <v>1167</v>
      </c>
      <c r="C1916">
        <v>28</v>
      </c>
      <c r="D1916" t="s">
        <v>73</v>
      </c>
      <c r="E1916" t="s">
        <v>35</v>
      </c>
      <c r="F1916" t="s">
        <v>120</v>
      </c>
      <c r="G1916">
        <v>11</v>
      </c>
      <c r="H1916">
        <v>9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Q1916">
        <v>0</v>
      </c>
      <c r="R1916">
        <v>41</v>
      </c>
      <c r="S1916">
        <v>505</v>
      </c>
      <c r="T1916">
        <v>12.32</v>
      </c>
      <c r="U1916">
        <v>2</v>
      </c>
      <c r="V1916" t="s">
        <v>135</v>
      </c>
      <c r="W1916">
        <v>63</v>
      </c>
      <c r="X1916">
        <v>76</v>
      </c>
      <c r="Y1916">
        <v>217</v>
      </c>
      <c r="Z1916" t="s">
        <v>267</v>
      </c>
      <c r="AA1916" t="str">
        <f>VLOOKUP(Z1916,'[1]Unique players'!AG$2:$AM$2107,4,FALSE)</f>
        <v>Big Ten</v>
      </c>
      <c r="AB1916">
        <f>VLOOKUP(Z1916,[1]Sheet3!B$3:$G$122,3,FALSE)</f>
        <v>138</v>
      </c>
      <c r="AC1916">
        <f>VLOOKUP(Z1916,[1]Sheet3!B$3:$G$122,4,FALSE)</f>
        <v>41</v>
      </c>
      <c r="AD1916">
        <v>30120</v>
      </c>
      <c r="AE1916">
        <v>1</v>
      </c>
      <c r="AF1916">
        <v>2004</v>
      </c>
      <c r="AG1916" t="e">
        <v>#N/A</v>
      </c>
      <c r="AH1916" t="e">
        <v>#N/A</v>
      </c>
      <c r="AI1916" t="e">
        <v>#N/A</v>
      </c>
      <c r="AJ1916" t="e">
        <v>#N/A</v>
      </c>
      <c r="AK1916" t="e">
        <v>#N/A</v>
      </c>
      <c r="AL1916" t="e">
        <v>#N/A</v>
      </c>
      <c r="AM1916" t="e">
        <v>#N/A</v>
      </c>
    </row>
    <row r="1917" spans="1:39" x14ac:dyDescent="0.3">
      <c r="A1917">
        <v>2010</v>
      </c>
      <c r="B1917" t="s">
        <v>1399</v>
      </c>
      <c r="C1917">
        <v>24</v>
      </c>
      <c r="D1917" t="s">
        <v>1400</v>
      </c>
      <c r="E1917" t="s">
        <v>83</v>
      </c>
      <c r="F1917" t="s">
        <v>84</v>
      </c>
      <c r="G1917">
        <v>13</v>
      </c>
      <c r="H1917">
        <v>8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2</v>
      </c>
      <c r="O1917">
        <v>6</v>
      </c>
      <c r="P1917">
        <v>3</v>
      </c>
      <c r="Q1917">
        <v>0</v>
      </c>
      <c r="R1917">
        <v>36</v>
      </c>
      <c r="S1917">
        <v>385</v>
      </c>
      <c r="T1917">
        <v>10.69</v>
      </c>
      <c r="U1917">
        <v>4</v>
      </c>
      <c r="V1917" t="s">
        <v>135</v>
      </c>
      <c r="W1917">
        <v>63</v>
      </c>
      <c r="X1917">
        <v>70</v>
      </c>
      <c r="Y1917">
        <v>170</v>
      </c>
      <c r="Z1917" t="s">
        <v>470</v>
      </c>
      <c r="AA1917" t="str">
        <f>VLOOKUP(Z1917,'[1]Unique players'!AG$2:$AM$2107,4,FALSE)</f>
        <v>Big Ten</v>
      </c>
      <c r="AB1917">
        <f>VLOOKUP(Z1917,[1]Sheet3!B$3:$G$122,3,FALSE)</f>
        <v>15</v>
      </c>
      <c r="AC1917">
        <f>VLOOKUP(Z1917,[1]Sheet3!B$3:$G$122,4,FALSE)</f>
        <v>68</v>
      </c>
      <c r="AD1917">
        <v>31416</v>
      </c>
      <c r="AE1917">
        <v>3</v>
      </c>
      <c r="AF1917">
        <v>2009</v>
      </c>
      <c r="AG1917">
        <v>0</v>
      </c>
      <c r="AH1917">
        <v>4.3099999999999996</v>
      </c>
      <c r="AI1917">
        <v>12</v>
      </c>
      <c r="AJ1917">
        <v>34.5</v>
      </c>
      <c r="AK1917">
        <v>118</v>
      </c>
      <c r="AL1917">
        <v>4.4800000000000004</v>
      </c>
      <c r="AM1917">
        <v>7.01</v>
      </c>
    </row>
    <row r="1918" spans="1:39" x14ac:dyDescent="0.3">
      <c r="A1918">
        <v>2010</v>
      </c>
      <c r="B1918" t="s">
        <v>514</v>
      </c>
      <c r="C1918">
        <v>28</v>
      </c>
      <c r="D1918" t="s">
        <v>515</v>
      </c>
      <c r="E1918" t="s">
        <v>83</v>
      </c>
      <c r="F1918" t="s">
        <v>107</v>
      </c>
      <c r="G1918">
        <v>14</v>
      </c>
      <c r="H1918">
        <v>14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Q1918">
        <v>0</v>
      </c>
      <c r="R1918">
        <v>42</v>
      </c>
      <c r="S1918">
        <v>512</v>
      </c>
      <c r="T1918">
        <v>12.19</v>
      </c>
      <c r="U1918">
        <v>2</v>
      </c>
      <c r="V1918" t="s">
        <v>144</v>
      </c>
      <c r="W1918">
        <v>63</v>
      </c>
      <c r="X1918">
        <v>77</v>
      </c>
      <c r="Y1918">
        <v>256</v>
      </c>
      <c r="Z1918" t="s">
        <v>381</v>
      </c>
      <c r="AA1918" t="str">
        <f>VLOOKUP(Z1918,'[1]Unique players'!AG$2:$AM$2107,4,FALSE)</f>
        <v>ACC</v>
      </c>
      <c r="AB1918">
        <f>VLOOKUP(Z1918,[1]Sheet3!B$3:$G$122,3,FALSE)</f>
        <v>90</v>
      </c>
      <c r="AC1918">
        <f>VLOOKUP(Z1918,[1]Sheet3!B$3:$G$122,4,FALSE)</f>
        <v>95</v>
      </c>
      <c r="AD1918">
        <v>30246</v>
      </c>
      <c r="AE1918">
        <v>1</v>
      </c>
      <c r="AF1918">
        <v>2005</v>
      </c>
      <c r="AG1918" t="e">
        <v>#N/A</v>
      </c>
      <c r="AH1918" t="e">
        <v>#N/A</v>
      </c>
      <c r="AI1918" t="e">
        <v>#N/A</v>
      </c>
      <c r="AJ1918" t="e">
        <v>#N/A</v>
      </c>
      <c r="AK1918" t="e">
        <v>#N/A</v>
      </c>
      <c r="AL1918" t="e">
        <v>#N/A</v>
      </c>
      <c r="AM1918" t="e">
        <v>#N/A</v>
      </c>
    </row>
    <row r="1919" spans="1:39" x14ac:dyDescent="0.3">
      <c r="A1919">
        <v>2010</v>
      </c>
      <c r="B1919" t="s">
        <v>1463</v>
      </c>
      <c r="C1919">
        <v>30</v>
      </c>
      <c r="D1919" t="s">
        <v>280</v>
      </c>
      <c r="E1919" t="s">
        <v>98</v>
      </c>
      <c r="F1919" t="s">
        <v>215</v>
      </c>
      <c r="G1919">
        <v>16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50</v>
      </c>
      <c r="O1919">
        <v>315</v>
      </c>
      <c r="P1919">
        <v>6.3</v>
      </c>
      <c r="Q1919">
        <v>4</v>
      </c>
      <c r="R1919">
        <v>7</v>
      </c>
      <c r="S1919">
        <v>61</v>
      </c>
      <c r="T1919">
        <v>8.7100000000000009</v>
      </c>
      <c r="U1919">
        <v>0</v>
      </c>
      <c r="V1919" t="s">
        <v>37</v>
      </c>
      <c r="W1919">
        <v>62</v>
      </c>
      <c r="X1919">
        <v>71</v>
      </c>
      <c r="Y1919">
        <v>233</v>
      </c>
      <c r="Z1919" t="s">
        <v>1143</v>
      </c>
      <c r="AA1919" t="str">
        <f>VLOOKUP(Z1919,'[1]Unique players'!AG$2:$AM$2107,4,FALSE)</f>
        <v>Mountain West</v>
      </c>
      <c r="AB1919">
        <f>VLOOKUP(Z1919,[1]Sheet3!B$3:$G$122,3,FALSE)</f>
        <v>121</v>
      </c>
      <c r="AC1919">
        <f>VLOOKUP(Z1919,[1]Sheet3!B$3:$G$122,4,FALSE)</f>
        <v>74</v>
      </c>
      <c r="AD1919">
        <v>29463</v>
      </c>
      <c r="AE1919">
        <v>7</v>
      </c>
      <c r="AF1919">
        <v>2004</v>
      </c>
      <c r="AG1919" t="e">
        <v>#N/A</v>
      </c>
      <c r="AH1919" t="e">
        <v>#N/A</v>
      </c>
      <c r="AI1919" t="e">
        <v>#N/A</v>
      </c>
      <c r="AJ1919" t="e">
        <v>#N/A</v>
      </c>
      <c r="AK1919" t="e">
        <v>#N/A</v>
      </c>
      <c r="AL1919" t="e">
        <v>#N/A</v>
      </c>
      <c r="AM1919" t="e">
        <v>#N/A</v>
      </c>
    </row>
    <row r="1920" spans="1:39" x14ac:dyDescent="0.3">
      <c r="A1920">
        <v>2010</v>
      </c>
      <c r="B1920" t="s">
        <v>1665</v>
      </c>
      <c r="C1920">
        <v>23</v>
      </c>
      <c r="D1920" t="s">
        <v>1666</v>
      </c>
      <c r="E1920" t="s">
        <v>98</v>
      </c>
      <c r="F1920" t="s">
        <v>56</v>
      </c>
      <c r="G1920">
        <v>13</v>
      </c>
      <c r="H1920">
        <v>10</v>
      </c>
      <c r="I1920">
        <v>157</v>
      </c>
      <c r="J1920">
        <v>299</v>
      </c>
      <c r="K1920">
        <v>1558</v>
      </c>
      <c r="L1920">
        <v>3</v>
      </c>
      <c r="M1920">
        <v>9</v>
      </c>
      <c r="N1920">
        <v>23</v>
      </c>
      <c r="O1920">
        <v>57</v>
      </c>
      <c r="P1920">
        <v>2.48</v>
      </c>
      <c r="Q1920">
        <v>0</v>
      </c>
      <c r="R1920">
        <v>0</v>
      </c>
      <c r="S1920">
        <v>0</v>
      </c>
      <c r="U1920">
        <v>0</v>
      </c>
      <c r="V1920" t="s">
        <v>42</v>
      </c>
      <c r="W1920">
        <v>62</v>
      </c>
      <c r="X1920">
        <v>75</v>
      </c>
      <c r="Y1920">
        <v>0</v>
      </c>
      <c r="Z1920" t="s">
        <v>301</v>
      </c>
      <c r="AA1920" t="str">
        <f>VLOOKUP(Z1920,'[1]Unique players'!AG$2:$AM$2107,4,FALSE)</f>
        <v>Independent</v>
      </c>
      <c r="AB1920">
        <f>VLOOKUP(Z1920,[1]Sheet3!B$3:$G$122,3,FALSE)</f>
        <v>112</v>
      </c>
      <c r="AC1920">
        <f>VLOOKUP(Z1920,[1]Sheet3!B$3:$G$122,4,FALSE)</f>
        <v>74</v>
      </c>
      <c r="AD1920">
        <v>32041</v>
      </c>
      <c r="AE1920">
        <v>2</v>
      </c>
      <c r="AF1920">
        <v>2010</v>
      </c>
      <c r="AG1920">
        <v>23</v>
      </c>
      <c r="AH1920">
        <v>4.76</v>
      </c>
      <c r="AI1920">
        <v>0</v>
      </c>
      <c r="AJ1920">
        <v>0</v>
      </c>
      <c r="AK1920">
        <v>0</v>
      </c>
      <c r="AL1920">
        <v>0</v>
      </c>
      <c r="AM1920">
        <v>0</v>
      </c>
    </row>
    <row r="1921" spans="1:39" x14ac:dyDescent="0.3">
      <c r="A1921">
        <v>2010</v>
      </c>
      <c r="B1921" t="s">
        <v>1421</v>
      </c>
      <c r="C1921">
        <v>30</v>
      </c>
      <c r="D1921" t="s">
        <v>719</v>
      </c>
      <c r="E1921" t="s">
        <v>226</v>
      </c>
      <c r="F1921" t="s">
        <v>153</v>
      </c>
      <c r="G1921">
        <v>4</v>
      </c>
      <c r="H1921">
        <v>3</v>
      </c>
      <c r="I1921">
        <v>74</v>
      </c>
      <c r="J1921">
        <v>133</v>
      </c>
      <c r="K1921">
        <v>884</v>
      </c>
      <c r="L1921">
        <v>7</v>
      </c>
      <c r="M1921">
        <v>4</v>
      </c>
      <c r="N1921">
        <v>3</v>
      </c>
      <c r="O1921">
        <v>6</v>
      </c>
      <c r="P1921">
        <v>2</v>
      </c>
      <c r="Q1921">
        <v>0</v>
      </c>
      <c r="R1921">
        <v>0</v>
      </c>
      <c r="S1921">
        <v>0</v>
      </c>
      <c r="U1921">
        <v>0</v>
      </c>
      <c r="V1921" t="s">
        <v>42</v>
      </c>
      <c r="W1921">
        <v>60</v>
      </c>
      <c r="X1921">
        <v>73</v>
      </c>
      <c r="Y1921">
        <v>0</v>
      </c>
      <c r="Z1921" t="s">
        <v>290</v>
      </c>
      <c r="AA1921" t="str">
        <f>VLOOKUP(Z1921,'[1]Unique players'!AG$2:$AM$2107,4,FALSE)</f>
        <v>SEC</v>
      </c>
      <c r="AB1921">
        <f>VLOOKUP(Z1921,[1]Sheet3!B$3:$G$122,3,FALSE)</f>
        <v>139</v>
      </c>
      <c r="AC1921">
        <f>VLOOKUP(Z1921,[1]Sheet3!B$3:$G$122,4,FALSE)</f>
        <v>55</v>
      </c>
      <c r="AD1921">
        <v>29456</v>
      </c>
      <c r="AE1921">
        <v>1</v>
      </c>
      <c r="AF1921">
        <v>2003</v>
      </c>
      <c r="AG1921">
        <v>29</v>
      </c>
      <c r="AH1921">
        <v>5.0599999999999996</v>
      </c>
      <c r="AI1921">
        <v>0</v>
      </c>
      <c r="AJ1921">
        <v>0</v>
      </c>
      <c r="AK1921">
        <v>0</v>
      </c>
      <c r="AL1921">
        <v>0</v>
      </c>
      <c r="AM1921">
        <v>0</v>
      </c>
    </row>
    <row r="1922" spans="1:39" x14ac:dyDescent="0.3">
      <c r="A1922">
        <v>2010</v>
      </c>
      <c r="B1922" t="s">
        <v>295</v>
      </c>
      <c r="C1922">
        <v>26</v>
      </c>
      <c r="D1922" t="s">
        <v>296</v>
      </c>
      <c r="E1922" t="s">
        <v>297</v>
      </c>
      <c r="F1922" t="s">
        <v>47</v>
      </c>
      <c r="G1922">
        <v>6</v>
      </c>
      <c r="H1922">
        <v>3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83</v>
      </c>
      <c r="O1922">
        <v>269</v>
      </c>
      <c r="P1922">
        <v>3.24</v>
      </c>
      <c r="Q1922">
        <v>2</v>
      </c>
      <c r="R1922">
        <v>29</v>
      </c>
      <c r="S1922">
        <v>201</v>
      </c>
      <c r="T1922">
        <v>6.93</v>
      </c>
      <c r="U1922">
        <v>0</v>
      </c>
      <c r="V1922" t="s">
        <v>37</v>
      </c>
      <c r="W1922">
        <v>59</v>
      </c>
      <c r="X1922">
        <v>71</v>
      </c>
      <c r="Y1922">
        <v>210</v>
      </c>
      <c r="Z1922" t="s">
        <v>298</v>
      </c>
      <c r="AA1922" t="str">
        <f>VLOOKUP(Z1922,'[1]Unique players'!AG$2:$AM$2107,4,FALSE)</f>
        <v>Big Ten</v>
      </c>
      <c r="AB1922">
        <f>VLOOKUP(Z1922,[1]Sheet3!B$3:$G$122,3,FALSE)</f>
        <v>73</v>
      </c>
      <c r="AC1922">
        <f>VLOOKUP(Z1922,[1]Sheet3!B$3:$G$122,4,FALSE)</f>
        <v>107</v>
      </c>
      <c r="AD1922">
        <v>31034</v>
      </c>
      <c r="AE1922">
        <v>0</v>
      </c>
      <c r="AF1922">
        <v>0</v>
      </c>
      <c r="AG1922" t="e">
        <v>#N/A</v>
      </c>
      <c r="AH1922" t="e">
        <v>#N/A</v>
      </c>
      <c r="AI1922" t="e">
        <v>#N/A</v>
      </c>
      <c r="AJ1922" t="e">
        <v>#N/A</v>
      </c>
      <c r="AK1922" t="e">
        <v>#N/A</v>
      </c>
      <c r="AL1922" t="e">
        <v>#N/A</v>
      </c>
      <c r="AM1922" t="e">
        <v>#N/A</v>
      </c>
    </row>
    <row r="1923" spans="1:39" x14ac:dyDescent="0.3">
      <c r="A1923">
        <v>2010</v>
      </c>
      <c r="B1923" t="s">
        <v>419</v>
      </c>
      <c r="C1923">
        <v>24</v>
      </c>
      <c r="D1923" t="s">
        <v>133</v>
      </c>
      <c r="E1923" t="s">
        <v>46</v>
      </c>
      <c r="F1923" t="s">
        <v>56</v>
      </c>
      <c r="G1923">
        <v>14</v>
      </c>
      <c r="H1923">
        <v>2</v>
      </c>
      <c r="I1923">
        <v>0</v>
      </c>
      <c r="J1923">
        <v>1</v>
      </c>
      <c r="K1923">
        <v>0</v>
      </c>
      <c r="L1923">
        <v>0</v>
      </c>
      <c r="M1923">
        <v>0</v>
      </c>
      <c r="N1923">
        <v>1</v>
      </c>
      <c r="O1923">
        <v>60</v>
      </c>
      <c r="P1923">
        <v>60</v>
      </c>
      <c r="Q1923">
        <v>0</v>
      </c>
      <c r="R1923">
        <v>38</v>
      </c>
      <c r="S1923">
        <v>468</v>
      </c>
      <c r="T1923">
        <v>12.32</v>
      </c>
      <c r="U1923">
        <v>1</v>
      </c>
      <c r="V1923" t="s">
        <v>135</v>
      </c>
      <c r="W1923">
        <v>59</v>
      </c>
      <c r="X1923">
        <v>74</v>
      </c>
      <c r="Y1923">
        <v>208</v>
      </c>
      <c r="Z1923" t="s">
        <v>332</v>
      </c>
      <c r="AA1923" t="str">
        <f>VLOOKUP(Z1923,'[1]Unique players'!AG$2:$AM$2107,4,FALSE)</f>
        <v>SEC</v>
      </c>
      <c r="AB1923">
        <f>VLOOKUP(Z1923,[1]Sheet3!B$3:$G$122,3,FALSE)</f>
        <v>146</v>
      </c>
      <c r="AC1923">
        <f>VLOOKUP(Z1923,[1]Sheet3!B$3:$G$122,4,FALSE)</f>
        <v>48</v>
      </c>
      <c r="AD1923">
        <v>31720</v>
      </c>
      <c r="AE1923">
        <v>3</v>
      </c>
      <c r="AF1923">
        <v>2010</v>
      </c>
      <c r="AG1923">
        <v>0</v>
      </c>
      <c r="AH1923">
        <v>4.58</v>
      </c>
      <c r="AI1923">
        <v>0</v>
      </c>
      <c r="AJ1923">
        <v>36</v>
      </c>
      <c r="AK1923">
        <v>115</v>
      </c>
      <c r="AL1923">
        <v>4.2300000000000004</v>
      </c>
      <c r="AM1923">
        <v>6.81</v>
      </c>
    </row>
    <row r="1924" spans="1:39" x14ac:dyDescent="0.3">
      <c r="A1924">
        <v>2010</v>
      </c>
      <c r="B1924" t="s">
        <v>1430</v>
      </c>
      <c r="C1924">
        <v>30</v>
      </c>
      <c r="D1924" t="s">
        <v>1431</v>
      </c>
      <c r="E1924" t="s">
        <v>287</v>
      </c>
      <c r="F1924" t="s">
        <v>47</v>
      </c>
      <c r="G1924">
        <v>13</v>
      </c>
      <c r="H1924">
        <v>11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Q1924">
        <v>0</v>
      </c>
      <c r="R1924">
        <v>41</v>
      </c>
      <c r="S1924">
        <v>408</v>
      </c>
      <c r="T1924">
        <v>9.9499999999999993</v>
      </c>
      <c r="U1924">
        <v>3</v>
      </c>
      <c r="V1924" t="s">
        <v>144</v>
      </c>
      <c r="W1924">
        <v>59</v>
      </c>
      <c r="X1924">
        <v>77</v>
      </c>
      <c r="Y1924">
        <v>253</v>
      </c>
      <c r="Z1924" t="s">
        <v>145</v>
      </c>
      <c r="AA1924" t="str">
        <f>VLOOKUP(Z1924,'[1]Unique players'!AG$2:$AM$2107,4,FALSE)</f>
        <v>ACC</v>
      </c>
      <c r="AB1924">
        <f>VLOOKUP(Z1924,[1]Sheet3!B$3:$G$122,3,FALSE)</f>
        <v>130</v>
      </c>
      <c r="AC1924">
        <f>VLOOKUP(Z1924,[1]Sheet3!B$3:$G$122,4,FALSE)</f>
        <v>58</v>
      </c>
      <c r="AD1924">
        <v>29451</v>
      </c>
      <c r="AE1924">
        <v>1</v>
      </c>
      <c r="AF1924">
        <v>2002</v>
      </c>
      <c r="AG1924" t="e">
        <v>#N/A</v>
      </c>
      <c r="AH1924" t="e">
        <v>#N/A</v>
      </c>
      <c r="AI1924" t="e">
        <v>#N/A</v>
      </c>
      <c r="AJ1924" t="e">
        <v>#N/A</v>
      </c>
      <c r="AK1924" t="e">
        <v>#N/A</v>
      </c>
      <c r="AL1924" t="e">
        <v>#N/A</v>
      </c>
      <c r="AM1924" t="e">
        <v>#N/A</v>
      </c>
    </row>
    <row r="1925" spans="1:39" x14ac:dyDescent="0.3">
      <c r="A1925">
        <v>2010</v>
      </c>
      <c r="B1925" t="s">
        <v>1667</v>
      </c>
      <c r="C1925">
        <v>26</v>
      </c>
      <c r="D1925" t="s">
        <v>1668</v>
      </c>
      <c r="E1925" t="s">
        <v>241</v>
      </c>
      <c r="F1925" t="s">
        <v>74</v>
      </c>
      <c r="G1925">
        <v>6</v>
      </c>
      <c r="H1925">
        <v>3</v>
      </c>
      <c r="I1925">
        <v>69</v>
      </c>
      <c r="J1925">
        <v>119</v>
      </c>
      <c r="K1925">
        <v>780</v>
      </c>
      <c r="L1925">
        <v>4</v>
      </c>
      <c r="M1925">
        <v>3</v>
      </c>
      <c r="N1925">
        <v>18</v>
      </c>
      <c r="O1925">
        <v>113</v>
      </c>
      <c r="P1925">
        <v>6.28</v>
      </c>
      <c r="Q1925">
        <v>1</v>
      </c>
      <c r="R1925">
        <v>0</v>
      </c>
      <c r="S1925">
        <v>0</v>
      </c>
      <c r="U1925">
        <v>0</v>
      </c>
      <c r="V1925" t="s">
        <v>42</v>
      </c>
      <c r="W1925">
        <v>59</v>
      </c>
      <c r="X1925">
        <v>75</v>
      </c>
      <c r="Y1925">
        <v>0</v>
      </c>
      <c r="Z1925" t="s">
        <v>213</v>
      </c>
      <c r="AA1925" t="str">
        <f>VLOOKUP(Z1925,'[1]Unique players'!AG$2:$AM$2107,4,FALSE)</f>
        <v>Big Ten</v>
      </c>
      <c r="AB1925">
        <f>VLOOKUP(Z1925,[1]Sheet3!B$3:$G$122,3,FALSE)</f>
        <v>112</v>
      </c>
      <c r="AC1925">
        <f>VLOOKUP(Z1925,[1]Sheet3!B$3:$G$122,4,FALSE)</f>
        <v>76</v>
      </c>
      <c r="AD1925">
        <v>30809</v>
      </c>
      <c r="AE1925">
        <v>2</v>
      </c>
      <c r="AF1925">
        <v>2007</v>
      </c>
      <c r="AG1925">
        <v>35</v>
      </c>
      <c r="AH1925">
        <v>4.75</v>
      </c>
      <c r="AI1925">
        <v>0</v>
      </c>
      <c r="AJ1925">
        <v>30.5</v>
      </c>
      <c r="AK1925">
        <v>108</v>
      </c>
      <c r="AL1925">
        <v>4.41</v>
      </c>
      <c r="AM1925">
        <v>6.77</v>
      </c>
    </row>
    <row r="1926" spans="1:39" x14ac:dyDescent="0.3">
      <c r="A1926">
        <v>2010</v>
      </c>
      <c r="B1926" t="s">
        <v>1169</v>
      </c>
      <c r="C1926">
        <v>22</v>
      </c>
      <c r="D1926" t="s">
        <v>776</v>
      </c>
      <c r="E1926" t="s">
        <v>106</v>
      </c>
      <c r="F1926" t="s">
        <v>148</v>
      </c>
      <c r="G1926">
        <v>13</v>
      </c>
      <c r="H1926">
        <v>2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116</v>
      </c>
      <c r="O1926">
        <v>397</v>
      </c>
      <c r="P1926">
        <v>3.42</v>
      </c>
      <c r="Q1926">
        <v>2</v>
      </c>
      <c r="R1926">
        <v>5</v>
      </c>
      <c r="S1926">
        <v>74</v>
      </c>
      <c r="T1926">
        <v>14.8</v>
      </c>
      <c r="U1926">
        <v>0</v>
      </c>
      <c r="V1926" t="s">
        <v>37</v>
      </c>
      <c r="W1926">
        <v>59</v>
      </c>
      <c r="X1926">
        <v>73</v>
      </c>
      <c r="Y1926">
        <v>235</v>
      </c>
      <c r="Z1926" t="s">
        <v>267</v>
      </c>
      <c r="AA1926" t="str">
        <f>VLOOKUP(Z1926,'[1]Unique players'!AG$2:$AM$2107,4,FALSE)</f>
        <v>Big Ten</v>
      </c>
      <c r="AB1926">
        <f>VLOOKUP(Z1926,[1]Sheet3!B$3:$G$122,3,FALSE)</f>
        <v>138</v>
      </c>
      <c r="AC1926">
        <f>VLOOKUP(Z1926,[1]Sheet3!B$3:$G$122,4,FALSE)</f>
        <v>41</v>
      </c>
      <c r="AD1926">
        <v>32362</v>
      </c>
      <c r="AE1926">
        <v>1</v>
      </c>
      <c r="AF1926">
        <v>2009</v>
      </c>
      <c r="AG1926" t="e">
        <v>#N/A</v>
      </c>
      <c r="AH1926" t="e">
        <v>#N/A</v>
      </c>
      <c r="AI1926" t="e">
        <v>#N/A</v>
      </c>
      <c r="AJ1926" t="e">
        <v>#N/A</v>
      </c>
      <c r="AK1926" t="e">
        <v>#N/A</v>
      </c>
      <c r="AL1926" t="e">
        <v>#N/A</v>
      </c>
      <c r="AM1926" t="e">
        <v>#N/A</v>
      </c>
    </row>
    <row r="1927" spans="1:39" x14ac:dyDescent="0.3">
      <c r="A1927">
        <v>2010</v>
      </c>
      <c r="B1927" t="s">
        <v>1470</v>
      </c>
      <c r="C1927">
        <v>31</v>
      </c>
      <c r="D1927" t="s">
        <v>1471</v>
      </c>
      <c r="E1927" t="s">
        <v>241</v>
      </c>
      <c r="F1927" t="s">
        <v>88</v>
      </c>
      <c r="G1927">
        <v>16</v>
      </c>
      <c r="H1927">
        <v>1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112</v>
      </c>
      <c r="O1927">
        <v>267</v>
      </c>
      <c r="P1927">
        <v>2.38</v>
      </c>
      <c r="Q1927">
        <v>3</v>
      </c>
      <c r="R1927">
        <v>20</v>
      </c>
      <c r="S1927">
        <v>139</v>
      </c>
      <c r="T1927">
        <v>6.95</v>
      </c>
      <c r="U1927">
        <v>0</v>
      </c>
      <c r="V1927" t="s">
        <v>37</v>
      </c>
      <c r="W1927">
        <v>59</v>
      </c>
      <c r="X1927">
        <v>71</v>
      </c>
      <c r="Y1927">
        <v>213</v>
      </c>
      <c r="Z1927" t="s">
        <v>365</v>
      </c>
      <c r="AA1927" t="str">
        <f>VLOOKUP(Z1927,'[1]Unique players'!AG$2:$AM$2107,4,FALSE)</f>
        <v>MAC</v>
      </c>
      <c r="AB1927">
        <f>VLOOKUP(Z1927,[1]Sheet3!B$3:$G$122,3,FALSE)</f>
        <v>112</v>
      </c>
      <c r="AC1927">
        <f>VLOOKUP(Z1927,[1]Sheet3!B$3:$G$122,4,FALSE)</f>
        <v>72</v>
      </c>
      <c r="AD1927">
        <v>29120</v>
      </c>
      <c r="AE1927">
        <v>6</v>
      </c>
      <c r="AF1927">
        <v>2002</v>
      </c>
      <c r="AG1927">
        <v>0</v>
      </c>
      <c r="AH1927">
        <v>4.58</v>
      </c>
      <c r="AI1927">
        <v>22</v>
      </c>
      <c r="AJ1927">
        <v>33</v>
      </c>
      <c r="AK1927">
        <v>114</v>
      </c>
      <c r="AL1927">
        <v>0</v>
      </c>
      <c r="AM1927">
        <v>0</v>
      </c>
    </row>
    <row r="1928" spans="1:39" x14ac:dyDescent="0.3">
      <c r="A1928">
        <v>2010</v>
      </c>
      <c r="B1928" t="s">
        <v>612</v>
      </c>
      <c r="C1928">
        <v>28</v>
      </c>
      <c r="D1928" t="s">
        <v>613</v>
      </c>
      <c r="E1928" t="s">
        <v>297</v>
      </c>
      <c r="F1928" t="s">
        <v>215</v>
      </c>
      <c r="G1928">
        <v>11</v>
      </c>
      <c r="H1928">
        <v>10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Q1928">
        <v>0</v>
      </c>
      <c r="R1928">
        <v>38</v>
      </c>
      <c r="S1928">
        <v>471</v>
      </c>
      <c r="T1928">
        <v>12.39</v>
      </c>
      <c r="U1928">
        <v>2</v>
      </c>
      <c r="V1928" t="s">
        <v>144</v>
      </c>
      <c r="W1928">
        <v>59</v>
      </c>
      <c r="X1928">
        <v>75</v>
      </c>
      <c r="Y1928">
        <v>245</v>
      </c>
      <c r="Z1928" t="s">
        <v>85</v>
      </c>
      <c r="AA1928" t="str">
        <f>VLOOKUP(Z1928,'[1]Unique players'!AG$2:$AM$2107,4,FALSE)</f>
        <v>Big Ten</v>
      </c>
      <c r="AB1928">
        <f>VLOOKUP(Z1928,[1]Sheet3!B$3:$G$122,3,FALSE)</f>
        <v>135</v>
      </c>
      <c r="AC1928">
        <f>VLOOKUP(Z1928,[1]Sheet3!B$3:$G$122,4,FALSE)</f>
        <v>60</v>
      </c>
      <c r="AD1928">
        <v>30264</v>
      </c>
      <c r="AE1928">
        <v>4</v>
      </c>
      <c r="AF1928">
        <v>2006</v>
      </c>
      <c r="AG1928">
        <v>0</v>
      </c>
      <c r="AH1928">
        <v>4.6500000000000004</v>
      </c>
      <c r="AI1928">
        <v>23</v>
      </c>
      <c r="AJ1928">
        <v>34.5</v>
      </c>
      <c r="AK1928">
        <v>114</v>
      </c>
      <c r="AL1928">
        <v>4.1100000000000003</v>
      </c>
      <c r="AM1928">
        <v>6.88</v>
      </c>
    </row>
    <row r="1929" spans="1:39" x14ac:dyDescent="0.3">
      <c r="A1929">
        <v>2010</v>
      </c>
      <c r="B1929" t="s">
        <v>1474</v>
      </c>
      <c r="C1929">
        <v>33</v>
      </c>
      <c r="D1929" t="s">
        <v>1475</v>
      </c>
      <c r="E1929" t="s">
        <v>98</v>
      </c>
      <c r="F1929" t="s">
        <v>164</v>
      </c>
      <c r="G1929">
        <v>16</v>
      </c>
      <c r="H1929">
        <v>2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Q1929">
        <v>0</v>
      </c>
      <c r="R1929">
        <v>30</v>
      </c>
      <c r="S1929">
        <v>398</v>
      </c>
      <c r="T1929">
        <v>13.27</v>
      </c>
      <c r="U1929">
        <v>3</v>
      </c>
      <c r="V1929" t="s">
        <v>135</v>
      </c>
      <c r="W1929">
        <v>58</v>
      </c>
      <c r="X1929">
        <v>73</v>
      </c>
      <c r="Y1929">
        <v>197</v>
      </c>
      <c r="Z1929" t="s">
        <v>1126</v>
      </c>
      <c r="AA1929" t="str">
        <f>VLOOKUP(Z1929,'[1]Unique players'!AG$2:$AM$2107,4,FALSE)</f>
        <v>Pac 12</v>
      </c>
      <c r="AB1929">
        <f>VLOOKUP(Z1929,[1]Sheet3!B$3:$G$122,3,FALSE)</f>
        <v>111</v>
      </c>
      <c r="AC1929">
        <f>VLOOKUP(Z1929,[1]Sheet3!B$3:$G$122,4,FALSE)</f>
        <v>76</v>
      </c>
      <c r="AD1929">
        <v>28394</v>
      </c>
      <c r="AE1929">
        <v>7</v>
      </c>
      <c r="AF1929">
        <v>2001</v>
      </c>
      <c r="AG1929" t="e">
        <v>#N/A</v>
      </c>
      <c r="AH1929" t="e">
        <v>#N/A</v>
      </c>
      <c r="AI1929" t="e">
        <v>#N/A</v>
      </c>
      <c r="AJ1929" t="e">
        <v>#N/A</v>
      </c>
      <c r="AK1929" t="e">
        <v>#N/A</v>
      </c>
      <c r="AL1929" t="e">
        <v>#N/A</v>
      </c>
      <c r="AM1929" t="e">
        <v>#N/A</v>
      </c>
    </row>
    <row r="1930" spans="1:39" x14ac:dyDescent="0.3">
      <c r="A1930">
        <v>2010</v>
      </c>
      <c r="B1930" t="s">
        <v>1458</v>
      </c>
      <c r="C1930">
        <v>31</v>
      </c>
      <c r="D1930" t="s">
        <v>1459</v>
      </c>
      <c r="E1930" t="s">
        <v>46</v>
      </c>
      <c r="F1930" t="s">
        <v>66</v>
      </c>
      <c r="G1930">
        <v>9</v>
      </c>
      <c r="H1930">
        <v>2</v>
      </c>
      <c r="I1930">
        <v>0</v>
      </c>
      <c r="J1930">
        <v>1</v>
      </c>
      <c r="K1930">
        <v>0</v>
      </c>
      <c r="L1930">
        <v>0</v>
      </c>
      <c r="M1930">
        <v>0</v>
      </c>
      <c r="N1930">
        <v>0</v>
      </c>
      <c r="O1930">
        <v>0</v>
      </c>
      <c r="Q1930">
        <v>0</v>
      </c>
      <c r="R1930">
        <v>28</v>
      </c>
      <c r="S1930">
        <v>514</v>
      </c>
      <c r="T1930">
        <v>18.36</v>
      </c>
      <c r="U1930">
        <v>1</v>
      </c>
      <c r="V1930" t="s">
        <v>135</v>
      </c>
      <c r="W1930">
        <v>57</v>
      </c>
      <c r="X1930">
        <v>73</v>
      </c>
      <c r="Y1930">
        <v>205</v>
      </c>
      <c r="Z1930" t="s">
        <v>1460</v>
      </c>
      <c r="AA1930" t="str">
        <f>VLOOKUP(Z1930,'[1]Unique players'!AG$2:$AM$2107,4,FALSE)</f>
        <v>Division II</v>
      </c>
      <c r="AB1930" t="e">
        <f>VLOOKUP(Z1930,[1]Sheet3!B$3:$G$122,3,FALSE)</f>
        <v>#N/A</v>
      </c>
      <c r="AC1930" t="e">
        <f>VLOOKUP(Z1930,[1]Sheet3!B$3:$G$122,4,FALSE)</f>
        <v>#N/A</v>
      </c>
      <c r="AD1930">
        <v>28952</v>
      </c>
      <c r="AE1930">
        <v>7</v>
      </c>
      <c r="AF1930">
        <v>0</v>
      </c>
      <c r="AG1930" t="e">
        <v>#N/A</v>
      </c>
      <c r="AH1930" t="e">
        <v>#N/A</v>
      </c>
      <c r="AI1930" t="e">
        <v>#N/A</v>
      </c>
      <c r="AJ1930" t="e">
        <v>#N/A</v>
      </c>
      <c r="AK1930" t="e">
        <v>#N/A</v>
      </c>
      <c r="AL1930" t="e">
        <v>#N/A</v>
      </c>
      <c r="AM1930" t="e">
        <v>#N/A</v>
      </c>
    </row>
    <row r="1931" spans="1:39" x14ac:dyDescent="0.3">
      <c r="A1931">
        <v>2010</v>
      </c>
      <c r="B1931" t="s">
        <v>1669</v>
      </c>
      <c r="C1931">
        <v>29</v>
      </c>
      <c r="D1931" t="s">
        <v>1602</v>
      </c>
      <c r="E1931" t="s">
        <v>953</v>
      </c>
      <c r="F1931" t="s">
        <v>183</v>
      </c>
      <c r="G1931">
        <v>14</v>
      </c>
      <c r="H1931">
        <v>13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Q1931">
        <v>0</v>
      </c>
      <c r="R1931">
        <v>36</v>
      </c>
      <c r="S1931">
        <v>318</v>
      </c>
      <c r="T1931">
        <v>8.83</v>
      </c>
      <c r="U1931">
        <v>4</v>
      </c>
      <c r="V1931" t="s">
        <v>144</v>
      </c>
      <c r="W1931">
        <v>56</v>
      </c>
      <c r="X1931">
        <v>75</v>
      </c>
      <c r="Y1931">
        <v>249</v>
      </c>
      <c r="Z1931" t="s">
        <v>52</v>
      </c>
      <c r="AA1931" t="str">
        <f>VLOOKUP(Z1931,'[1]Unique players'!AG$2:$AM$2107,4,FALSE)</f>
        <v>Big 12</v>
      </c>
      <c r="AB1931">
        <f>VLOOKUP(Z1931,[1]Sheet3!B$3:$G$122,3,FALSE)</f>
        <v>149</v>
      </c>
      <c r="AC1931">
        <f>VLOOKUP(Z1931,[1]Sheet3!B$3:$G$122,4,FALSE)</f>
        <v>45</v>
      </c>
      <c r="AD1931">
        <v>29592</v>
      </c>
      <c r="AE1931">
        <v>6</v>
      </c>
      <c r="AF1931">
        <v>2005</v>
      </c>
      <c r="AG1931">
        <v>0</v>
      </c>
      <c r="AH1931">
        <v>4.75</v>
      </c>
      <c r="AI1931">
        <v>24</v>
      </c>
      <c r="AJ1931">
        <v>32.5</v>
      </c>
      <c r="AK1931">
        <v>114</v>
      </c>
      <c r="AL1931">
        <v>4.1399999999999997</v>
      </c>
      <c r="AM1931">
        <v>7.21</v>
      </c>
    </row>
    <row r="1932" spans="1:39" x14ac:dyDescent="0.3">
      <c r="A1932">
        <v>2010</v>
      </c>
      <c r="B1932" t="s">
        <v>1300</v>
      </c>
      <c r="C1932">
        <v>22</v>
      </c>
      <c r="D1932" t="s">
        <v>59</v>
      </c>
      <c r="E1932" t="s">
        <v>60</v>
      </c>
      <c r="F1932" t="s">
        <v>238</v>
      </c>
      <c r="G1932">
        <v>15</v>
      </c>
      <c r="H1932">
        <v>9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6</v>
      </c>
      <c r="O1932">
        <v>35</v>
      </c>
      <c r="P1932">
        <v>5.83</v>
      </c>
      <c r="Q1932">
        <v>0</v>
      </c>
      <c r="R1932">
        <v>25</v>
      </c>
      <c r="S1932">
        <v>395</v>
      </c>
      <c r="T1932">
        <v>15.8</v>
      </c>
      <c r="U1932">
        <v>2</v>
      </c>
      <c r="V1932" t="s">
        <v>135</v>
      </c>
      <c r="W1932">
        <v>55</v>
      </c>
      <c r="X1932">
        <v>74</v>
      </c>
      <c r="Y1932">
        <v>225</v>
      </c>
      <c r="Z1932" t="s">
        <v>298</v>
      </c>
      <c r="AA1932" t="str">
        <f>VLOOKUP(Z1932,'[1]Unique players'!AG$2:$AM$2107,4,FALSE)</f>
        <v>Big Ten</v>
      </c>
      <c r="AB1932">
        <f>VLOOKUP(Z1932,[1]Sheet3!B$3:$G$122,3,FALSE)</f>
        <v>73</v>
      </c>
      <c r="AC1932">
        <f>VLOOKUP(Z1932,[1]Sheet3!B$3:$G$122,4,FALSE)</f>
        <v>107</v>
      </c>
      <c r="AD1932">
        <v>32394</v>
      </c>
      <c r="AE1932">
        <v>2</v>
      </c>
      <c r="AF1932">
        <v>2010</v>
      </c>
      <c r="AG1932">
        <v>0</v>
      </c>
      <c r="AH1932">
        <v>4.57</v>
      </c>
      <c r="AI1932">
        <v>20</v>
      </c>
      <c r="AJ1932">
        <v>37</v>
      </c>
      <c r="AK1932">
        <v>118</v>
      </c>
      <c r="AL1932">
        <v>0</v>
      </c>
      <c r="AM1932">
        <v>0</v>
      </c>
    </row>
    <row r="1933" spans="1:39" x14ac:dyDescent="0.3">
      <c r="A1933">
        <v>2010</v>
      </c>
      <c r="B1933" t="s">
        <v>333</v>
      </c>
      <c r="C1933">
        <v>28</v>
      </c>
      <c r="D1933" t="s">
        <v>334</v>
      </c>
      <c r="E1933" t="s">
        <v>65</v>
      </c>
      <c r="F1933" t="s">
        <v>190</v>
      </c>
      <c r="G1933">
        <v>14</v>
      </c>
      <c r="H1933">
        <v>5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4</v>
      </c>
      <c r="O1933">
        <v>-3</v>
      </c>
      <c r="P1933">
        <v>-0.75</v>
      </c>
      <c r="Q1933">
        <v>0</v>
      </c>
      <c r="R1933">
        <v>41</v>
      </c>
      <c r="S1933">
        <v>433</v>
      </c>
      <c r="T1933">
        <v>10.56</v>
      </c>
      <c r="U1933">
        <v>2</v>
      </c>
      <c r="V1933" t="s">
        <v>135</v>
      </c>
      <c r="W1933">
        <v>55</v>
      </c>
      <c r="X1933">
        <v>73</v>
      </c>
      <c r="Y1933">
        <v>200</v>
      </c>
      <c r="Z1933" t="s">
        <v>67</v>
      </c>
      <c r="AA1933" t="str">
        <f>VLOOKUP(Z1933,'[1]Unique players'!AG$2:$AM$2107,4,FALSE)</f>
        <v>ACC</v>
      </c>
      <c r="AB1933">
        <f>VLOOKUP(Z1933,[1]Sheet3!B$3:$G$122,3,FALSE)</f>
        <v>98</v>
      </c>
      <c r="AC1933">
        <f>VLOOKUP(Z1933,[1]Sheet3!B$3:$G$122,4,FALSE)</f>
        <v>88</v>
      </c>
      <c r="AD1933">
        <v>30118</v>
      </c>
      <c r="AE1933">
        <v>4</v>
      </c>
      <c r="AF1933">
        <v>2004</v>
      </c>
      <c r="AG1933">
        <v>0</v>
      </c>
      <c r="AH1933">
        <v>4.54</v>
      </c>
      <c r="AI1933">
        <v>0</v>
      </c>
      <c r="AJ1933">
        <v>36</v>
      </c>
      <c r="AK1933">
        <v>121</v>
      </c>
      <c r="AL1933">
        <v>3.92</v>
      </c>
      <c r="AM1933">
        <v>6.95</v>
      </c>
    </row>
    <row r="1934" spans="1:39" x14ac:dyDescent="0.3">
      <c r="A1934">
        <v>2010</v>
      </c>
      <c r="B1934" t="s">
        <v>604</v>
      </c>
      <c r="C1934">
        <v>23</v>
      </c>
      <c r="D1934" t="s">
        <v>605</v>
      </c>
      <c r="E1934" t="s">
        <v>98</v>
      </c>
      <c r="F1934" t="s">
        <v>174</v>
      </c>
      <c r="G1934">
        <v>15</v>
      </c>
      <c r="H1934">
        <v>1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81</v>
      </c>
      <c r="O1934">
        <v>322</v>
      </c>
      <c r="P1934">
        <v>3.98</v>
      </c>
      <c r="Q1934">
        <v>1</v>
      </c>
      <c r="R1934">
        <v>21</v>
      </c>
      <c r="S1934">
        <v>167</v>
      </c>
      <c r="T1934">
        <v>7.95</v>
      </c>
      <c r="U1934">
        <v>0</v>
      </c>
      <c r="V1934" t="s">
        <v>37</v>
      </c>
      <c r="W1934">
        <v>55</v>
      </c>
      <c r="X1934">
        <v>73</v>
      </c>
      <c r="Y1934">
        <v>234</v>
      </c>
      <c r="Z1934" t="s">
        <v>62</v>
      </c>
      <c r="AA1934" t="str">
        <f>VLOOKUP(Z1934,'[1]Unique players'!AG$2:$AM$2107,4,FALSE)</f>
        <v>Pac 12</v>
      </c>
      <c r="AB1934">
        <f>VLOOKUP(Z1934,[1]Sheet3!B$3:$G$122,3,FALSE)</f>
        <v>101</v>
      </c>
      <c r="AC1934">
        <f>VLOOKUP(Z1934,[1]Sheet3!B$3:$G$122,4,FALSE)</f>
        <v>81</v>
      </c>
      <c r="AD1934">
        <v>31864</v>
      </c>
      <c r="AE1934">
        <v>2</v>
      </c>
      <c r="AF1934">
        <v>2010</v>
      </c>
      <c r="AG1934">
        <v>0</v>
      </c>
      <c r="AH1934">
        <v>4.5</v>
      </c>
      <c r="AI1934">
        <v>22</v>
      </c>
      <c r="AJ1934">
        <v>38</v>
      </c>
      <c r="AK1934">
        <v>118</v>
      </c>
      <c r="AL1934">
        <v>4.25</v>
      </c>
      <c r="AM1934">
        <v>6.94</v>
      </c>
    </row>
    <row r="1935" spans="1:39" x14ac:dyDescent="0.3">
      <c r="A1935">
        <v>2010</v>
      </c>
      <c r="B1935" t="s">
        <v>1670</v>
      </c>
      <c r="C1935">
        <v>23</v>
      </c>
      <c r="D1935" t="s">
        <v>1671</v>
      </c>
      <c r="E1935" t="s">
        <v>35</v>
      </c>
      <c r="F1935" t="s">
        <v>61</v>
      </c>
      <c r="G1935">
        <v>10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46</v>
      </c>
      <c r="O1935">
        <v>112</v>
      </c>
      <c r="P1935">
        <v>2.4300000000000002</v>
      </c>
      <c r="Q1935">
        <v>6</v>
      </c>
      <c r="R1935">
        <v>9</v>
      </c>
      <c r="S1935">
        <v>63</v>
      </c>
      <c r="T1935">
        <v>7</v>
      </c>
      <c r="U1935">
        <v>0</v>
      </c>
      <c r="V1935" t="s">
        <v>37</v>
      </c>
      <c r="W1935">
        <v>54</v>
      </c>
      <c r="X1935">
        <v>73</v>
      </c>
      <c r="Y1935">
        <v>213</v>
      </c>
      <c r="Z1935" t="s">
        <v>145</v>
      </c>
      <c r="AA1935" t="str">
        <f>VLOOKUP(Z1935,'[1]Unique players'!AG$2:$AM$2107,4,FALSE)</f>
        <v>ACC</v>
      </c>
      <c r="AB1935">
        <f>VLOOKUP(Z1935,[1]Sheet3!B$3:$G$122,3,FALSE)</f>
        <v>130</v>
      </c>
      <c r="AC1935">
        <f>VLOOKUP(Z1935,[1]Sheet3!B$3:$G$122,4,FALSE)</f>
        <v>58</v>
      </c>
      <c r="AD1935">
        <v>32038</v>
      </c>
      <c r="AE1935">
        <v>0</v>
      </c>
      <c r="AF1935">
        <v>0</v>
      </c>
      <c r="AG1935">
        <v>0</v>
      </c>
      <c r="AH1935">
        <v>4.58</v>
      </c>
      <c r="AI1935">
        <v>21</v>
      </c>
      <c r="AJ1935">
        <v>36</v>
      </c>
      <c r="AK1935">
        <v>115</v>
      </c>
      <c r="AL1935">
        <v>0</v>
      </c>
      <c r="AM1935">
        <v>0</v>
      </c>
    </row>
    <row r="1936" spans="1:39" x14ac:dyDescent="0.3">
      <c r="A1936">
        <v>2010</v>
      </c>
      <c r="B1936" t="s">
        <v>1385</v>
      </c>
      <c r="C1936">
        <v>28</v>
      </c>
      <c r="D1936" t="s">
        <v>176</v>
      </c>
      <c r="E1936" t="s">
        <v>35</v>
      </c>
      <c r="F1936" t="s">
        <v>198</v>
      </c>
      <c r="G1936">
        <v>8</v>
      </c>
      <c r="H1936">
        <v>6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3</v>
      </c>
      <c r="O1936">
        <v>23</v>
      </c>
      <c r="P1936">
        <v>7.67</v>
      </c>
      <c r="Q1936">
        <v>0</v>
      </c>
      <c r="R1936">
        <v>33</v>
      </c>
      <c r="S1936">
        <v>400</v>
      </c>
      <c r="T1936">
        <v>12.12</v>
      </c>
      <c r="U1936">
        <v>2</v>
      </c>
      <c r="V1936" t="s">
        <v>135</v>
      </c>
      <c r="W1936">
        <v>54</v>
      </c>
      <c r="X1936">
        <v>70</v>
      </c>
      <c r="Y1936">
        <v>168</v>
      </c>
      <c r="Z1936" t="s">
        <v>145</v>
      </c>
      <c r="AA1936" t="str">
        <f>VLOOKUP(Z1936,'[1]Unique players'!AG$2:$AM$2107,4,FALSE)</f>
        <v>ACC</v>
      </c>
      <c r="AB1936">
        <f>VLOOKUP(Z1936,[1]Sheet3!B$3:$G$122,3,FALSE)</f>
        <v>130</v>
      </c>
      <c r="AC1936">
        <f>VLOOKUP(Z1936,[1]Sheet3!B$3:$G$122,4,FALSE)</f>
        <v>58</v>
      </c>
      <c r="AD1936">
        <v>30148</v>
      </c>
      <c r="AE1936">
        <v>2</v>
      </c>
      <c r="AF1936">
        <v>2005</v>
      </c>
      <c r="AG1936">
        <v>0</v>
      </c>
      <c r="AH1936">
        <v>4.37</v>
      </c>
      <c r="AI1936">
        <v>0</v>
      </c>
      <c r="AJ1936">
        <v>0</v>
      </c>
      <c r="AK1936">
        <v>0</v>
      </c>
      <c r="AL1936">
        <v>0</v>
      </c>
      <c r="AM1936">
        <v>0</v>
      </c>
    </row>
    <row r="1937" spans="1:39" x14ac:dyDescent="0.3">
      <c r="A1937">
        <v>2010</v>
      </c>
      <c r="B1937" t="s">
        <v>562</v>
      </c>
      <c r="C1937">
        <v>24</v>
      </c>
      <c r="D1937" t="s">
        <v>563</v>
      </c>
      <c r="E1937" t="s">
        <v>46</v>
      </c>
      <c r="F1937" t="s">
        <v>198</v>
      </c>
      <c r="G1937">
        <v>15</v>
      </c>
      <c r="H1937">
        <v>3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Q1937">
        <v>0</v>
      </c>
      <c r="R1937">
        <v>31</v>
      </c>
      <c r="S1937">
        <v>353</v>
      </c>
      <c r="T1937">
        <v>11.39</v>
      </c>
      <c r="U1937">
        <v>3</v>
      </c>
      <c r="V1937" t="s">
        <v>135</v>
      </c>
      <c r="W1937">
        <v>53</v>
      </c>
      <c r="X1937">
        <v>77</v>
      </c>
      <c r="Y1937">
        <v>217</v>
      </c>
      <c r="Z1937" t="s">
        <v>290</v>
      </c>
      <c r="AA1937" t="str">
        <f>VLOOKUP(Z1937,'[1]Unique players'!AG$2:$AM$2107,4,FALSE)</f>
        <v>SEC</v>
      </c>
      <c r="AB1937">
        <f>VLOOKUP(Z1937,[1]Sheet3!B$3:$G$122,3,FALSE)</f>
        <v>139</v>
      </c>
      <c r="AC1937">
        <f>VLOOKUP(Z1937,[1]Sheet3!B$3:$G$122,4,FALSE)</f>
        <v>55</v>
      </c>
      <c r="AD1937">
        <v>31723</v>
      </c>
      <c r="AE1937">
        <v>0</v>
      </c>
      <c r="AF1937">
        <v>0</v>
      </c>
      <c r="AG1937" t="e">
        <v>#N/A</v>
      </c>
      <c r="AH1937" t="e">
        <v>#N/A</v>
      </c>
      <c r="AI1937" t="e">
        <v>#N/A</v>
      </c>
      <c r="AJ1937" t="e">
        <v>#N/A</v>
      </c>
      <c r="AK1937" t="e">
        <v>#N/A</v>
      </c>
      <c r="AL1937" t="e">
        <v>#N/A</v>
      </c>
      <c r="AM1937" t="e">
        <v>#N/A</v>
      </c>
    </row>
    <row r="1938" spans="1:39" x14ac:dyDescent="0.3">
      <c r="A1938">
        <v>2010</v>
      </c>
      <c r="B1938" t="s">
        <v>72</v>
      </c>
      <c r="C1938">
        <v>22</v>
      </c>
      <c r="D1938" t="s">
        <v>73</v>
      </c>
      <c r="E1938" t="s">
        <v>35</v>
      </c>
      <c r="F1938" t="s">
        <v>74</v>
      </c>
      <c r="G1938">
        <v>3</v>
      </c>
      <c r="H1938">
        <v>3</v>
      </c>
      <c r="I1938">
        <v>57</v>
      </c>
      <c r="J1938">
        <v>96</v>
      </c>
      <c r="K1938">
        <v>535</v>
      </c>
      <c r="L1938">
        <v>6</v>
      </c>
      <c r="M1938">
        <v>1</v>
      </c>
      <c r="N1938">
        <v>4</v>
      </c>
      <c r="O1938">
        <v>11</v>
      </c>
      <c r="P1938">
        <v>2.75</v>
      </c>
      <c r="Q1938">
        <v>1</v>
      </c>
      <c r="R1938">
        <v>0</v>
      </c>
      <c r="S1938">
        <v>0</v>
      </c>
      <c r="U1938">
        <v>0</v>
      </c>
      <c r="V1938" t="s">
        <v>42</v>
      </c>
      <c r="W1938">
        <v>53</v>
      </c>
      <c r="X1938">
        <v>74</v>
      </c>
      <c r="Y1938">
        <v>0</v>
      </c>
      <c r="Z1938" t="s">
        <v>75</v>
      </c>
      <c r="AA1938" t="str">
        <f>VLOOKUP(Z1938,'[1]Unique players'!AG$2:$AM$2107,4,FALSE)</f>
        <v>SEC</v>
      </c>
      <c r="AB1938">
        <f>VLOOKUP(Z1938,[1]Sheet3!B$3:$G$122,3,FALSE)</f>
        <v>142</v>
      </c>
      <c r="AC1938">
        <f>VLOOKUP(Z1938,[1]Sheet3!B$3:$G$122,4,FALSE)</f>
        <v>53</v>
      </c>
      <c r="AD1938">
        <v>32180</v>
      </c>
      <c r="AE1938">
        <v>1</v>
      </c>
      <c r="AF1938">
        <v>2009</v>
      </c>
      <c r="AG1938">
        <v>38</v>
      </c>
      <c r="AH1938">
        <v>4.8099999999999996</v>
      </c>
      <c r="AI1938">
        <v>0</v>
      </c>
      <c r="AJ1938">
        <v>30.5</v>
      </c>
      <c r="AK1938">
        <v>107</v>
      </c>
      <c r="AL1938">
        <v>4.47</v>
      </c>
      <c r="AM1938">
        <v>7.06</v>
      </c>
    </row>
    <row r="1939" spans="1:39" x14ac:dyDescent="0.3">
      <c r="A1939">
        <v>2010</v>
      </c>
      <c r="B1939" t="s">
        <v>569</v>
      </c>
      <c r="C1939">
        <v>31</v>
      </c>
      <c r="D1939" t="s">
        <v>570</v>
      </c>
      <c r="E1939" t="s">
        <v>393</v>
      </c>
      <c r="F1939" t="s">
        <v>61</v>
      </c>
      <c r="G1939">
        <v>6</v>
      </c>
      <c r="H1939">
        <v>6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Q1939">
        <v>0</v>
      </c>
      <c r="R1939">
        <v>37</v>
      </c>
      <c r="S1939">
        <v>347</v>
      </c>
      <c r="T1939">
        <v>9.3800000000000008</v>
      </c>
      <c r="U1939">
        <v>3</v>
      </c>
      <c r="V1939" t="s">
        <v>144</v>
      </c>
      <c r="W1939">
        <v>53</v>
      </c>
      <c r="X1939">
        <v>75</v>
      </c>
      <c r="Y1939">
        <v>257</v>
      </c>
      <c r="Z1939" t="s">
        <v>476</v>
      </c>
      <c r="AA1939" t="str">
        <f>VLOOKUP(Z1939,'[1]Unique players'!AG$2:$AM$2107,4,FALSE)</f>
        <v>Big Ten</v>
      </c>
      <c r="AB1939">
        <f>VLOOKUP(Z1939,[1]Sheet3!B$3:$G$122,3,FALSE)</f>
        <v>108</v>
      </c>
      <c r="AC1939">
        <f>VLOOKUP(Z1939,[1]Sheet3!B$3:$G$122,4,FALSE)</f>
        <v>79</v>
      </c>
      <c r="AD1939">
        <v>29018</v>
      </c>
      <c r="AE1939">
        <v>1</v>
      </c>
      <c r="AF1939">
        <v>2003</v>
      </c>
      <c r="AG1939">
        <v>0</v>
      </c>
      <c r="AH1939">
        <v>4.6500000000000004</v>
      </c>
      <c r="AI1939">
        <v>0</v>
      </c>
      <c r="AJ1939">
        <v>37.5</v>
      </c>
      <c r="AK1939">
        <v>123</v>
      </c>
      <c r="AL1939">
        <v>0</v>
      </c>
      <c r="AM1939">
        <v>0</v>
      </c>
    </row>
    <row r="1940" spans="1:39" x14ac:dyDescent="0.3">
      <c r="A1940">
        <v>2010</v>
      </c>
      <c r="B1940" t="s">
        <v>1182</v>
      </c>
      <c r="C1940">
        <v>28</v>
      </c>
      <c r="D1940" t="s">
        <v>1177</v>
      </c>
      <c r="E1940" t="s">
        <v>40</v>
      </c>
      <c r="F1940" t="s">
        <v>47</v>
      </c>
      <c r="G1940">
        <v>16</v>
      </c>
      <c r="H1940">
        <v>11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3</v>
      </c>
      <c r="O1940">
        <v>8</v>
      </c>
      <c r="P1940">
        <v>2.67</v>
      </c>
      <c r="Q1940">
        <v>0</v>
      </c>
      <c r="R1940">
        <v>34</v>
      </c>
      <c r="S1940">
        <v>464</v>
      </c>
      <c r="T1940">
        <v>13.65</v>
      </c>
      <c r="U1940">
        <v>1</v>
      </c>
      <c r="V1940" t="s">
        <v>135</v>
      </c>
      <c r="W1940">
        <v>53</v>
      </c>
      <c r="X1940">
        <v>71</v>
      </c>
      <c r="Y1940">
        <v>200</v>
      </c>
      <c r="Z1940" t="s">
        <v>332</v>
      </c>
      <c r="AA1940" t="str">
        <f>VLOOKUP(Z1940,'[1]Unique players'!AG$2:$AM$2107,4,FALSE)</f>
        <v>SEC</v>
      </c>
      <c r="AB1940">
        <f>VLOOKUP(Z1940,[1]Sheet3!B$3:$G$122,3,FALSE)</f>
        <v>146</v>
      </c>
      <c r="AC1940">
        <f>VLOOKUP(Z1940,[1]Sheet3!B$3:$G$122,4,FALSE)</f>
        <v>48</v>
      </c>
      <c r="AD1940">
        <v>30036</v>
      </c>
      <c r="AE1940">
        <v>2</v>
      </c>
      <c r="AF1940">
        <v>2004</v>
      </c>
      <c r="AG1940" t="e">
        <v>#N/A</v>
      </c>
      <c r="AH1940" t="e">
        <v>#N/A</v>
      </c>
      <c r="AI1940" t="e">
        <v>#N/A</v>
      </c>
      <c r="AJ1940" t="e">
        <v>#N/A</v>
      </c>
      <c r="AK1940" t="e">
        <v>#N/A</v>
      </c>
      <c r="AL1940" t="e">
        <v>#N/A</v>
      </c>
      <c r="AM1940" t="e">
        <v>#N/A</v>
      </c>
    </row>
    <row r="1941" spans="1:39" x14ac:dyDescent="0.3">
      <c r="A1941">
        <v>2010</v>
      </c>
      <c r="B1941" t="s">
        <v>731</v>
      </c>
      <c r="C1941">
        <v>26</v>
      </c>
      <c r="D1941" t="s">
        <v>732</v>
      </c>
      <c r="E1941" t="s">
        <v>55</v>
      </c>
      <c r="F1941" t="s">
        <v>99</v>
      </c>
      <c r="G1941">
        <v>16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66</v>
      </c>
      <c r="O1941">
        <v>243</v>
      </c>
      <c r="P1941">
        <v>3.68</v>
      </c>
      <c r="Q1941">
        <v>3</v>
      </c>
      <c r="R1941">
        <v>17</v>
      </c>
      <c r="S1941">
        <v>109</v>
      </c>
      <c r="T1941">
        <v>6.41</v>
      </c>
      <c r="U1941">
        <v>0</v>
      </c>
      <c r="V1941" t="s">
        <v>37</v>
      </c>
      <c r="W1941">
        <v>53</v>
      </c>
      <c r="X1941">
        <v>69</v>
      </c>
      <c r="Y1941">
        <v>210</v>
      </c>
      <c r="Z1941" t="s">
        <v>171</v>
      </c>
      <c r="AA1941" t="str">
        <f>VLOOKUP(Z1941,'[1]Unique players'!AG$2:$AM$2107,4,FALSE)</f>
        <v>Big 12</v>
      </c>
      <c r="AB1941">
        <f>VLOOKUP(Z1941,[1]Sheet3!B$3:$G$122,3,FALSE)</f>
        <v>160</v>
      </c>
      <c r="AC1941">
        <f>VLOOKUP(Z1941,[1]Sheet3!B$3:$G$122,4,FALSE)</f>
        <v>39</v>
      </c>
      <c r="AD1941">
        <v>31006</v>
      </c>
      <c r="AE1941">
        <v>4</v>
      </c>
      <c r="AF1941">
        <v>0</v>
      </c>
      <c r="AG1941">
        <v>0</v>
      </c>
      <c r="AH1941">
        <v>4.4800000000000004</v>
      </c>
      <c r="AI1941">
        <v>20</v>
      </c>
      <c r="AJ1941">
        <v>34</v>
      </c>
      <c r="AK1941">
        <v>119</v>
      </c>
      <c r="AL1941">
        <v>0</v>
      </c>
      <c r="AM1941">
        <v>6.88</v>
      </c>
    </row>
    <row r="1942" spans="1:39" x14ac:dyDescent="0.3">
      <c r="A1942">
        <v>2010</v>
      </c>
      <c r="B1942" t="s">
        <v>1324</v>
      </c>
      <c r="C1942">
        <v>27</v>
      </c>
      <c r="D1942" t="s">
        <v>80</v>
      </c>
      <c r="E1942" t="s">
        <v>78</v>
      </c>
      <c r="F1942" t="s">
        <v>266</v>
      </c>
      <c r="G1942">
        <v>6</v>
      </c>
      <c r="H1942">
        <v>4</v>
      </c>
      <c r="I1942">
        <v>83</v>
      </c>
      <c r="J1942">
        <v>157</v>
      </c>
      <c r="K1942">
        <v>1059</v>
      </c>
      <c r="L1942">
        <v>5</v>
      </c>
      <c r="M1942">
        <v>7</v>
      </c>
      <c r="N1942">
        <v>12</v>
      </c>
      <c r="O1942">
        <v>41</v>
      </c>
      <c r="P1942">
        <v>3.42</v>
      </c>
      <c r="Q1942">
        <v>0</v>
      </c>
      <c r="R1942">
        <v>0</v>
      </c>
      <c r="S1942">
        <v>0</v>
      </c>
      <c r="U1942">
        <v>0</v>
      </c>
      <c r="V1942" t="s">
        <v>42</v>
      </c>
      <c r="W1942">
        <v>52</v>
      </c>
      <c r="X1942">
        <v>73</v>
      </c>
      <c r="Y1942">
        <v>0</v>
      </c>
      <c r="Z1942" t="s">
        <v>365</v>
      </c>
      <c r="AA1942" t="str">
        <f>VLOOKUP(Z1942,'[1]Unique players'!AG$2:$AM$2107,4,FALSE)</f>
        <v>MAC</v>
      </c>
      <c r="AB1942">
        <f>VLOOKUP(Z1942,[1]Sheet3!B$3:$G$122,3,FALSE)</f>
        <v>112</v>
      </c>
      <c r="AC1942">
        <f>VLOOKUP(Z1942,[1]Sheet3!B$3:$G$122,4,FALSE)</f>
        <v>72</v>
      </c>
      <c r="AD1942">
        <v>30343</v>
      </c>
      <c r="AE1942">
        <v>6</v>
      </c>
      <c r="AF1942">
        <v>2006</v>
      </c>
      <c r="AG1942">
        <v>0</v>
      </c>
      <c r="AH1942">
        <v>4.59</v>
      </c>
      <c r="AI1942">
        <v>0</v>
      </c>
      <c r="AJ1942">
        <v>34</v>
      </c>
      <c r="AK1942">
        <v>107</v>
      </c>
      <c r="AL1942">
        <v>4.16</v>
      </c>
      <c r="AM1942">
        <v>7.13</v>
      </c>
    </row>
    <row r="1943" spans="1:39" x14ac:dyDescent="0.3">
      <c r="A1943">
        <v>2010</v>
      </c>
      <c r="B1943" t="s">
        <v>1272</v>
      </c>
      <c r="C1943">
        <v>27</v>
      </c>
      <c r="D1943" t="s">
        <v>508</v>
      </c>
      <c r="E1943" t="s">
        <v>98</v>
      </c>
      <c r="F1943" t="s">
        <v>252</v>
      </c>
      <c r="G1943">
        <v>16</v>
      </c>
      <c r="H1943">
        <v>6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Q1943">
        <v>0</v>
      </c>
      <c r="R1943">
        <v>41</v>
      </c>
      <c r="S1943">
        <v>391</v>
      </c>
      <c r="T1943">
        <v>9.5399999999999991</v>
      </c>
      <c r="U1943">
        <v>2</v>
      </c>
      <c r="V1943" t="s">
        <v>144</v>
      </c>
      <c r="W1943">
        <v>51</v>
      </c>
      <c r="X1943">
        <v>76</v>
      </c>
      <c r="Y1943">
        <v>252</v>
      </c>
      <c r="Z1943" t="s">
        <v>1273</v>
      </c>
      <c r="AA1943" t="s">
        <v>1212</v>
      </c>
      <c r="AB1943" t="e">
        <f>VLOOKUP(Z1943,[1]Sheet3!B$3:$G$122,3,FALSE)</f>
        <v>#N/A</v>
      </c>
      <c r="AC1943" t="e">
        <f>VLOOKUP(Z1943,[1]Sheet3!B$3:$G$122,4,FALSE)</f>
        <v>#N/A</v>
      </c>
      <c r="AD1943">
        <v>30582</v>
      </c>
      <c r="AE1943">
        <v>0</v>
      </c>
      <c r="AF1943">
        <v>0</v>
      </c>
      <c r="AG1943">
        <v>0</v>
      </c>
      <c r="AH1943">
        <v>4.95</v>
      </c>
      <c r="AI1943">
        <v>19</v>
      </c>
      <c r="AJ1943">
        <v>29.5</v>
      </c>
      <c r="AK1943">
        <v>108</v>
      </c>
      <c r="AL1943">
        <v>4.5199999999999996</v>
      </c>
      <c r="AM1943">
        <v>7.29</v>
      </c>
    </row>
    <row r="1944" spans="1:39" x14ac:dyDescent="0.3">
      <c r="A1944">
        <v>2010</v>
      </c>
      <c r="B1944" t="s">
        <v>772</v>
      </c>
      <c r="C1944">
        <v>24</v>
      </c>
      <c r="D1944" t="s">
        <v>365</v>
      </c>
      <c r="E1944" t="s">
        <v>106</v>
      </c>
      <c r="F1944" t="s">
        <v>153</v>
      </c>
      <c r="G1944">
        <v>16</v>
      </c>
      <c r="H1944">
        <v>9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Q1944">
        <v>0</v>
      </c>
      <c r="R1944">
        <v>21</v>
      </c>
      <c r="S1944">
        <v>316</v>
      </c>
      <c r="T1944">
        <v>15.05</v>
      </c>
      <c r="U1944">
        <v>3</v>
      </c>
      <c r="V1944" t="s">
        <v>144</v>
      </c>
      <c r="W1944">
        <v>50</v>
      </c>
      <c r="X1944">
        <v>75</v>
      </c>
      <c r="Y1944">
        <v>250</v>
      </c>
      <c r="Z1944" t="s">
        <v>149</v>
      </c>
      <c r="AA1944" t="str">
        <f>VLOOKUP(Z1944,'[1]Unique players'!AG$2:$AM$2107,4,FALSE)</f>
        <v>Pac 12</v>
      </c>
      <c r="AB1944">
        <f>VLOOKUP(Z1944,[1]Sheet3!B$3:$G$122,3,FALSE)</f>
        <v>129</v>
      </c>
      <c r="AC1944">
        <f>VLOOKUP(Z1944,[1]Sheet3!B$3:$G$122,4,FALSE)</f>
        <v>49</v>
      </c>
      <c r="AD1944">
        <v>31427</v>
      </c>
      <c r="AE1944">
        <v>2</v>
      </c>
      <c r="AF1944">
        <v>2008</v>
      </c>
      <c r="AG1944" t="e">
        <v>#N/A</v>
      </c>
      <c r="AH1944" t="e">
        <v>#N/A</v>
      </c>
      <c r="AI1944" t="e">
        <v>#N/A</v>
      </c>
      <c r="AJ1944" t="e">
        <v>#N/A</v>
      </c>
      <c r="AK1944" t="e">
        <v>#N/A</v>
      </c>
      <c r="AL1944" t="e">
        <v>#N/A</v>
      </c>
      <c r="AM1944" t="e">
        <v>#N/A</v>
      </c>
    </row>
    <row r="1945" spans="1:39" x14ac:dyDescent="0.3">
      <c r="A1945">
        <v>2010</v>
      </c>
      <c r="B1945" t="s">
        <v>1080</v>
      </c>
      <c r="C1945">
        <v>23</v>
      </c>
      <c r="D1945" t="s">
        <v>280</v>
      </c>
      <c r="E1945" t="s">
        <v>98</v>
      </c>
      <c r="F1945" t="s">
        <v>134</v>
      </c>
      <c r="G1945">
        <v>14</v>
      </c>
      <c r="H1945">
        <v>11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Q1945">
        <v>0</v>
      </c>
      <c r="R1945">
        <v>29</v>
      </c>
      <c r="S1945">
        <v>310</v>
      </c>
      <c r="T1945">
        <v>10.69</v>
      </c>
      <c r="U1945">
        <v>3</v>
      </c>
      <c r="V1945" t="s">
        <v>135</v>
      </c>
      <c r="W1945">
        <v>49</v>
      </c>
      <c r="X1945">
        <v>74</v>
      </c>
      <c r="Y1945">
        <v>207</v>
      </c>
      <c r="Z1945" t="s">
        <v>267</v>
      </c>
      <c r="AA1945" t="str">
        <f>VLOOKUP(Z1945,'[1]Unique players'!AG$2:$AM$2107,4,FALSE)</f>
        <v>Big Ten</v>
      </c>
      <c r="AB1945">
        <f>VLOOKUP(Z1945,[1]Sheet3!B$3:$G$122,3,FALSE)</f>
        <v>138</v>
      </c>
      <c r="AC1945">
        <f>VLOOKUP(Z1945,[1]Sheet3!B$3:$G$122,4,FALSE)</f>
        <v>41</v>
      </c>
      <c r="AD1945">
        <v>32114</v>
      </c>
      <c r="AE1945">
        <v>2</v>
      </c>
      <c r="AF1945">
        <v>2009</v>
      </c>
      <c r="AG1945">
        <v>0</v>
      </c>
      <c r="AH1945">
        <v>4.46</v>
      </c>
      <c r="AI1945">
        <v>0</v>
      </c>
      <c r="AJ1945">
        <v>37.5</v>
      </c>
      <c r="AK1945">
        <v>0</v>
      </c>
      <c r="AL1945">
        <v>4.1900000000000004</v>
      </c>
      <c r="AM1945">
        <v>6.72</v>
      </c>
    </row>
    <row r="1946" spans="1:39" x14ac:dyDescent="0.3">
      <c r="A1946">
        <v>2010</v>
      </c>
      <c r="B1946" t="s">
        <v>281</v>
      </c>
      <c r="C1946">
        <v>27</v>
      </c>
      <c r="D1946" t="s">
        <v>282</v>
      </c>
      <c r="E1946" t="s">
        <v>283</v>
      </c>
      <c r="F1946" t="s">
        <v>56</v>
      </c>
      <c r="G1946">
        <v>6</v>
      </c>
      <c r="H1946">
        <v>6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87</v>
      </c>
      <c r="O1946">
        <v>361</v>
      </c>
      <c r="P1946">
        <v>4.1500000000000004</v>
      </c>
      <c r="Q1946">
        <v>1</v>
      </c>
      <c r="R1946">
        <v>11</v>
      </c>
      <c r="S1946">
        <v>61</v>
      </c>
      <c r="T1946">
        <v>5.55</v>
      </c>
      <c r="U1946">
        <v>0</v>
      </c>
      <c r="V1946" t="s">
        <v>37</v>
      </c>
      <c r="W1946">
        <v>48</v>
      </c>
      <c r="X1946">
        <v>68</v>
      </c>
      <c r="Y1946">
        <v>210</v>
      </c>
      <c r="Z1946" t="s">
        <v>284</v>
      </c>
      <c r="AA1946" t="str">
        <f>VLOOKUP(Z1946,'[1]Unique players'!AG$2:$AM$2107,4,FALSE)</f>
        <v>American</v>
      </c>
      <c r="AB1946">
        <f>VLOOKUP(Z1946,[1]Sheet3!B$3:$G$122,3,FALSE)</f>
        <v>68</v>
      </c>
      <c r="AC1946">
        <f>VLOOKUP(Z1946,[1]Sheet3!B$3:$G$122,4,FALSE)</f>
        <v>112</v>
      </c>
      <c r="AD1946">
        <v>30431</v>
      </c>
      <c r="AE1946">
        <v>1</v>
      </c>
      <c r="AF1946">
        <v>2006</v>
      </c>
      <c r="AG1946">
        <v>0</v>
      </c>
      <c r="AH1946">
        <v>4.49</v>
      </c>
      <c r="AI1946">
        <v>25</v>
      </c>
      <c r="AJ1946">
        <v>35.5</v>
      </c>
      <c r="AK1946">
        <v>0</v>
      </c>
      <c r="AL1946">
        <v>0</v>
      </c>
      <c r="AM1946">
        <v>0</v>
      </c>
    </row>
    <row r="1947" spans="1:39" x14ac:dyDescent="0.3">
      <c r="A1947">
        <v>2010</v>
      </c>
      <c r="B1947" t="s">
        <v>1542</v>
      </c>
      <c r="C1947">
        <v>27</v>
      </c>
      <c r="D1947" t="s">
        <v>389</v>
      </c>
      <c r="E1947" t="s">
        <v>241</v>
      </c>
      <c r="F1947" t="s">
        <v>36</v>
      </c>
      <c r="G1947">
        <v>12</v>
      </c>
      <c r="H1947">
        <v>2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71</v>
      </c>
      <c r="O1947">
        <v>330</v>
      </c>
      <c r="P1947">
        <v>4.6500000000000004</v>
      </c>
      <c r="Q1947">
        <v>1</v>
      </c>
      <c r="R1947">
        <v>12</v>
      </c>
      <c r="S1947">
        <v>85</v>
      </c>
      <c r="T1947">
        <v>7.08</v>
      </c>
      <c r="U1947">
        <v>0</v>
      </c>
      <c r="V1947" t="s">
        <v>37</v>
      </c>
      <c r="W1947">
        <v>48</v>
      </c>
      <c r="X1947">
        <v>69</v>
      </c>
      <c r="Y1947">
        <v>195</v>
      </c>
      <c r="Z1947" t="s">
        <v>1142</v>
      </c>
      <c r="AA1947" t="str">
        <f>VLOOKUP(Z1947,'[1]Unique players'!AG$2:$AM$2107,4,FALSE)</f>
        <v>Pac 12</v>
      </c>
      <c r="AB1947">
        <f>VLOOKUP(Z1947,[1]Sheet3!B$3:$G$122,3,FALSE)</f>
        <v>75</v>
      </c>
      <c r="AC1947">
        <f>VLOOKUP(Z1947,[1]Sheet3!B$3:$G$122,4,FALSE)</f>
        <v>106</v>
      </c>
      <c r="AD1947">
        <v>30373</v>
      </c>
      <c r="AE1947">
        <v>5</v>
      </c>
      <c r="AF1947">
        <v>2006</v>
      </c>
      <c r="AG1947">
        <v>0</v>
      </c>
      <c r="AH1947">
        <v>4.47</v>
      </c>
      <c r="AI1947">
        <v>19</v>
      </c>
      <c r="AJ1947">
        <v>34.5</v>
      </c>
      <c r="AK1947">
        <v>124</v>
      </c>
      <c r="AL1947">
        <v>4.08</v>
      </c>
      <c r="AM1947">
        <v>6.79</v>
      </c>
    </row>
    <row r="1948" spans="1:39" x14ac:dyDescent="0.3">
      <c r="A1948">
        <v>2010</v>
      </c>
      <c r="B1948" t="s">
        <v>616</v>
      </c>
      <c r="C1948">
        <v>23</v>
      </c>
      <c r="D1948" t="s">
        <v>617</v>
      </c>
      <c r="E1948" t="s">
        <v>361</v>
      </c>
      <c r="F1948" t="s">
        <v>266</v>
      </c>
      <c r="G1948">
        <v>15</v>
      </c>
      <c r="H1948">
        <v>14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4</v>
      </c>
      <c r="O1948">
        <v>48</v>
      </c>
      <c r="P1948">
        <v>12</v>
      </c>
      <c r="Q1948">
        <v>0</v>
      </c>
      <c r="R1948">
        <v>26</v>
      </c>
      <c r="S1948">
        <v>366</v>
      </c>
      <c r="T1948">
        <v>14.08</v>
      </c>
      <c r="U1948">
        <v>1</v>
      </c>
      <c r="V1948" t="s">
        <v>135</v>
      </c>
      <c r="W1948">
        <v>47</v>
      </c>
      <c r="X1948">
        <v>74</v>
      </c>
      <c r="Y1948">
        <v>205</v>
      </c>
      <c r="Z1948" t="s">
        <v>246</v>
      </c>
      <c r="AA1948" t="str">
        <f>VLOOKUP(Z1948,'[1]Unique players'!AG$2:$AM$2107,4,FALSE)</f>
        <v>Big Ten</v>
      </c>
      <c r="AB1948">
        <f>VLOOKUP(Z1948,[1]Sheet3!B$3:$G$122,3,FALSE)</f>
        <v>98</v>
      </c>
      <c r="AC1948">
        <f>VLOOKUP(Z1948,[1]Sheet3!B$3:$G$122,4,FALSE)</f>
        <v>86</v>
      </c>
      <c r="AD1948">
        <v>31834</v>
      </c>
      <c r="AE1948">
        <v>1</v>
      </c>
      <c r="AF1948">
        <v>2009</v>
      </c>
      <c r="AG1948">
        <v>0</v>
      </c>
      <c r="AH1948">
        <v>4.25</v>
      </c>
      <c r="AI1948">
        <v>16</v>
      </c>
      <c r="AJ1948">
        <v>38.5</v>
      </c>
      <c r="AK1948">
        <v>126</v>
      </c>
      <c r="AL1948">
        <v>4.18</v>
      </c>
      <c r="AM1948">
        <v>6.8</v>
      </c>
    </row>
    <row r="1949" spans="1:39" x14ac:dyDescent="0.3">
      <c r="A1949">
        <v>2010</v>
      </c>
      <c r="B1949" t="s">
        <v>464</v>
      </c>
      <c r="C1949">
        <v>24</v>
      </c>
      <c r="D1949" t="s">
        <v>465</v>
      </c>
      <c r="E1949" t="s">
        <v>143</v>
      </c>
      <c r="F1949" t="s">
        <v>70</v>
      </c>
      <c r="G1949">
        <v>5</v>
      </c>
      <c r="H1949">
        <v>3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1</v>
      </c>
      <c r="O1949">
        <v>2</v>
      </c>
      <c r="P1949">
        <v>2</v>
      </c>
      <c r="Q1949">
        <v>0</v>
      </c>
      <c r="R1949">
        <v>20</v>
      </c>
      <c r="S1949">
        <v>277</v>
      </c>
      <c r="T1949">
        <v>13.85</v>
      </c>
      <c r="U1949">
        <v>3</v>
      </c>
      <c r="V1949" t="s">
        <v>135</v>
      </c>
      <c r="W1949">
        <v>46</v>
      </c>
      <c r="X1949">
        <v>73</v>
      </c>
      <c r="Y1949">
        <v>193</v>
      </c>
      <c r="Z1949" t="s">
        <v>408</v>
      </c>
      <c r="AA1949" t="s">
        <v>409</v>
      </c>
      <c r="AB1949" t="e">
        <f>VLOOKUP(Z1949,[1]Sheet3!B$3:$G$122,3,FALSE)</f>
        <v>#N/A</v>
      </c>
      <c r="AC1949" t="e">
        <f>VLOOKUP(Z1949,[1]Sheet3!B$3:$G$122,4,FALSE)</f>
        <v>#N/A</v>
      </c>
      <c r="AD1949">
        <v>31447</v>
      </c>
      <c r="AE1949">
        <v>2</v>
      </c>
      <c r="AF1949">
        <v>0</v>
      </c>
      <c r="AG1949">
        <v>0</v>
      </c>
      <c r="AH1949">
        <v>4.42</v>
      </c>
      <c r="AI1949">
        <v>0</v>
      </c>
      <c r="AJ1949">
        <v>37.5</v>
      </c>
      <c r="AK1949">
        <v>136</v>
      </c>
      <c r="AL1949">
        <v>4.5199999999999996</v>
      </c>
      <c r="AM1949">
        <v>7.08</v>
      </c>
    </row>
    <row r="1950" spans="1:39" x14ac:dyDescent="0.3">
      <c r="A1950">
        <v>2010</v>
      </c>
      <c r="B1950" t="s">
        <v>1370</v>
      </c>
      <c r="C1950">
        <v>27</v>
      </c>
      <c r="D1950" t="s">
        <v>904</v>
      </c>
      <c r="E1950" t="s">
        <v>445</v>
      </c>
      <c r="F1950" t="s">
        <v>66</v>
      </c>
      <c r="G1950">
        <v>10</v>
      </c>
      <c r="H1950">
        <v>9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3</v>
      </c>
      <c r="O1950">
        <v>-2</v>
      </c>
      <c r="P1950">
        <v>-0.67</v>
      </c>
      <c r="Q1950">
        <v>0</v>
      </c>
      <c r="R1950">
        <v>23</v>
      </c>
      <c r="S1950">
        <v>371</v>
      </c>
      <c r="T1950">
        <v>16.13</v>
      </c>
      <c r="U1950">
        <v>1</v>
      </c>
      <c r="V1950" t="s">
        <v>135</v>
      </c>
      <c r="W1950">
        <v>45</v>
      </c>
      <c r="X1950">
        <v>74</v>
      </c>
      <c r="Y1950">
        <v>225</v>
      </c>
      <c r="Z1950" t="s">
        <v>1124</v>
      </c>
      <c r="AA1950" t="str">
        <f>VLOOKUP(Z1950,'[1]Unique players'!AG$2:$AM$2107,4,FALSE)</f>
        <v>Mountain West</v>
      </c>
      <c r="AB1950">
        <f>VLOOKUP(Z1950,[1]Sheet3!B$3:$G$122,3,FALSE)</f>
        <v>165</v>
      </c>
      <c r="AC1950">
        <f>VLOOKUP(Z1950,[1]Sheet3!B$3:$G$122,4,FALSE)</f>
        <v>29</v>
      </c>
      <c r="AD1950">
        <v>30575</v>
      </c>
      <c r="AE1950">
        <v>5</v>
      </c>
      <c r="AF1950">
        <v>2007</v>
      </c>
      <c r="AG1950">
        <v>0</v>
      </c>
      <c r="AH1950">
        <v>4.41</v>
      </c>
      <c r="AI1950">
        <v>19</v>
      </c>
      <c r="AJ1950">
        <v>40</v>
      </c>
      <c r="AK1950">
        <v>119</v>
      </c>
      <c r="AL1950">
        <v>0</v>
      </c>
      <c r="AM1950">
        <v>0</v>
      </c>
    </row>
    <row r="1951" spans="1:39" x14ac:dyDescent="0.3">
      <c r="A1951">
        <v>2010</v>
      </c>
      <c r="B1951" t="s">
        <v>1207</v>
      </c>
      <c r="C1951">
        <v>25</v>
      </c>
      <c r="D1951" t="s">
        <v>711</v>
      </c>
      <c r="E1951" t="s">
        <v>116</v>
      </c>
      <c r="F1951" t="s">
        <v>252</v>
      </c>
      <c r="G1951">
        <v>14</v>
      </c>
      <c r="H1951">
        <v>11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2</v>
      </c>
      <c r="O1951">
        <v>-14</v>
      </c>
      <c r="P1951">
        <v>-7</v>
      </c>
      <c r="Q1951">
        <v>0</v>
      </c>
      <c r="R1951">
        <v>34</v>
      </c>
      <c r="S1951">
        <v>344</v>
      </c>
      <c r="T1951">
        <v>10.119999999999999</v>
      </c>
      <c r="U1951">
        <v>2</v>
      </c>
      <c r="V1951" t="s">
        <v>135</v>
      </c>
      <c r="W1951">
        <v>45</v>
      </c>
      <c r="X1951">
        <v>74</v>
      </c>
      <c r="Y1951">
        <v>192</v>
      </c>
      <c r="Z1951" t="s">
        <v>1208</v>
      </c>
      <c r="AA1951" t="str">
        <f>VLOOKUP(Z1951,'[1]Unique players'!AG$2:$AM$2107,4,FALSE)</f>
        <v xml:space="preserve">Missouri Valley </v>
      </c>
      <c r="AB1951" t="e">
        <f>VLOOKUP(Z1951,[1]Sheet3!B$3:$G$122,3,FALSE)</f>
        <v>#N/A</v>
      </c>
      <c r="AC1951" t="e">
        <f>VLOOKUP(Z1951,[1]Sheet3!B$3:$G$122,4,FALSE)</f>
        <v>#N/A</v>
      </c>
      <c r="AD1951">
        <v>31187</v>
      </c>
      <c r="AE1951">
        <v>3</v>
      </c>
      <c r="AF1951">
        <v>0</v>
      </c>
      <c r="AG1951">
        <v>0</v>
      </c>
      <c r="AH1951">
        <v>4.38</v>
      </c>
      <c r="AI1951">
        <v>19</v>
      </c>
      <c r="AJ1951">
        <v>39</v>
      </c>
      <c r="AK1951">
        <v>127</v>
      </c>
      <c r="AL1951">
        <v>4.28</v>
      </c>
      <c r="AM1951">
        <v>6.83</v>
      </c>
    </row>
    <row r="1952" spans="1:39" x14ac:dyDescent="0.3">
      <c r="A1952">
        <v>2010</v>
      </c>
      <c r="B1952" t="s">
        <v>929</v>
      </c>
      <c r="C1952">
        <v>27</v>
      </c>
      <c r="D1952" t="s">
        <v>930</v>
      </c>
      <c r="E1952" t="s">
        <v>106</v>
      </c>
      <c r="F1952" t="s">
        <v>190</v>
      </c>
      <c r="G1952">
        <v>16</v>
      </c>
      <c r="H1952">
        <v>2</v>
      </c>
      <c r="I1952">
        <v>2</v>
      </c>
      <c r="J1952">
        <v>3</v>
      </c>
      <c r="K1952">
        <v>6</v>
      </c>
      <c r="L1952">
        <v>1</v>
      </c>
      <c r="M1952">
        <v>0</v>
      </c>
      <c r="N1952">
        <v>38</v>
      </c>
      <c r="O1952">
        <v>299</v>
      </c>
      <c r="P1952">
        <v>7.87</v>
      </c>
      <c r="Q1952">
        <v>1</v>
      </c>
      <c r="R1952">
        <v>4</v>
      </c>
      <c r="S1952">
        <v>44</v>
      </c>
      <c r="T1952">
        <v>11</v>
      </c>
      <c r="U1952">
        <v>0</v>
      </c>
      <c r="V1952" t="s">
        <v>42</v>
      </c>
      <c r="W1952">
        <v>45</v>
      </c>
      <c r="X1952">
        <v>74</v>
      </c>
      <c r="Y1952">
        <v>0</v>
      </c>
      <c r="Z1952" t="s">
        <v>740</v>
      </c>
      <c r="AA1952" t="str">
        <f>VLOOKUP(Z1952,'[1]Unique players'!AG$2:$AM$2107,4,FALSE)</f>
        <v>SEC</v>
      </c>
      <c r="AB1952">
        <f>VLOOKUP(Z1952,[1]Sheet3!B$3:$G$122,3,FALSE)</f>
        <v>109</v>
      </c>
      <c r="AC1952">
        <f>VLOOKUP(Z1952,[1]Sheet3!B$3:$G$122,4,FALSE)</f>
        <v>78</v>
      </c>
      <c r="AD1952">
        <v>30662</v>
      </c>
      <c r="AE1952">
        <v>4</v>
      </c>
      <c r="AF1952">
        <v>2006</v>
      </c>
      <c r="AG1952">
        <v>24</v>
      </c>
      <c r="AH1952">
        <v>4.46</v>
      </c>
      <c r="AI1952">
        <v>0</v>
      </c>
      <c r="AJ1952">
        <v>39.5</v>
      </c>
      <c r="AK1952">
        <v>128</v>
      </c>
      <c r="AL1952">
        <v>4.33</v>
      </c>
      <c r="AM1952">
        <v>7.01</v>
      </c>
    </row>
    <row r="1953" spans="1:39" x14ac:dyDescent="0.3">
      <c r="A1953">
        <v>2010</v>
      </c>
      <c r="B1953" t="s">
        <v>922</v>
      </c>
      <c r="C1953">
        <v>26</v>
      </c>
      <c r="D1953" t="s">
        <v>923</v>
      </c>
      <c r="E1953" t="s">
        <v>131</v>
      </c>
      <c r="F1953" t="s">
        <v>107</v>
      </c>
      <c r="G1953">
        <v>16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53</v>
      </c>
      <c r="O1953">
        <v>247</v>
      </c>
      <c r="P1953">
        <v>4.66</v>
      </c>
      <c r="Q1953">
        <v>0</v>
      </c>
      <c r="R1953">
        <v>9</v>
      </c>
      <c r="S1953">
        <v>72</v>
      </c>
      <c r="T1953">
        <v>8</v>
      </c>
      <c r="U1953">
        <v>2</v>
      </c>
      <c r="V1953" t="s">
        <v>37</v>
      </c>
      <c r="W1953">
        <v>44</v>
      </c>
      <c r="X1953">
        <v>73</v>
      </c>
      <c r="Y1953">
        <v>230</v>
      </c>
      <c r="Z1953" t="s">
        <v>1152</v>
      </c>
      <c r="AA1953" t="str">
        <f>VLOOKUP(Z1953,'[1]Unique players'!AG$2:$AM$2107,4,FALSE)</f>
        <v>Colonial Athletic Association</v>
      </c>
      <c r="AB1953" t="e">
        <f>VLOOKUP(Z1953,[1]Sheet3!B$3:$G$122,3,FALSE)</f>
        <v>#N/A</v>
      </c>
      <c r="AC1953" t="e">
        <f>VLOOKUP(Z1953,[1]Sheet3!B$3:$G$122,4,FALSE)</f>
        <v>#N/A</v>
      </c>
      <c r="AD1953">
        <v>30996</v>
      </c>
      <c r="AE1953">
        <v>0</v>
      </c>
      <c r="AF1953">
        <v>0</v>
      </c>
      <c r="AG1953" t="e">
        <v>#N/A</v>
      </c>
      <c r="AH1953" t="e">
        <v>#N/A</v>
      </c>
      <c r="AI1953" t="e">
        <v>#N/A</v>
      </c>
      <c r="AJ1953" t="e">
        <v>#N/A</v>
      </c>
      <c r="AK1953" t="e">
        <v>#N/A</v>
      </c>
      <c r="AL1953" t="e">
        <v>#N/A</v>
      </c>
      <c r="AM1953" t="e">
        <v>#N/A</v>
      </c>
    </row>
    <row r="1954" spans="1:39" x14ac:dyDescent="0.3">
      <c r="A1954">
        <v>2010</v>
      </c>
      <c r="B1954" t="s">
        <v>236</v>
      </c>
      <c r="C1954">
        <v>27</v>
      </c>
      <c r="D1954" t="s">
        <v>237</v>
      </c>
      <c r="E1954" t="s">
        <v>40</v>
      </c>
      <c r="F1954" t="s">
        <v>66</v>
      </c>
      <c r="G1954">
        <v>5</v>
      </c>
      <c r="H1954">
        <v>5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</v>
      </c>
      <c r="O1954">
        <v>14</v>
      </c>
      <c r="P1954">
        <v>14</v>
      </c>
      <c r="Q1954">
        <v>0</v>
      </c>
      <c r="R1954">
        <v>14</v>
      </c>
      <c r="S1954">
        <v>248</v>
      </c>
      <c r="T1954">
        <v>17.71</v>
      </c>
      <c r="U1954">
        <v>3</v>
      </c>
      <c r="V1954" t="s">
        <v>135</v>
      </c>
      <c r="W1954">
        <v>44</v>
      </c>
      <c r="X1954">
        <v>77</v>
      </c>
      <c r="Y1954">
        <v>241</v>
      </c>
      <c r="Z1954" t="s">
        <v>1125</v>
      </c>
      <c r="AA1954" t="str">
        <f>VLOOKUP(Z1954,'[1]Unique players'!AG$2:$AM$2107,4,FALSE)</f>
        <v>Big Sky</v>
      </c>
      <c r="AB1954" t="e">
        <f>VLOOKUP(Z1954,[1]Sheet3!B$3:$G$122,3,FALSE)</f>
        <v>#N/A</v>
      </c>
      <c r="AC1954" t="e">
        <f>VLOOKUP(Z1954,[1]Sheet3!B$3:$G$122,4,FALSE)</f>
        <v>#N/A</v>
      </c>
      <c r="AD1954">
        <v>30330</v>
      </c>
      <c r="AE1954">
        <v>2</v>
      </c>
      <c r="AF1954">
        <v>0</v>
      </c>
      <c r="AG1954">
        <v>0</v>
      </c>
      <c r="AH1954">
        <v>4.46</v>
      </c>
      <c r="AI1954">
        <v>0</v>
      </c>
      <c r="AJ1954">
        <v>39</v>
      </c>
      <c r="AK1954">
        <v>0</v>
      </c>
      <c r="AL1954">
        <v>0</v>
      </c>
      <c r="AM1954">
        <v>0</v>
      </c>
    </row>
    <row r="1955" spans="1:39" x14ac:dyDescent="0.3">
      <c r="A1955">
        <v>2010</v>
      </c>
      <c r="B1955" t="s">
        <v>841</v>
      </c>
      <c r="C1955">
        <v>27</v>
      </c>
      <c r="D1955" t="s">
        <v>842</v>
      </c>
      <c r="E1955" t="s">
        <v>241</v>
      </c>
      <c r="F1955" t="s">
        <v>74</v>
      </c>
      <c r="G1955">
        <v>15</v>
      </c>
      <c r="H1955">
        <v>4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Q1955">
        <v>0</v>
      </c>
      <c r="R1955">
        <v>45</v>
      </c>
      <c r="S1955">
        <v>378</v>
      </c>
      <c r="T1955">
        <v>8.4</v>
      </c>
      <c r="U1955">
        <v>1</v>
      </c>
      <c r="V1955" t="s">
        <v>144</v>
      </c>
      <c r="W1955">
        <v>44</v>
      </c>
      <c r="X1955">
        <v>77</v>
      </c>
      <c r="Y1955">
        <v>255</v>
      </c>
      <c r="Z1955" t="s">
        <v>1165</v>
      </c>
      <c r="AA1955" t="s">
        <v>109</v>
      </c>
      <c r="AB1955" t="e">
        <f>VLOOKUP(Z1955,[1]Sheet3!B$3:$G$122,3,FALSE)</f>
        <v>#N/A</v>
      </c>
      <c r="AC1955" t="e">
        <f>VLOOKUP(Z1955,[1]Sheet3!B$3:$G$122,4,FALSE)</f>
        <v>#N/A</v>
      </c>
      <c r="AD1955">
        <v>30362</v>
      </c>
      <c r="AE1955">
        <v>2</v>
      </c>
      <c r="AF1955">
        <v>2006</v>
      </c>
      <c r="AG1955">
        <v>0</v>
      </c>
      <c r="AH1955">
        <v>4.54</v>
      </c>
      <c r="AI1955">
        <v>17</v>
      </c>
      <c r="AJ1955">
        <v>33.5</v>
      </c>
      <c r="AK1955">
        <v>115</v>
      </c>
      <c r="AL1955">
        <v>4.04</v>
      </c>
      <c r="AM1955">
        <v>6.82</v>
      </c>
    </row>
    <row r="1956" spans="1:39" x14ac:dyDescent="0.3">
      <c r="A1956">
        <v>2010</v>
      </c>
      <c r="B1956" t="s">
        <v>823</v>
      </c>
      <c r="C1956">
        <v>27</v>
      </c>
      <c r="D1956" t="s">
        <v>59</v>
      </c>
      <c r="E1956" t="s">
        <v>60</v>
      </c>
      <c r="F1956" t="s">
        <v>134</v>
      </c>
      <c r="G1956">
        <v>15</v>
      </c>
      <c r="H1956">
        <v>5</v>
      </c>
      <c r="I1956">
        <v>2</v>
      </c>
      <c r="J1956">
        <v>3</v>
      </c>
      <c r="K1956">
        <v>19</v>
      </c>
      <c r="L1956">
        <v>0</v>
      </c>
      <c r="M1956">
        <v>0</v>
      </c>
      <c r="N1956">
        <v>20</v>
      </c>
      <c r="O1956">
        <v>66</v>
      </c>
      <c r="P1956">
        <v>3.3</v>
      </c>
      <c r="Q1956">
        <v>0</v>
      </c>
      <c r="R1956">
        <v>23</v>
      </c>
      <c r="S1956">
        <v>292</v>
      </c>
      <c r="T1956">
        <v>12.7</v>
      </c>
      <c r="U1956">
        <v>1</v>
      </c>
      <c r="V1956" t="s">
        <v>135</v>
      </c>
      <c r="W1956">
        <v>43</v>
      </c>
      <c r="X1956">
        <v>73</v>
      </c>
      <c r="Y1956">
        <v>192</v>
      </c>
      <c r="Z1956" t="s">
        <v>377</v>
      </c>
      <c r="AA1956" t="s">
        <v>109</v>
      </c>
      <c r="AB1956">
        <f>VLOOKUP(Z1956,[1]Sheet3!B$3:$G$122,3,FALSE)</f>
        <v>66</v>
      </c>
      <c r="AC1956">
        <f>VLOOKUP(Z1956,[1]Sheet3!B$3:$G$122,4,FALSE)</f>
        <v>111</v>
      </c>
      <c r="AD1956">
        <v>30476</v>
      </c>
      <c r="AE1956">
        <v>0</v>
      </c>
      <c r="AF1956">
        <v>0</v>
      </c>
      <c r="AG1956" t="e">
        <v>#N/A</v>
      </c>
      <c r="AH1956" t="e">
        <v>#N/A</v>
      </c>
      <c r="AI1956" t="e">
        <v>#N/A</v>
      </c>
      <c r="AJ1956" t="e">
        <v>#N/A</v>
      </c>
      <c r="AK1956" t="e">
        <v>#N/A</v>
      </c>
      <c r="AL1956" t="e">
        <v>#N/A</v>
      </c>
      <c r="AM1956" t="e">
        <v>#N/A</v>
      </c>
    </row>
    <row r="1957" spans="1:39" x14ac:dyDescent="0.3">
      <c r="A1957">
        <v>2010</v>
      </c>
      <c r="B1957" t="s">
        <v>1552</v>
      </c>
      <c r="C1957">
        <v>28</v>
      </c>
      <c r="D1957" t="s">
        <v>286</v>
      </c>
      <c r="E1957" t="s">
        <v>287</v>
      </c>
      <c r="F1957" t="s">
        <v>252</v>
      </c>
      <c r="G1957">
        <v>5</v>
      </c>
      <c r="H1957">
        <v>5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1</v>
      </c>
      <c r="O1957">
        <v>6</v>
      </c>
      <c r="P1957">
        <v>6</v>
      </c>
      <c r="Q1957">
        <v>0</v>
      </c>
      <c r="R1957">
        <v>23</v>
      </c>
      <c r="S1957">
        <v>306</v>
      </c>
      <c r="T1957">
        <v>13.3</v>
      </c>
      <c r="U1957">
        <v>2</v>
      </c>
      <c r="V1957" t="s">
        <v>135</v>
      </c>
      <c r="W1957">
        <v>43</v>
      </c>
      <c r="X1957">
        <v>70</v>
      </c>
      <c r="Y1957">
        <v>193</v>
      </c>
      <c r="Z1957" t="s">
        <v>171</v>
      </c>
      <c r="AA1957" t="str">
        <f>VLOOKUP(Z1957,'[1]Unique players'!AG$2:$AM$2107,4,FALSE)</f>
        <v>Big 12</v>
      </c>
      <c r="AB1957">
        <f>VLOOKUP(Z1957,[1]Sheet3!B$3:$G$122,3,FALSE)</f>
        <v>160</v>
      </c>
      <c r="AC1957">
        <f>VLOOKUP(Z1957,[1]Sheet3!B$3:$G$122,4,FALSE)</f>
        <v>39</v>
      </c>
      <c r="AD1957">
        <v>30134</v>
      </c>
      <c r="AE1957">
        <v>1</v>
      </c>
      <c r="AF1957">
        <v>2005</v>
      </c>
      <c r="AG1957">
        <v>0</v>
      </c>
      <c r="AH1957">
        <v>4.41</v>
      </c>
      <c r="AI1957">
        <v>0</v>
      </c>
      <c r="AJ1957">
        <v>36.5</v>
      </c>
      <c r="AK1957">
        <v>118</v>
      </c>
      <c r="AL1957">
        <v>4.07</v>
      </c>
      <c r="AM1957">
        <v>6.95</v>
      </c>
    </row>
    <row r="1958" spans="1:39" x14ac:dyDescent="0.3">
      <c r="A1958">
        <v>2010</v>
      </c>
      <c r="B1958" t="s">
        <v>1530</v>
      </c>
      <c r="C1958">
        <v>27</v>
      </c>
      <c r="D1958" t="s">
        <v>1531</v>
      </c>
      <c r="E1958" t="s">
        <v>55</v>
      </c>
      <c r="F1958" t="s">
        <v>134</v>
      </c>
      <c r="G1958">
        <v>16</v>
      </c>
      <c r="H1958">
        <v>5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3</v>
      </c>
      <c r="O1958">
        <v>9</v>
      </c>
      <c r="P1958">
        <v>3</v>
      </c>
      <c r="Q1958">
        <v>1</v>
      </c>
      <c r="R1958">
        <v>40</v>
      </c>
      <c r="S1958">
        <v>346</v>
      </c>
      <c r="T1958">
        <v>8.65</v>
      </c>
      <c r="U1958">
        <v>0</v>
      </c>
      <c r="V1958" t="s">
        <v>135</v>
      </c>
      <c r="W1958">
        <v>42</v>
      </c>
      <c r="X1958">
        <v>70</v>
      </c>
      <c r="Y1958">
        <v>182</v>
      </c>
      <c r="Z1958" t="s">
        <v>309</v>
      </c>
      <c r="AA1958" t="str">
        <f>VLOOKUP(Z1958,'[1]Unique players'!AG$2:$AM$2107,4,FALSE)</f>
        <v>ACC</v>
      </c>
      <c r="AB1958">
        <f>VLOOKUP(Z1958,[1]Sheet3!B$3:$G$122,3,FALSE)</f>
        <v>123</v>
      </c>
      <c r="AC1958">
        <f>VLOOKUP(Z1958,[1]Sheet3!B$3:$G$122,4,FALSE)</f>
        <v>68</v>
      </c>
      <c r="AD1958">
        <v>30593</v>
      </c>
      <c r="AE1958">
        <v>7</v>
      </c>
      <c r="AF1958">
        <v>2007</v>
      </c>
      <c r="AG1958">
        <v>0</v>
      </c>
      <c r="AH1958">
        <v>4.5599999999999996</v>
      </c>
      <c r="AI1958">
        <v>0</v>
      </c>
      <c r="AJ1958">
        <v>35</v>
      </c>
      <c r="AK1958">
        <v>120</v>
      </c>
      <c r="AL1958">
        <v>4.1399999999999997</v>
      </c>
      <c r="AM1958">
        <v>6.91</v>
      </c>
    </row>
    <row r="1959" spans="1:39" x14ac:dyDescent="0.3">
      <c r="A1959">
        <v>2010</v>
      </c>
      <c r="B1959" t="s">
        <v>913</v>
      </c>
      <c r="C1959">
        <v>30</v>
      </c>
      <c r="D1959" t="s">
        <v>754</v>
      </c>
      <c r="E1959" t="s">
        <v>98</v>
      </c>
      <c r="F1959" t="s">
        <v>134</v>
      </c>
      <c r="G1959">
        <v>8</v>
      </c>
      <c r="H1959">
        <v>4</v>
      </c>
      <c r="I1959">
        <v>64</v>
      </c>
      <c r="J1959">
        <v>101</v>
      </c>
      <c r="K1959">
        <v>694</v>
      </c>
      <c r="L1959">
        <v>4</v>
      </c>
      <c r="M1959">
        <v>2</v>
      </c>
      <c r="N1959">
        <v>7</v>
      </c>
      <c r="O1959">
        <v>9</v>
      </c>
      <c r="P1959">
        <v>1.29</v>
      </c>
      <c r="Q1959">
        <v>0</v>
      </c>
      <c r="R1959">
        <v>1</v>
      </c>
      <c r="S1959">
        <v>9</v>
      </c>
      <c r="T1959">
        <v>9</v>
      </c>
      <c r="U1959">
        <v>0</v>
      </c>
      <c r="V1959" t="s">
        <v>42</v>
      </c>
      <c r="W1959">
        <v>42</v>
      </c>
      <c r="X1959">
        <v>71</v>
      </c>
      <c r="Y1959">
        <v>0</v>
      </c>
      <c r="Z1959" t="s">
        <v>1453</v>
      </c>
      <c r="AA1959" t="str">
        <f>VLOOKUP(Z1959,'[1]Unique players'!AG$2:$AM$2107,4,FALSE)</f>
        <v>Big 12</v>
      </c>
      <c r="AB1959">
        <f>VLOOKUP(Z1959,[1]Sheet3!B$3:$G$122,3,FALSE)</f>
        <v>79</v>
      </c>
      <c r="AC1959">
        <f>VLOOKUP(Z1959,[1]Sheet3!B$3:$G$122,4,FALSE)</f>
        <v>105</v>
      </c>
      <c r="AD1959">
        <v>29439</v>
      </c>
      <c r="AE1959">
        <v>4</v>
      </c>
      <c r="AF1959">
        <v>2003</v>
      </c>
      <c r="AG1959">
        <v>12</v>
      </c>
      <c r="AH1959">
        <v>4.5599999999999996</v>
      </c>
      <c r="AI1959">
        <v>0</v>
      </c>
      <c r="AJ1959">
        <v>38</v>
      </c>
      <c r="AK1959">
        <v>127</v>
      </c>
      <c r="AL1959">
        <v>4.1399999999999997</v>
      </c>
      <c r="AM1959">
        <v>6.98</v>
      </c>
    </row>
    <row r="1960" spans="1:39" x14ac:dyDescent="0.3">
      <c r="A1960">
        <v>2010</v>
      </c>
      <c r="B1960" t="s">
        <v>418</v>
      </c>
      <c r="C1960">
        <v>23</v>
      </c>
      <c r="D1960" t="s">
        <v>334</v>
      </c>
      <c r="E1960" t="s">
        <v>65</v>
      </c>
      <c r="F1960" t="s">
        <v>183</v>
      </c>
      <c r="G1960">
        <v>16</v>
      </c>
      <c r="H1960">
        <v>1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Q1960">
        <v>0</v>
      </c>
      <c r="R1960">
        <v>29</v>
      </c>
      <c r="S1960">
        <v>361</v>
      </c>
      <c r="T1960">
        <v>12.45</v>
      </c>
      <c r="U1960">
        <v>1</v>
      </c>
      <c r="V1960" t="s">
        <v>144</v>
      </c>
      <c r="W1960">
        <v>42</v>
      </c>
      <c r="X1960">
        <v>76</v>
      </c>
      <c r="Y1960">
        <v>235</v>
      </c>
      <c r="Z1960" t="s">
        <v>188</v>
      </c>
      <c r="AA1960" t="str">
        <f>VLOOKUP(Z1960,'[1]Unique players'!AG$2:$AM$2107,4,FALSE)</f>
        <v>SEC</v>
      </c>
      <c r="AB1960">
        <f>VLOOKUP(Z1960,[1]Sheet3!B$3:$G$122,3,FALSE)</f>
        <v>110</v>
      </c>
      <c r="AC1960">
        <f>VLOOKUP(Z1960,[1]Sheet3!B$3:$G$122,4,FALSE)</f>
        <v>76</v>
      </c>
      <c r="AD1960">
        <v>31874</v>
      </c>
      <c r="AE1960">
        <v>3</v>
      </c>
      <c r="AF1960">
        <v>2009</v>
      </c>
      <c r="AG1960">
        <v>0</v>
      </c>
      <c r="AH1960">
        <v>4.49</v>
      </c>
      <c r="AI1960">
        <v>23</v>
      </c>
      <c r="AJ1960">
        <v>41</v>
      </c>
      <c r="AK1960">
        <v>123</v>
      </c>
      <c r="AL1960">
        <v>0</v>
      </c>
      <c r="AM1960">
        <v>0</v>
      </c>
    </row>
    <row r="1961" spans="1:39" x14ac:dyDescent="0.3">
      <c r="A1961">
        <v>2010</v>
      </c>
      <c r="B1961" t="s">
        <v>202</v>
      </c>
      <c r="C1961">
        <v>25</v>
      </c>
      <c r="D1961" t="s">
        <v>203</v>
      </c>
      <c r="E1961" t="s">
        <v>98</v>
      </c>
      <c r="F1961" t="s">
        <v>47</v>
      </c>
      <c r="G1961">
        <v>8</v>
      </c>
      <c r="H1961">
        <v>6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36</v>
      </c>
      <c r="O1961">
        <v>150</v>
      </c>
      <c r="P1961">
        <v>4.17</v>
      </c>
      <c r="Q1961">
        <v>0</v>
      </c>
      <c r="R1961">
        <v>34</v>
      </c>
      <c r="S1961">
        <v>208</v>
      </c>
      <c r="T1961">
        <v>6.12</v>
      </c>
      <c r="U1961">
        <v>1</v>
      </c>
      <c r="V1961" t="s">
        <v>37</v>
      </c>
      <c r="W1961">
        <v>42</v>
      </c>
      <c r="X1961">
        <v>73</v>
      </c>
      <c r="Y1961">
        <v>200</v>
      </c>
      <c r="Z1961" t="s">
        <v>149</v>
      </c>
      <c r="AA1961" t="str">
        <f>VLOOKUP(Z1961,'[1]Unique players'!AG$2:$AM$2107,4,FALSE)</f>
        <v>Pac 12</v>
      </c>
      <c r="AB1961">
        <f>VLOOKUP(Z1961,[1]Sheet3!B$3:$G$122,3,FALSE)</f>
        <v>129</v>
      </c>
      <c r="AC1961">
        <f>VLOOKUP(Z1961,[1]Sheet3!B$3:$G$122,4,FALSE)</f>
        <v>49</v>
      </c>
      <c r="AD1961">
        <v>31108</v>
      </c>
      <c r="AE1961">
        <v>1</v>
      </c>
      <c r="AF1961">
        <v>2006</v>
      </c>
      <c r="AG1961" t="e">
        <v>#N/A</v>
      </c>
      <c r="AH1961" t="e">
        <v>#N/A</v>
      </c>
      <c r="AI1961" t="e">
        <v>#N/A</v>
      </c>
      <c r="AJ1961" t="e">
        <v>#N/A</v>
      </c>
      <c r="AK1961" t="e">
        <v>#N/A</v>
      </c>
      <c r="AL1961" t="e">
        <v>#N/A</v>
      </c>
      <c r="AM1961" t="e">
        <v>#N/A</v>
      </c>
    </row>
    <row r="1962" spans="1:39" x14ac:dyDescent="0.3">
      <c r="A1962">
        <v>2010</v>
      </c>
      <c r="B1962" t="s">
        <v>1672</v>
      </c>
      <c r="C1962">
        <v>31</v>
      </c>
      <c r="D1962" t="s">
        <v>1673</v>
      </c>
      <c r="E1962" t="s">
        <v>434</v>
      </c>
      <c r="F1962" t="s">
        <v>47</v>
      </c>
      <c r="G1962">
        <v>8</v>
      </c>
      <c r="H1962">
        <v>1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45</v>
      </c>
      <c r="O1962">
        <v>150</v>
      </c>
      <c r="P1962">
        <v>3.33</v>
      </c>
      <c r="Q1962">
        <v>2</v>
      </c>
      <c r="R1962">
        <v>23</v>
      </c>
      <c r="S1962">
        <v>141</v>
      </c>
      <c r="T1962">
        <v>6.13</v>
      </c>
      <c r="U1962">
        <v>0</v>
      </c>
      <c r="V1962" t="s">
        <v>37</v>
      </c>
      <c r="W1962">
        <v>41</v>
      </c>
      <c r="X1962">
        <v>70</v>
      </c>
      <c r="Y1962">
        <v>222</v>
      </c>
      <c r="Z1962" t="s">
        <v>476</v>
      </c>
      <c r="AA1962" t="str">
        <f>VLOOKUP(Z1962,'[1]Unique players'!AG$2:$AM$2107,4,FALSE)</f>
        <v>Big Ten</v>
      </c>
      <c r="AB1962">
        <f>VLOOKUP(Z1962,[1]Sheet3!B$3:$G$122,3,FALSE)</f>
        <v>108</v>
      </c>
      <c r="AC1962">
        <f>VLOOKUP(Z1962,[1]Sheet3!B$3:$G$122,4,FALSE)</f>
        <v>79</v>
      </c>
      <c r="AD1962">
        <v>29094</v>
      </c>
      <c r="AE1962">
        <v>2</v>
      </c>
      <c r="AF1962">
        <v>2002</v>
      </c>
      <c r="AG1962">
        <v>0</v>
      </c>
      <c r="AH1962">
        <v>4.62</v>
      </c>
      <c r="AI1962">
        <v>23</v>
      </c>
      <c r="AJ1962">
        <v>38</v>
      </c>
      <c r="AK1962">
        <v>116</v>
      </c>
      <c r="AL1962">
        <v>4.0599999999999996</v>
      </c>
      <c r="AM1962">
        <v>7.06</v>
      </c>
    </row>
    <row r="1963" spans="1:39" x14ac:dyDescent="0.3">
      <c r="A1963">
        <v>2010</v>
      </c>
      <c r="B1963" t="s">
        <v>136</v>
      </c>
      <c r="C1963">
        <v>23</v>
      </c>
      <c r="D1963" t="s">
        <v>137</v>
      </c>
      <c r="E1963" t="s">
        <v>55</v>
      </c>
      <c r="F1963" t="s">
        <v>41</v>
      </c>
      <c r="G1963">
        <v>10</v>
      </c>
      <c r="H1963">
        <v>2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2</v>
      </c>
      <c r="O1963">
        <v>1</v>
      </c>
      <c r="P1963">
        <v>0.5</v>
      </c>
      <c r="Q1963">
        <v>0</v>
      </c>
      <c r="R1963">
        <v>22</v>
      </c>
      <c r="S1963">
        <v>283</v>
      </c>
      <c r="T1963">
        <v>12.86</v>
      </c>
      <c r="U1963">
        <v>2</v>
      </c>
      <c r="V1963" t="s">
        <v>135</v>
      </c>
      <c r="W1963">
        <v>40</v>
      </c>
      <c r="X1963">
        <v>75</v>
      </c>
      <c r="Y1963">
        <v>229</v>
      </c>
      <c r="Z1963" t="s">
        <v>138</v>
      </c>
      <c r="AA1963" t="str">
        <f>VLOOKUP(Z1963,'[1]Unique players'!AG$2:$AM$2107,4,FALSE)</f>
        <v>ACC</v>
      </c>
      <c r="AB1963">
        <f>VLOOKUP(Z1963,[1]Sheet3!B$3:$G$122,3,FALSE)</f>
        <v>117</v>
      </c>
      <c r="AC1963">
        <f>VLOOKUP(Z1963,[1]Sheet3!B$3:$G$122,4,FALSE)</f>
        <v>77</v>
      </c>
      <c r="AD1963">
        <v>32136</v>
      </c>
      <c r="AE1963">
        <v>1</v>
      </c>
      <c r="AF1963">
        <v>2010</v>
      </c>
      <c r="AG1963" t="e">
        <v>#N/A</v>
      </c>
      <c r="AH1963" t="e">
        <v>#N/A</v>
      </c>
      <c r="AI1963" t="e">
        <v>#N/A</v>
      </c>
      <c r="AJ1963" t="e">
        <v>#N/A</v>
      </c>
      <c r="AK1963" t="e">
        <v>#N/A</v>
      </c>
      <c r="AL1963" t="e">
        <v>#N/A</v>
      </c>
      <c r="AM1963" t="e">
        <v>#N/A</v>
      </c>
    </row>
    <row r="1964" spans="1:39" x14ac:dyDescent="0.3">
      <c r="A1964">
        <v>2010</v>
      </c>
      <c r="B1964" t="s">
        <v>1674</v>
      </c>
      <c r="C1964">
        <v>29</v>
      </c>
      <c r="D1964" t="s">
        <v>349</v>
      </c>
      <c r="E1964" t="s">
        <v>331</v>
      </c>
      <c r="F1964" t="s">
        <v>153</v>
      </c>
      <c r="G1964">
        <v>5</v>
      </c>
      <c r="H1964">
        <v>5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54</v>
      </c>
      <c r="O1964">
        <v>227</v>
      </c>
      <c r="P1964">
        <v>4.2</v>
      </c>
      <c r="Q1964">
        <v>2</v>
      </c>
      <c r="R1964">
        <v>5</v>
      </c>
      <c r="S1964">
        <v>55</v>
      </c>
      <c r="T1964">
        <v>11</v>
      </c>
      <c r="U1964">
        <v>0</v>
      </c>
      <c r="V1964" t="s">
        <v>37</v>
      </c>
      <c r="W1964">
        <v>40</v>
      </c>
      <c r="X1964">
        <v>71</v>
      </c>
      <c r="Y1964">
        <v>205</v>
      </c>
      <c r="Z1964" t="s">
        <v>145</v>
      </c>
      <c r="AA1964" t="str">
        <f>VLOOKUP(Z1964,'[1]Unique players'!AG$2:$AM$2107,4,FALSE)</f>
        <v>ACC</v>
      </c>
      <c r="AB1964">
        <f>VLOOKUP(Z1964,[1]Sheet3!B$3:$G$122,3,FALSE)</f>
        <v>130</v>
      </c>
      <c r="AC1964">
        <f>VLOOKUP(Z1964,[1]Sheet3!B$3:$G$122,4,FALSE)</f>
        <v>58</v>
      </c>
      <c r="AD1964">
        <v>29830</v>
      </c>
      <c r="AE1964">
        <v>2</v>
      </c>
      <c r="AF1964">
        <v>2002</v>
      </c>
      <c r="AG1964" t="e">
        <v>#N/A</v>
      </c>
      <c r="AH1964" t="e">
        <v>#N/A</v>
      </c>
      <c r="AI1964" t="e">
        <v>#N/A</v>
      </c>
      <c r="AJ1964" t="e">
        <v>#N/A</v>
      </c>
      <c r="AK1964" t="e">
        <v>#N/A</v>
      </c>
      <c r="AL1964" t="e">
        <v>#N/A</v>
      </c>
      <c r="AM1964" t="e">
        <v>#N/A</v>
      </c>
    </row>
    <row r="1965" spans="1:39" x14ac:dyDescent="0.3">
      <c r="A1965">
        <v>2010</v>
      </c>
      <c r="B1965" t="s">
        <v>1311</v>
      </c>
      <c r="C1965">
        <v>23</v>
      </c>
      <c r="D1965" t="s">
        <v>806</v>
      </c>
      <c r="E1965" t="s">
        <v>106</v>
      </c>
      <c r="F1965" t="s">
        <v>183</v>
      </c>
      <c r="G1965">
        <v>16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51</v>
      </c>
      <c r="O1965">
        <v>239</v>
      </c>
      <c r="P1965">
        <v>4.6900000000000004</v>
      </c>
      <c r="Q1965">
        <v>2</v>
      </c>
      <c r="R1965">
        <v>7</v>
      </c>
      <c r="S1965">
        <v>44</v>
      </c>
      <c r="T1965">
        <v>6.29</v>
      </c>
      <c r="U1965">
        <v>0</v>
      </c>
      <c r="V1965" t="s">
        <v>37</v>
      </c>
      <c r="W1965">
        <v>40</v>
      </c>
      <c r="X1965">
        <v>69</v>
      </c>
      <c r="Y1965">
        <v>200</v>
      </c>
      <c r="Z1965" t="s">
        <v>213</v>
      </c>
      <c r="AA1965" t="str">
        <f>VLOOKUP(Z1965,'[1]Unique players'!AG$2:$AM$2107,4,FALSE)</f>
        <v>Big Ten</v>
      </c>
      <c r="AB1965">
        <f>VLOOKUP(Z1965,[1]Sheet3!B$3:$G$122,3,FALSE)</f>
        <v>112</v>
      </c>
      <c r="AC1965">
        <f>VLOOKUP(Z1965,[1]Sheet3!B$3:$G$122,4,FALSE)</f>
        <v>76</v>
      </c>
      <c r="AD1965">
        <v>31810</v>
      </c>
      <c r="AE1965">
        <v>5</v>
      </c>
      <c r="AF1965">
        <v>2009</v>
      </c>
      <c r="AG1965">
        <v>0</v>
      </c>
      <c r="AH1965">
        <v>4.55</v>
      </c>
      <c r="AI1965">
        <v>23</v>
      </c>
      <c r="AJ1965">
        <v>34</v>
      </c>
      <c r="AK1965">
        <v>115</v>
      </c>
      <c r="AL1965">
        <v>4.1100000000000003</v>
      </c>
      <c r="AM1965">
        <v>6.87</v>
      </c>
    </row>
    <row r="1966" spans="1:39" x14ac:dyDescent="0.3">
      <c r="A1966">
        <v>2010</v>
      </c>
      <c r="B1966" t="s">
        <v>622</v>
      </c>
      <c r="C1966">
        <v>24</v>
      </c>
      <c r="D1966" t="s">
        <v>623</v>
      </c>
      <c r="E1966" t="s">
        <v>158</v>
      </c>
      <c r="F1966" t="s">
        <v>174</v>
      </c>
      <c r="G1966">
        <v>6</v>
      </c>
      <c r="H1966">
        <v>5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Q1966">
        <v>0</v>
      </c>
      <c r="R1966">
        <v>17</v>
      </c>
      <c r="S1966">
        <v>280</v>
      </c>
      <c r="T1966">
        <v>16.47</v>
      </c>
      <c r="U1966">
        <v>2</v>
      </c>
      <c r="V1966" t="s">
        <v>135</v>
      </c>
      <c r="W1966">
        <v>40</v>
      </c>
      <c r="X1966">
        <v>76</v>
      </c>
      <c r="Y1966">
        <v>200</v>
      </c>
      <c r="Z1966" t="s">
        <v>188</v>
      </c>
      <c r="AA1966" t="str">
        <f>VLOOKUP(Z1966,'[1]Unique players'!AG$2:$AM$2107,4,FALSE)</f>
        <v>SEC</v>
      </c>
      <c r="AB1966">
        <f>VLOOKUP(Z1966,[1]Sheet3!B$3:$G$122,3,FALSE)</f>
        <v>110</v>
      </c>
      <c r="AC1966">
        <f>VLOOKUP(Z1966,[1]Sheet3!B$3:$G$122,4,FALSE)</f>
        <v>76</v>
      </c>
      <c r="AD1966">
        <v>31656</v>
      </c>
      <c r="AE1966">
        <v>2</v>
      </c>
      <c r="AF1966">
        <v>2007</v>
      </c>
      <c r="AG1966">
        <v>0</v>
      </c>
      <c r="AH1966">
        <v>4.51</v>
      </c>
      <c r="AI1966">
        <v>0</v>
      </c>
      <c r="AJ1966">
        <v>39.5</v>
      </c>
      <c r="AK1966">
        <v>119</v>
      </c>
      <c r="AL1966">
        <v>4.34</v>
      </c>
      <c r="AM1966">
        <v>7.09</v>
      </c>
    </row>
    <row r="1967" spans="1:39" x14ac:dyDescent="0.3">
      <c r="A1967">
        <v>2010</v>
      </c>
      <c r="B1967" t="s">
        <v>1452</v>
      </c>
      <c r="C1967">
        <v>30</v>
      </c>
      <c r="D1967" t="s">
        <v>1323</v>
      </c>
      <c r="E1967" t="s">
        <v>35</v>
      </c>
      <c r="F1967" t="s">
        <v>238</v>
      </c>
      <c r="G1967">
        <v>12</v>
      </c>
      <c r="H1967">
        <v>7</v>
      </c>
      <c r="I1967">
        <v>1</v>
      </c>
      <c r="J1967">
        <v>1</v>
      </c>
      <c r="K1967">
        <v>2</v>
      </c>
      <c r="L1967">
        <v>1</v>
      </c>
      <c r="M1967">
        <v>0</v>
      </c>
      <c r="N1967">
        <v>20</v>
      </c>
      <c r="O1967">
        <v>99</v>
      </c>
      <c r="P1967">
        <v>4.95</v>
      </c>
      <c r="Q1967">
        <v>1</v>
      </c>
      <c r="R1967">
        <v>16</v>
      </c>
      <c r="S1967">
        <v>130</v>
      </c>
      <c r="T1967">
        <v>8.1300000000000008</v>
      </c>
      <c r="U1967">
        <v>1</v>
      </c>
      <c r="V1967" t="s">
        <v>37</v>
      </c>
      <c r="W1967">
        <v>39</v>
      </c>
      <c r="X1967">
        <v>69</v>
      </c>
      <c r="Y1967">
        <v>215</v>
      </c>
      <c r="Z1967" t="s">
        <v>290</v>
      </c>
      <c r="AA1967" t="str">
        <f>VLOOKUP(Z1967,'[1]Unique players'!AG$2:$AM$2107,4,FALSE)</f>
        <v>SEC</v>
      </c>
      <c r="AB1967">
        <f>VLOOKUP(Z1967,[1]Sheet3!B$3:$G$122,3,FALSE)</f>
        <v>139</v>
      </c>
      <c r="AC1967">
        <f>VLOOKUP(Z1967,[1]Sheet3!B$3:$G$122,4,FALSE)</f>
        <v>55</v>
      </c>
      <c r="AD1967">
        <v>29235</v>
      </c>
      <c r="AE1967">
        <v>0</v>
      </c>
      <c r="AF1967">
        <v>0</v>
      </c>
      <c r="AG1967">
        <v>0</v>
      </c>
      <c r="AH1967">
        <v>4.5</v>
      </c>
      <c r="AI1967">
        <v>22</v>
      </c>
      <c r="AJ1967">
        <v>0</v>
      </c>
      <c r="AK1967">
        <v>0</v>
      </c>
      <c r="AL1967">
        <v>0</v>
      </c>
      <c r="AM1967">
        <v>0</v>
      </c>
    </row>
    <row r="1968" spans="1:39" x14ac:dyDescent="0.3">
      <c r="A1968">
        <v>2010</v>
      </c>
      <c r="B1968" t="s">
        <v>778</v>
      </c>
      <c r="C1968">
        <v>23</v>
      </c>
      <c r="D1968" t="s">
        <v>779</v>
      </c>
      <c r="E1968" t="s">
        <v>98</v>
      </c>
      <c r="F1968" t="s">
        <v>66</v>
      </c>
      <c r="G1968">
        <v>10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Q1968">
        <v>0</v>
      </c>
      <c r="R1968">
        <v>13</v>
      </c>
      <c r="S1968">
        <v>262</v>
      </c>
      <c r="T1968">
        <v>20.149999999999999</v>
      </c>
      <c r="U1968">
        <v>2</v>
      </c>
      <c r="V1968" t="s">
        <v>135</v>
      </c>
      <c r="W1968">
        <v>38</v>
      </c>
      <c r="X1968">
        <v>75</v>
      </c>
      <c r="Y1968">
        <v>211</v>
      </c>
      <c r="Z1968" t="s">
        <v>1143</v>
      </c>
      <c r="AA1968" t="str">
        <f>VLOOKUP(Z1968,'[1]Unique players'!AG$2:$AM$2107,4,FALSE)</f>
        <v>Mountain West</v>
      </c>
      <c r="AB1968">
        <f>VLOOKUP(Z1968,[1]Sheet3!B$3:$G$122,3,FALSE)</f>
        <v>121</v>
      </c>
      <c r="AC1968">
        <f>VLOOKUP(Z1968,[1]Sheet3!B$3:$G$122,4,FALSE)</f>
        <v>74</v>
      </c>
      <c r="AD1968">
        <v>31940</v>
      </c>
      <c r="AE1968">
        <v>0</v>
      </c>
      <c r="AF1968">
        <v>0</v>
      </c>
      <c r="AG1968">
        <v>0</v>
      </c>
      <c r="AH1968">
        <v>4.5999999999999996</v>
      </c>
      <c r="AI1968">
        <v>14</v>
      </c>
      <c r="AJ1968">
        <v>36</v>
      </c>
      <c r="AK1968">
        <v>115</v>
      </c>
      <c r="AL1968">
        <v>4.3899999999999997</v>
      </c>
      <c r="AM1968">
        <v>7.22</v>
      </c>
    </row>
    <row r="1969" spans="1:39" x14ac:dyDescent="0.3">
      <c r="A1969">
        <v>2010</v>
      </c>
      <c r="B1969" t="s">
        <v>634</v>
      </c>
      <c r="C1969">
        <v>26</v>
      </c>
      <c r="D1969" t="s">
        <v>635</v>
      </c>
      <c r="E1969" t="s">
        <v>194</v>
      </c>
      <c r="F1969" t="s">
        <v>84</v>
      </c>
      <c r="G1969">
        <v>15</v>
      </c>
      <c r="H1969">
        <v>13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Q1969">
        <v>0</v>
      </c>
      <c r="R1969">
        <v>31</v>
      </c>
      <c r="S1969">
        <v>318</v>
      </c>
      <c r="T1969">
        <v>10.26</v>
      </c>
      <c r="U1969">
        <v>1</v>
      </c>
      <c r="V1969" t="s">
        <v>144</v>
      </c>
      <c r="W1969">
        <v>38</v>
      </c>
      <c r="X1969">
        <v>77</v>
      </c>
      <c r="Y1969">
        <v>256</v>
      </c>
      <c r="Z1969" t="s">
        <v>301</v>
      </c>
      <c r="AA1969" t="str">
        <f>VLOOKUP(Z1969,'[1]Unique players'!AG$2:$AM$2107,4,FALSE)</f>
        <v>Independent</v>
      </c>
      <c r="AB1969">
        <f>VLOOKUP(Z1969,[1]Sheet3!B$3:$G$122,3,FALSE)</f>
        <v>112</v>
      </c>
      <c r="AC1969">
        <f>VLOOKUP(Z1969,[1]Sheet3!B$3:$G$122,4,FALSE)</f>
        <v>74</v>
      </c>
      <c r="AD1969">
        <v>30814</v>
      </c>
      <c r="AE1969">
        <v>2</v>
      </c>
      <c r="AF1969">
        <v>2008</v>
      </c>
      <c r="AG1969">
        <v>0</v>
      </c>
      <c r="AH1969">
        <v>4.88</v>
      </c>
      <c r="AI1969">
        <v>20</v>
      </c>
      <c r="AJ1969">
        <v>30.5</v>
      </c>
      <c r="AK1969">
        <v>113</v>
      </c>
      <c r="AL1969">
        <v>4.28</v>
      </c>
      <c r="AM1969">
        <v>7.12</v>
      </c>
    </row>
    <row r="1970" spans="1:39" x14ac:dyDescent="0.3">
      <c r="A1970">
        <v>2010</v>
      </c>
      <c r="B1970" t="s">
        <v>1438</v>
      </c>
      <c r="C1970">
        <v>25</v>
      </c>
      <c r="D1970" t="s">
        <v>1327</v>
      </c>
      <c r="E1970" t="s">
        <v>98</v>
      </c>
      <c r="F1970" t="s">
        <v>134</v>
      </c>
      <c r="G1970">
        <v>12</v>
      </c>
      <c r="H1970">
        <v>4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Q1970">
        <v>0</v>
      </c>
      <c r="R1970">
        <v>16</v>
      </c>
      <c r="S1970">
        <v>322</v>
      </c>
      <c r="T1970">
        <v>20.13</v>
      </c>
      <c r="U1970">
        <v>1</v>
      </c>
      <c r="V1970" t="s">
        <v>144</v>
      </c>
      <c r="W1970">
        <v>38</v>
      </c>
      <c r="X1970">
        <v>79</v>
      </c>
      <c r="Y1970">
        <v>232</v>
      </c>
      <c r="Z1970" t="s">
        <v>62</v>
      </c>
      <c r="AA1970" t="str">
        <f>VLOOKUP(Z1970,'[1]Unique players'!AG$2:$AM$2107,4,FALSE)</f>
        <v>Pac 12</v>
      </c>
      <c r="AB1970">
        <f>VLOOKUP(Z1970,[1]Sheet3!B$3:$G$122,3,FALSE)</f>
        <v>101</v>
      </c>
      <c r="AC1970">
        <f>VLOOKUP(Z1970,[1]Sheet3!B$3:$G$122,4,FALSE)</f>
        <v>81</v>
      </c>
      <c r="AD1970">
        <v>31050</v>
      </c>
      <c r="AE1970">
        <v>0</v>
      </c>
      <c r="AF1970">
        <v>0</v>
      </c>
      <c r="AG1970">
        <v>0</v>
      </c>
      <c r="AH1970">
        <v>4.74</v>
      </c>
      <c r="AI1970">
        <v>16</v>
      </c>
      <c r="AJ1970">
        <v>27</v>
      </c>
      <c r="AK1970">
        <v>110</v>
      </c>
      <c r="AL1970">
        <v>4.43</v>
      </c>
      <c r="AM1970">
        <v>7.08</v>
      </c>
    </row>
    <row r="1971" spans="1:39" x14ac:dyDescent="0.3">
      <c r="A1971">
        <v>2010</v>
      </c>
      <c r="B1971" t="s">
        <v>946</v>
      </c>
      <c r="C1971">
        <v>24</v>
      </c>
      <c r="D1971" t="s">
        <v>334</v>
      </c>
      <c r="E1971" t="s">
        <v>65</v>
      </c>
      <c r="F1971" t="s">
        <v>174</v>
      </c>
      <c r="G1971">
        <v>5</v>
      </c>
      <c r="H1971">
        <v>2</v>
      </c>
      <c r="I1971">
        <v>54</v>
      </c>
      <c r="J1971">
        <v>89</v>
      </c>
      <c r="K1971">
        <v>477</v>
      </c>
      <c r="L1971">
        <v>0</v>
      </c>
      <c r="M1971">
        <v>3</v>
      </c>
      <c r="N1971">
        <v>18</v>
      </c>
      <c r="O1971">
        <v>120</v>
      </c>
      <c r="P1971">
        <v>6.67</v>
      </c>
      <c r="Q1971">
        <v>2</v>
      </c>
      <c r="R1971">
        <v>0</v>
      </c>
      <c r="S1971">
        <v>0</v>
      </c>
      <c r="U1971">
        <v>0</v>
      </c>
      <c r="V1971" t="s">
        <v>135</v>
      </c>
      <c r="W1971">
        <v>37</v>
      </c>
      <c r="X1971">
        <v>76</v>
      </c>
      <c r="Y1971">
        <v>0</v>
      </c>
      <c r="Z1971" t="s">
        <v>437</v>
      </c>
      <c r="AA1971" t="str">
        <f>VLOOKUP(Z1971,'[1]Unique players'!AG$2:$AM$2107,4,FALSE)</f>
        <v>Conference USA</v>
      </c>
      <c r="AB1971" t="e">
        <f>VLOOKUP(Z1971,[1]Sheet3!B$3:$G$122,3,FALSE)</f>
        <v>#N/A</v>
      </c>
      <c r="AC1971" t="e">
        <f>VLOOKUP(Z1971,[1]Sheet3!B$3:$G$122,4,FALSE)</f>
        <v>#N/A</v>
      </c>
      <c r="AD1971">
        <v>31730</v>
      </c>
      <c r="AE1971">
        <v>6</v>
      </c>
      <c r="AF1971">
        <v>2010</v>
      </c>
      <c r="AG1971" t="e">
        <v>#N/A</v>
      </c>
      <c r="AH1971" t="e">
        <v>#N/A</v>
      </c>
      <c r="AI1971" t="e">
        <v>#N/A</v>
      </c>
      <c r="AJ1971" t="e">
        <v>#N/A</v>
      </c>
      <c r="AK1971" t="e">
        <v>#N/A</v>
      </c>
      <c r="AL1971" t="e">
        <v>#N/A</v>
      </c>
      <c r="AM1971" t="e">
        <v>#N/A</v>
      </c>
    </row>
    <row r="1972" spans="1:39" x14ac:dyDescent="0.3">
      <c r="A1972">
        <v>2010</v>
      </c>
      <c r="B1972" t="s">
        <v>1002</v>
      </c>
      <c r="C1972">
        <v>28</v>
      </c>
      <c r="D1972" t="s">
        <v>1003</v>
      </c>
      <c r="E1972" t="s">
        <v>92</v>
      </c>
      <c r="F1972" t="s">
        <v>84</v>
      </c>
      <c r="G1972">
        <v>6</v>
      </c>
      <c r="H1972">
        <v>2</v>
      </c>
      <c r="I1972">
        <v>57</v>
      </c>
      <c r="J1972">
        <v>99</v>
      </c>
      <c r="K1972">
        <v>507</v>
      </c>
      <c r="L1972">
        <v>2</v>
      </c>
      <c r="M1972">
        <v>3</v>
      </c>
      <c r="N1972">
        <v>20</v>
      </c>
      <c r="O1972">
        <v>43</v>
      </c>
      <c r="P1972">
        <v>2.15</v>
      </c>
      <c r="Q1972">
        <v>1</v>
      </c>
      <c r="R1972">
        <v>0</v>
      </c>
      <c r="S1972">
        <v>0</v>
      </c>
      <c r="U1972">
        <v>0</v>
      </c>
      <c r="V1972" t="s">
        <v>42</v>
      </c>
      <c r="W1972">
        <v>37</v>
      </c>
      <c r="X1972">
        <v>76</v>
      </c>
      <c r="Y1972">
        <v>0</v>
      </c>
      <c r="Z1972" t="s">
        <v>309</v>
      </c>
      <c r="AA1972" t="str">
        <f>VLOOKUP(Z1972,'[1]Unique players'!AG$2:$AM$2107,4,FALSE)</f>
        <v>ACC</v>
      </c>
      <c r="AB1972">
        <f>VLOOKUP(Z1972,[1]Sheet3!B$3:$G$122,3,FALSE)</f>
        <v>123</v>
      </c>
      <c r="AC1972">
        <f>VLOOKUP(Z1972,[1]Sheet3!B$3:$G$122,4,FALSE)</f>
        <v>68</v>
      </c>
      <c r="AD1972">
        <v>30169</v>
      </c>
      <c r="AE1972">
        <v>3</v>
      </c>
      <c r="AF1972">
        <v>2006</v>
      </c>
      <c r="AG1972">
        <v>33</v>
      </c>
      <c r="AH1972">
        <v>4.75</v>
      </c>
      <c r="AI1972">
        <v>0</v>
      </c>
      <c r="AJ1972">
        <v>33</v>
      </c>
      <c r="AK1972">
        <v>112</v>
      </c>
      <c r="AL1972">
        <v>4.12</v>
      </c>
      <c r="AM1972">
        <v>7</v>
      </c>
    </row>
    <row r="1973" spans="1:39" x14ac:dyDescent="0.3">
      <c r="A1973">
        <v>2010</v>
      </c>
      <c r="B1973" t="s">
        <v>1675</v>
      </c>
      <c r="C1973">
        <v>31</v>
      </c>
      <c r="D1973" t="s">
        <v>1676</v>
      </c>
      <c r="E1973" t="s">
        <v>297</v>
      </c>
      <c r="F1973" t="s">
        <v>107</v>
      </c>
      <c r="G1973">
        <v>16</v>
      </c>
      <c r="H1973">
        <v>0</v>
      </c>
      <c r="I1973">
        <v>2</v>
      </c>
      <c r="J1973">
        <v>2</v>
      </c>
      <c r="K1973">
        <v>42</v>
      </c>
      <c r="L1973">
        <v>2</v>
      </c>
      <c r="M1973">
        <v>0</v>
      </c>
      <c r="N1973">
        <v>1</v>
      </c>
      <c r="O1973">
        <v>2</v>
      </c>
      <c r="P1973">
        <v>2</v>
      </c>
      <c r="Q1973">
        <v>0</v>
      </c>
      <c r="R1973">
        <v>22</v>
      </c>
      <c r="S1973">
        <v>253</v>
      </c>
      <c r="T1973">
        <v>11.5</v>
      </c>
      <c r="U1973">
        <v>0</v>
      </c>
      <c r="V1973" t="s">
        <v>135</v>
      </c>
      <c r="W1973">
        <v>37</v>
      </c>
      <c r="X1973">
        <v>70</v>
      </c>
      <c r="Y1973">
        <v>192</v>
      </c>
      <c r="Z1973" t="s">
        <v>679</v>
      </c>
      <c r="AA1973" t="str">
        <f>VLOOKUP(Z1973,'[1]Unique players'!AG$2:$AM$2107,4,FALSE)</f>
        <v>Big Ten</v>
      </c>
      <c r="AB1973">
        <f>VLOOKUP(Z1973,[1]Sheet3!B$3:$G$122,3,FALSE)</f>
        <v>58</v>
      </c>
      <c r="AC1973">
        <f>VLOOKUP(Z1973,[1]Sheet3!B$3:$G$122,4,FALSE)</f>
        <v>118</v>
      </c>
      <c r="AD1973">
        <v>29084</v>
      </c>
      <c r="AE1973">
        <v>2</v>
      </c>
      <c r="AF1973">
        <v>2002</v>
      </c>
      <c r="AG1973">
        <v>0</v>
      </c>
      <c r="AH1973">
        <v>4.49</v>
      </c>
      <c r="AI1973">
        <v>0</v>
      </c>
      <c r="AJ1973">
        <v>0</v>
      </c>
      <c r="AK1973">
        <v>0</v>
      </c>
      <c r="AL1973">
        <v>0</v>
      </c>
      <c r="AM1973">
        <v>0</v>
      </c>
    </row>
    <row r="1974" spans="1:39" x14ac:dyDescent="0.3">
      <c r="A1974">
        <v>2010</v>
      </c>
      <c r="B1974" t="s">
        <v>1072</v>
      </c>
      <c r="C1974">
        <v>27</v>
      </c>
      <c r="D1974" t="s">
        <v>1073</v>
      </c>
      <c r="E1974" t="s">
        <v>331</v>
      </c>
      <c r="F1974" t="s">
        <v>238</v>
      </c>
      <c r="G1974">
        <v>16</v>
      </c>
      <c r="H1974">
        <v>1</v>
      </c>
      <c r="I1974">
        <v>0</v>
      </c>
      <c r="J1974">
        <v>3</v>
      </c>
      <c r="K1974">
        <v>0</v>
      </c>
      <c r="L1974">
        <v>0</v>
      </c>
      <c r="M1974">
        <v>0</v>
      </c>
      <c r="N1974">
        <v>0</v>
      </c>
      <c r="O1974">
        <v>0</v>
      </c>
      <c r="Q1974">
        <v>0</v>
      </c>
      <c r="R1974">
        <v>17</v>
      </c>
      <c r="S1974">
        <v>250</v>
      </c>
      <c r="T1974">
        <v>14.71</v>
      </c>
      <c r="U1974">
        <v>2</v>
      </c>
      <c r="V1974" t="s">
        <v>135</v>
      </c>
      <c r="W1974">
        <v>37</v>
      </c>
      <c r="X1974">
        <v>70</v>
      </c>
      <c r="Y1974">
        <v>214</v>
      </c>
      <c r="Z1974" t="s">
        <v>218</v>
      </c>
      <c r="AA1974" t="str">
        <f>VLOOKUP(Z1974,'[1]Unique players'!AG$2:$AM$2107,4,FALSE)</f>
        <v>SEC</v>
      </c>
      <c r="AB1974">
        <f>VLOOKUP(Z1974,[1]Sheet3!B$3:$G$122,3,FALSE)</f>
        <v>92</v>
      </c>
      <c r="AC1974">
        <f>VLOOKUP(Z1974,[1]Sheet3!B$3:$G$122,4,FALSE)</f>
        <v>91</v>
      </c>
      <c r="AD1974">
        <v>30347</v>
      </c>
      <c r="AE1974">
        <v>0</v>
      </c>
      <c r="AF1974">
        <v>0</v>
      </c>
      <c r="AG1974" t="e">
        <v>#N/A</v>
      </c>
      <c r="AH1974" t="e">
        <v>#N/A</v>
      </c>
      <c r="AI1974" t="e">
        <v>#N/A</v>
      </c>
      <c r="AJ1974" t="e">
        <v>#N/A</v>
      </c>
      <c r="AK1974" t="e">
        <v>#N/A</v>
      </c>
      <c r="AL1974" t="e">
        <v>#N/A</v>
      </c>
      <c r="AM1974" t="e">
        <v>#N/A</v>
      </c>
    </row>
    <row r="1975" spans="1:39" x14ac:dyDescent="0.3">
      <c r="A1975">
        <v>2010</v>
      </c>
      <c r="B1975" t="s">
        <v>712</v>
      </c>
      <c r="C1975">
        <v>23</v>
      </c>
      <c r="D1975" t="s">
        <v>551</v>
      </c>
      <c r="E1975" t="s">
        <v>331</v>
      </c>
      <c r="F1975" t="s">
        <v>93</v>
      </c>
      <c r="G1975">
        <v>16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70</v>
      </c>
      <c r="O1975">
        <v>237</v>
      </c>
      <c r="P1975">
        <v>3.39</v>
      </c>
      <c r="Q1975">
        <v>2</v>
      </c>
      <c r="R1975">
        <v>5</v>
      </c>
      <c r="S1975">
        <v>11</v>
      </c>
      <c r="T1975">
        <v>2.2000000000000002</v>
      </c>
      <c r="U1975">
        <v>0</v>
      </c>
      <c r="V1975" t="s">
        <v>37</v>
      </c>
      <c r="W1975">
        <v>37</v>
      </c>
      <c r="X1975">
        <v>73</v>
      </c>
      <c r="Y1975">
        <v>239</v>
      </c>
      <c r="Z1975" t="s">
        <v>1138</v>
      </c>
      <c r="AA1975" t="str">
        <f>VLOOKUP(Z1975,'[1]Unique players'!AG$2:$AM$2107,4,FALSE)</f>
        <v>SEC</v>
      </c>
      <c r="AB1975">
        <f>VLOOKUP(Z1975,[1]Sheet3!B$3:$G$122,3,FALSE)</f>
        <v>83</v>
      </c>
      <c r="AC1975">
        <f>VLOOKUP(Z1975,[1]Sheet3!B$3:$G$122,4,FALSE)</f>
        <v>99</v>
      </c>
      <c r="AD1975">
        <v>32044</v>
      </c>
      <c r="AE1975">
        <v>6</v>
      </c>
      <c r="AF1975">
        <v>2010</v>
      </c>
      <c r="AG1975">
        <v>25</v>
      </c>
      <c r="AH1975">
        <v>4.67</v>
      </c>
      <c r="AI1975">
        <v>15</v>
      </c>
      <c r="AJ1975">
        <v>33</v>
      </c>
      <c r="AK1975">
        <v>121</v>
      </c>
      <c r="AL1975">
        <v>4.49</v>
      </c>
      <c r="AM1975">
        <v>7.09</v>
      </c>
    </row>
    <row r="1976" spans="1:39" x14ac:dyDescent="0.3">
      <c r="A1976">
        <v>2010</v>
      </c>
      <c r="B1976" t="s">
        <v>1139</v>
      </c>
      <c r="C1976">
        <v>24</v>
      </c>
      <c r="D1976" t="s">
        <v>1140</v>
      </c>
      <c r="E1976" t="s">
        <v>46</v>
      </c>
      <c r="F1976" t="s">
        <v>252</v>
      </c>
      <c r="G1976">
        <v>8</v>
      </c>
      <c r="H1976">
        <v>2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Q1976">
        <v>0</v>
      </c>
      <c r="R1976">
        <v>20</v>
      </c>
      <c r="S1976">
        <v>306</v>
      </c>
      <c r="T1976">
        <v>15.3</v>
      </c>
      <c r="U1976">
        <v>1</v>
      </c>
      <c r="V1976" t="s">
        <v>135</v>
      </c>
      <c r="W1976">
        <v>37</v>
      </c>
      <c r="X1976">
        <v>77</v>
      </c>
      <c r="Y1976">
        <v>221</v>
      </c>
      <c r="Z1976" t="s">
        <v>740</v>
      </c>
      <c r="AA1976" t="str">
        <f>VLOOKUP(Z1976,'[1]Unique players'!AG$2:$AM$2107,4,FALSE)</f>
        <v>SEC</v>
      </c>
      <c r="AB1976">
        <f>VLOOKUP(Z1976,[1]Sheet3!B$3:$G$122,3,FALSE)</f>
        <v>109</v>
      </c>
      <c r="AC1976">
        <f>VLOOKUP(Z1976,[1]Sheet3!B$3:$G$122,4,FALSE)</f>
        <v>78</v>
      </c>
      <c r="AD1976">
        <v>31631</v>
      </c>
      <c r="AE1976">
        <v>0</v>
      </c>
      <c r="AF1976">
        <v>0</v>
      </c>
      <c r="AG1976" t="e">
        <v>#N/A</v>
      </c>
      <c r="AH1976" t="e">
        <v>#N/A</v>
      </c>
      <c r="AI1976" t="e">
        <v>#N/A</v>
      </c>
      <c r="AJ1976" t="e">
        <v>#N/A</v>
      </c>
      <c r="AK1976" t="e">
        <v>#N/A</v>
      </c>
      <c r="AL1976" t="e">
        <v>#N/A</v>
      </c>
      <c r="AM1976" t="e">
        <v>#N/A</v>
      </c>
    </row>
    <row r="1977" spans="1:39" x14ac:dyDescent="0.3">
      <c r="A1977">
        <v>2010</v>
      </c>
      <c r="B1977" t="s">
        <v>1007</v>
      </c>
      <c r="C1977">
        <v>26</v>
      </c>
      <c r="D1977" t="s">
        <v>1008</v>
      </c>
      <c r="E1977" t="s">
        <v>98</v>
      </c>
      <c r="F1977" t="s">
        <v>56</v>
      </c>
      <c r="G1977">
        <v>6</v>
      </c>
      <c r="H1977">
        <v>5</v>
      </c>
      <c r="I1977">
        <v>79</v>
      </c>
      <c r="J1977">
        <v>143</v>
      </c>
      <c r="K1977">
        <v>857</v>
      </c>
      <c r="L1977">
        <v>5</v>
      </c>
      <c r="M1977">
        <v>10</v>
      </c>
      <c r="N1977">
        <v>5</v>
      </c>
      <c r="O1977">
        <v>25</v>
      </c>
      <c r="P1977">
        <v>5</v>
      </c>
      <c r="Q1977">
        <v>0</v>
      </c>
      <c r="R1977">
        <v>0</v>
      </c>
      <c r="S1977">
        <v>0</v>
      </c>
      <c r="U1977">
        <v>0</v>
      </c>
      <c r="V1977" t="s">
        <v>42</v>
      </c>
      <c r="W1977">
        <v>37</v>
      </c>
      <c r="X1977">
        <v>75</v>
      </c>
      <c r="Y1977">
        <v>0</v>
      </c>
      <c r="Z1977" t="s">
        <v>1126</v>
      </c>
      <c r="AA1977" t="str">
        <f>VLOOKUP(Z1977,'[1]Unique players'!AG$2:$AM$2107,4,FALSE)</f>
        <v>Pac 12</v>
      </c>
      <c r="AB1977">
        <f>VLOOKUP(Z1977,[1]Sheet3!B$3:$G$122,3,FALSE)</f>
        <v>111</v>
      </c>
      <c r="AC1977">
        <f>VLOOKUP(Z1977,[1]Sheet3!B$3:$G$122,4,FALSE)</f>
        <v>76</v>
      </c>
      <c r="AD1977">
        <v>30903</v>
      </c>
      <c r="AE1977">
        <v>0</v>
      </c>
      <c r="AF1977">
        <v>0</v>
      </c>
      <c r="AG1977" t="e">
        <v>#N/A</v>
      </c>
      <c r="AH1977" t="e">
        <v>#N/A</v>
      </c>
      <c r="AI1977" t="e">
        <v>#N/A</v>
      </c>
      <c r="AJ1977" t="e">
        <v>#N/A</v>
      </c>
      <c r="AK1977" t="e">
        <v>#N/A</v>
      </c>
      <c r="AL1977" t="e">
        <v>#N/A</v>
      </c>
      <c r="AM1977" t="e">
        <v>#N/A</v>
      </c>
    </row>
    <row r="1978" spans="1:39" x14ac:dyDescent="0.3">
      <c r="A1978">
        <v>2010</v>
      </c>
      <c r="B1978" t="s">
        <v>1214</v>
      </c>
      <c r="C1978">
        <v>25</v>
      </c>
      <c r="D1978" t="s">
        <v>1215</v>
      </c>
      <c r="E1978" t="s">
        <v>40</v>
      </c>
      <c r="F1978" t="s">
        <v>148</v>
      </c>
      <c r="G1978">
        <v>10</v>
      </c>
      <c r="H1978">
        <v>5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2</v>
      </c>
      <c r="O1978">
        <v>5</v>
      </c>
      <c r="P1978">
        <v>2.5</v>
      </c>
      <c r="Q1978">
        <v>0</v>
      </c>
      <c r="R1978">
        <v>26</v>
      </c>
      <c r="S1978">
        <v>291</v>
      </c>
      <c r="T1978">
        <v>11.19</v>
      </c>
      <c r="U1978">
        <v>1</v>
      </c>
      <c r="V1978" t="s">
        <v>135</v>
      </c>
      <c r="W1978">
        <v>36</v>
      </c>
      <c r="X1978">
        <v>73</v>
      </c>
      <c r="Y1978">
        <v>211</v>
      </c>
      <c r="Z1978" t="s">
        <v>332</v>
      </c>
      <c r="AA1978" t="str">
        <f>VLOOKUP(Z1978,'[1]Unique players'!AG$2:$AM$2107,4,FALSE)</f>
        <v>SEC</v>
      </c>
      <c r="AB1978">
        <f>VLOOKUP(Z1978,[1]Sheet3!B$3:$G$122,3,FALSE)</f>
        <v>146</v>
      </c>
      <c r="AC1978">
        <f>VLOOKUP(Z1978,[1]Sheet3!B$3:$G$122,4,FALSE)</f>
        <v>48</v>
      </c>
      <c r="AD1978">
        <v>31348</v>
      </c>
      <c r="AE1978">
        <v>3</v>
      </c>
      <c r="AF1978">
        <v>2008</v>
      </c>
      <c r="AG1978" t="e">
        <v>#N/A</v>
      </c>
      <c r="AH1978" t="e">
        <v>#N/A</v>
      </c>
      <c r="AI1978" t="e">
        <v>#N/A</v>
      </c>
      <c r="AJ1978" t="e">
        <v>#N/A</v>
      </c>
      <c r="AK1978" t="e">
        <v>#N/A</v>
      </c>
      <c r="AL1978" t="e">
        <v>#N/A</v>
      </c>
      <c r="AM1978" t="e">
        <v>#N/A</v>
      </c>
    </row>
    <row r="1979" spans="1:39" x14ac:dyDescent="0.3">
      <c r="A1979">
        <v>2010</v>
      </c>
      <c r="B1979" t="s">
        <v>598</v>
      </c>
      <c r="C1979">
        <v>23</v>
      </c>
      <c r="D1979" t="s">
        <v>179</v>
      </c>
      <c r="E1979" t="s">
        <v>46</v>
      </c>
      <c r="F1979" t="s">
        <v>160</v>
      </c>
      <c r="G1979">
        <v>5</v>
      </c>
      <c r="H1979">
        <v>5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Q1979">
        <v>0</v>
      </c>
      <c r="R1979">
        <v>21</v>
      </c>
      <c r="S1979">
        <v>301</v>
      </c>
      <c r="T1979">
        <v>14.33</v>
      </c>
      <c r="U1979">
        <v>1</v>
      </c>
      <c r="V1979" t="s">
        <v>144</v>
      </c>
      <c r="W1979">
        <v>36</v>
      </c>
      <c r="X1979">
        <v>76</v>
      </c>
      <c r="Y1979">
        <v>240</v>
      </c>
      <c r="Z1979" t="s">
        <v>52</v>
      </c>
      <c r="AA1979" t="str">
        <f>VLOOKUP(Z1979,'[1]Unique players'!AG$2:$AM$2107,4,FALSE)</f>
        <v>Big 12</v>
      </c>
      <c r="AB1979">
        <f>VLOOKUP(Z1979,[1]Sheet3!B$3:$G$122,3,FALSE)</f>
        <v>149</v>
      </c>
      <c r="AC1979">
        <f>VLOOKUP(Z1979,[1]Sheet3!B$3:$G$122,4,FALSE)</f>
        <v>45</v>
      </c>
      <c r="AD1979">
        <v>31862</v>
      </c>
      <c r="AE1979">
        <v>3</v>
      </c>
      <c r="AF1979">
        <v>2008</v>
      </c>
      <c r="AG1979">
        <v>0</v>
      </c>
      <c r="AH1979">
        <v>4.82</v>
      </c>
      <c r="AI1979">
        <v>20</v>
      </c>
      <c r="AJ1979">
        <v>27.5</v>
      </c>
      <c r="AK1979">
        <v>117</v>
      </c>
      <c r="AL1979">
        <v>4.38</v>
      </c>
      <c r="AM1979">
        <v>7.15</v>
      </c>
    </row>
    <row r="1980" spans="1:39" x14ac:dyDescent="0.3">
      <c r="A1980">
        <v>2010</v>
      </c>
      <c r="B1980" t="s">
        <v>1677</v>
      </c>
      <c r="C1980">
        <v>28</v>
      </c>
      <c r="D1980" t="s">
        <v>1626</v>
      </c>
      <c r="E1980" t="s">
        <v>65</v>
      </c>
      <c r="F1980" t="s">
        <v>252</v>
      </c>
      <c r="G1980">
        <v>14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34</v>
      </c>
      <c r="O1980">
        <v>107</v>
      </c>
      <c r="P1980">
        <v>3.15</v>
      </c>
      <c r="Q1980">
        <v>2</v>
      </c>
      <c r="R1980">
        <v>10</v>
      </c>
      <c r="S1980">
        <v>61</v>
      </c>
      <c r="T1980">
        <v>6.1</v>
      </c>
      <c r="U1980">
        <v>1</v>
      </c>
      <c r="V1980" t="s">
        <v>37</v>
      </c>
      <c r="W1980">
        <v>35</v>
      </c>
      <c r="X1980">
        <v>70</v>
      </c>
      <c r="Y1980">
        <v>214</v>
      </c>
      <c r="Z1980" t="s">
        <v>161</v>
      </c>
      <c r="AA1980" t="str">
        <f>VLOOKUP(Z1980,'[1]Unique players'!AG$2:$AM$2107,4,FALSE)</f>
        <v>SEC</v>
      </c>
      <c r="AB1980">
        <f>VLOOKUP(Z1980,[1]Sheet3!B$3:$G$122,3,FALSE)</f>
        <v>114</v>
      </c>
      <c r="AC1980">
        <f>VLOOKUP(Z1980,[1]Sheet3!B$3:$G$122,4,FALSE)</f>
        <v>58</v>
      </c>
      <c r="AD1980">
        <v>30311</v>
      </c>
      <c r="AE1980">
        <v>7</v>
      </c>
      <c r="AF1980">
        <v>2007</v>
      </c>
      <c r="AG1980">
        <v>0</v>
      </c>
      <c r="AH1980">
        <v>4.75</v>
      </c>
      <c r="AI1980">
        <v>19</v>
      </c>
      <c r="AJ1980">
        <v>30</v>
      </c>
      <c r="AK1980">
        <v>108</v>
      </c>
      <c r="AL1980">
        <v>4.53</v>
      </c>
      <c r="AM1980">
        <v>7.25</v>
      </c>
    </row>
    <row r="1981" spans="1:39" x14ac:dyDescent="0.3">
      <c r="A1981">
        <v>2010</v>
      </c>
      <c r="B1981" t="s">
        <v>420</v>
      </c>
      <c r="C1981">
        <v>26</v>
      </c>
      <c r="D1981" t="s">
        <v>421</v>
      </c>
      <c r="E1981" t="s">
        <v>98</v>
      </c>
      <c r="F1981" t="s">
        <v>93</v>
      </c>
      <c r="G1981">
        <v>14</v>
      </c>
      <c r="H1981">
        <v>8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3</v>
      </c>
      <c r="O1981">
        <v>18</v>
      </c>
      <c r="P1981">
        <v>6</v>
      </c>
      <c r="Q1981">
        <v>0</v>
      </c>
      <c r="R1981">
        <v>29</v>
      </c>
      <c r="S1981">
        <v>331</v>
      </c>
      <c r="T1981">
        <v>11.41</v>
      </c>
      <c r="U1981">
        <v>0</v>
      </c>
      <c r="V1981" t="s">
        <v>144</v>
      </c>
      <c r="W1981">
        <v>35</v>
      </c>
      <c r="X1981">
        <v>73</v>
      </c>
      <c r="Y1981">
        <v>241</v>
      </c>
      <c r="Z1981" t="s">
        <v>1172</v>
      </c>
      <c r="AA1981" t="e">
        <f>VLOOKUP(Z1981,'[1]Unique players'!AG$2:$AM$2107,4,FALSE)</f>
        <v>#N/A</v>
      </c>
      <c r="AB1981" t="e">
        <f>VLOOKUP(Z1981,[1]Sheet3!B$3:$G$122,3,FALSE)</f>
        <v>#N/A</v>
      </c>
      <c r="AC1981" t="e">
        <f>VLOOKUP(Z1981,[1]Sheet3!B$3:$G$122,4,FALSE)</f>
        <v>#N/A</v>
      </c>
      <c r="AD1981">
        <v>30906</v>
      </c>
      <c r="AE1981">
        <v>6</v>
      </c>
      <c r="AF1981">
        <v>0</v>
      </c>
      <c r="AG1981">
        <v>0</v>
      </c>
      <c r="AH1981">
        <v>4.49</v>
      </c>
      <c r="AI1981">
        <v>0</v>
      </c>
      <c r="AJ1981">
        <v>36.5</v>
      </c>
      <c r="AK1981">
        <v>118</v>
      </c>
      <c r="AL1981">
        <v>0</v>
      </c>
      <c r="AM1981">
        <v>0</v>
      </c>
    </row>
    <row r="1982" spans="1:39" x14ac:dyDescent="0.3">
      <c r="A1982">
        <v>2010</v>
      </c>
      <c r="B1982" t="s">
        <v>1191</v>
      </c>
      <c r="C1982">
        <v>22</v>
      </c>
      <c r="D1982" t="s">
        <v>577</v>
      </c>
      <c r="E1982" t="s">
        <v>46</v>
      </c>
      <c r="F1982" t="s">
        <v>148</v>
      </c>
      <c r="G1982">
        <v>5</v>
      </c>
      <c r="H1982">
        <v>4</v>
      </c>
      <c r="I1982">
        <v>60</v>
      </c>
      <c r="J1982">
        <v>126</v>
      </c>
      <c r="K1982">
        <v>662</v>
      </c>
      <c r="L1982">
        <v>2</v>
      </c>
      <c r="M1982">
        <v>2</v>
      </c>
      <c r="N1982">
        <v>10</v>
      </c>
      <c r="O1982">
        <v>49</v>
      </c>
      <c r="P1982">
        <v>4.9000000000000004</v>
      </c>
      <c r="Q1982">
        <v>0</v>
      </c>
      <c r="R1982">
        <v>0</v>
      </c>
      <c r="S1982">
        <v>0</v>
      </c>
      <c r="U1982">
        <v>0</v>
      </c>
      <c r="V1982" t="s">
        <v>42</v>
      </c>
      <c r="W1982">
        <v>35</v>
      </c>
      <c r="X1982">
        <v>77</v>
      </c>
      <c r="Y1982">
        <v>0</v>
      </c>
      <c r="Z1982" t="s">
        <v>1192</v>
      </c>
      <c r="AA1982" t="str">
        <f>VLOOKUP(Z1982,'[1]Unique players'!AG$2:$AM$2107,4,FALSE)</f>
        <v>Patriot League</v>
      </c>
      <c r="AB1982" t="e">
        <f>VLOOKUP(Z1982,[1]Sheet3!B$3:$G$122,3,FALSE)</f>
        <v>#N/A</v>
      </c>
      <c r="AC1982" t="e">
        <f>VLOOKUP(Z1982,[1]Sheet3!B$3:$G$122,4,FALSE)</f>
        <v>#N/A</v>
      </c>
      <c r="AD1982">
        <v>32219</v>
      </c>
      <c r="AE1982">
        <v>5</v>
      </c>
      <c r="AF1982">
        <v>0</v>
      </c>
      <c r="AG1982">
        <v>24</v>
      </c>
      <c r="AH1982">
        <v>4.8499999999999996</v>
      </c>
      <c r="AI1982">
        <v>0</v>
      </c>
      <c r="AJ1982">
        <v>33.5</v>
      </c>
      <c r="AK1982">
        <v>108</v>
      </c>
      <c r="AL1982">
        <v>4.33</v>
      </c>
      <c r="AM1982">
        <v>7.17</v>
      </c>
    </row>
    <row r="1983" spans="1:39" x14ac:dyDescent="0.3">
      <c r="A1983">
        <v>2010</v>
      </c>
      <c r="B1983" t="s">
        <v>780</v>
      </c>
      <c r="C1983">
        <v>34</v>
      </c>
      <c r="D1983" t="s">
        <v>781</v>
      </c>
      <c r="E1983" t="s">
        <v>83</v>
      </c>
      <c r="F1983" t="s">
        <v>84</v>
      </c>
      <c r="G1983">
        <v>11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Q1983">
        <v>0</v>
      </c>
      <c r="R1983">
        <v>31</v>
      </c>
      <c r="S1983">
        <v>354</v>
      </c>
      <c r="T1983">
        <v>11.42</v>
      </c>
      <c r="U1983">
        <v>0</v>
      </c>
      <c r="V1983" t="s">
        <v>135</v>
      </c>
      <c r="W1983">
        <v>35</v>
      </c>
      <c r="X1983">
        <v>71</v>
      </c>
      <c r="Y1983">
        <v>197</v>
      </c>
      <c r="Z1983" t="s">
        <v>1148</v>
      </c>
      <c r="AA1983" t="str">
        <f>VLOOKUP(Z1983,'[1]Unique players'!AG$2:$AM$2107,4,FALSE)</f>
        <v>Sun Belt</v>
      </c>
      <c r="AB1983">
        <f>VLOOKUP(Z1983,[1]Sheet3!B$3:$G$122,3,FALSE)</f>
        <v>74</v>
      </c>
      <c r="AC1983">
        <f>VLOOKUP(Z1983,[1]Sheet3!B$3:$G$122,4,FALSE)</f>
        <v>104</v>
      </c>
      <c r="AD1983">
        <v>27934</v>
      </c>
      <c r="AE1983">
        <v>4</v>
      </c>
      <c r="AF1983">
        <v>0</v>
      </c>
      <c r="AG1983">
        <v>0</v>
      </c>
      <c r="AH1983">
        <v>4.49</v>
      </c>
      <c r="AI1983">
        <v>0</v>
      </c>
      <c r="AJ1983">
        <v>35.5</v>
      </c>
      <c r="AK1983">
        <v>118</v>
      </c>
      <c r="AL1983">
        <v>4.01</v>
      </c>
      <c r="AM1983">
        <v>7.04</v>
      </c>
    </row>
    <row r="1984" spans="1:39" x14ac:dyDescent="0.3">
      <c r="A1984">
        <v>2010</v>
      </c>
      <c r="B1984" t="s">
        <v>350</v>
      </c>
      <c r="C1984">
        <v>26</v>
      </c>
      <c r="D1984" t="s">
        <v>351</v>
      </c>
      <c r="E1984" t="s">
        <v>55</v>
      </c>
      <c r="F1984" t="s">
        <v>120</v>
      </c>
      <c r="G1984">
        <v>16</v>
      </c>
      <c r="H1984">
        <v>4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2</v>
      </c>
      <c r="O1984">
        <v>-5</v>
      </c>
      <c r="P1984">
        <v>-2.5</v>
      </c>
      <c r="Q1984">
        <v>0</v>
      </c>
      <c r="R1984">
        <v>22</v>
      </c>
      <c r="S1984">
        <v>294</v>
      </c>
      <c r="T1984">
        <v>13.36</v>
      </c>
      <c r="U1984">
        <v>1</v>
      </c>
      <c r="V1984" t="s">
        <v>135</v>
      </c>
      <c r="W1984">
        <v>35</v>
      </c>
      <c r="X1984">
        <v>71</v>
      </c>
      <c r="Y1984">
        <v>170</v>
      </c>
      <c r="Z1984" t="s">
        <v>352</v>
      </c>
      <c r="AA1984" t="str">
        <f>VLOOKUP(Z1984,'[1]Unique players'!AG$2:$AM$2107,4,FALSE)</f>
        <v>ACC</v>
      </c>
      <c r="AB1984">
        <f>VLOOKUP(Z1984,[1]Sheet3!B$3:$G$122,3,FALSE)</f>
        <v>127</v>
      </c>
      <c r="AC1984">
        <f>VLOOKUP(Z1984,[1]Sheet3!B$3:$G$122,4,FALSE)</f>
        <v>61</v>
      </c>
      <c r="AD1984">
        <v>30941</v>
      </c>
      <c r="AE1984">
        <v>3</v>
      </c>
      <c r="AF1984">
        <v>2008</v>
      </c>
      <c r="AG1984">
        <v>0</v>
      </c>
      <c r="AH1984">
        <v>4.51</v>
      </c>
      <c r="AI1984">
        <v>0</v>
      </c>
      <c r="AJ1984">
        <v>31</v>
      </c>
      <c r="AK1984">
        <v>120</v>
      </c>
      <c r="AL1984">
        <v>4.12</v>
      </c>
      <c r="AM1984">
        <v>6.57</v>
      </c>
    </row>
    <row r="1985" spans="1:39" x14ac:dyDescent="0.3">
      <c r="A1985">
        <v>2010</v>
      </c>
      <c r="B1985" t="s">
        <v>1678</v>
      </c>
      <c r="C1985">
        <v>34</v>
      </c>
      <c r="D1985" t="s">
        <v>993</v>
      </c>
      <c r="E1985" t="s">
        <v>98</v>
      </c>
      <c r="F1985" t="s">
        <v>120</v>
      </c>
      <c r="G1985">
        <v>16</v>
      </c>
      <c r="H1985">
        <v>1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Q1985">
        <v>0</v>
      </c>
      <c r="R1985">
        <v>19</v>
      </c>
      <c r="S1985">
        <v>166</v>
      </c>
      <c r="T1985">
        <v>8.74</v>
      </c>
      <c r="U1985">
        <v>3</v>
      </c>
      <c r="V1985" t="s">
        <v>135</v>
      </c>
      <c r="W1985">
        <v>35</v>
      </c>
      <c r="X1985">
        <v>77</v>
      </c>
      <c r="Y1985">
        <v>210</v>
      </c>
      <c r="Z1985" t="s">
        <v>651</v>
      </c>
      <c r="AA1985" t="str">
        <f>VLOOKUP(Z1985,'[1]Unique players'!AG$2:$AM$2107,4,FALSE)</f>
        <v>Big East</v>
      </c>
      <c r="AB1985" t="e">
        <f>VLOOKUP(Z1985,[1]Sheet3!B$3:$G$122,3,FALSE)</f>
        <v>#N/A</v>
      </c>
      <c r="AC1985" t="e">
        <f>VLOOKUP(Z1985,[1]Sheet3!B$3:$G$122,4,FALSE)</f>
        <v>#N/A</v>
      </c>
      <c r="AD1985">
        <v>27790</v>
      </c>
      <c r="AE1985">
        <v>0</v>
      </c>
      <c r="AF1985">
        <v>0</v>
      </c>
      <c r="AG1985" t="e">
        <v>#N/A</v>
      </c>
      <c r="AH1985" t="e">
        <v>#N/A</v>
      </c>
      <c r="AI1985" t="e">
        <v>#N/A</v>
      </c>
      <c r="AJ1985" t="e">
        <v>#N/A</v>
      </c>
      <c r="AK1985" t="e">
        <v>#N/A</v>
      </c>
      <c r="AL1985" t="e">
        <v>#N/A</v>
      </c>
      <c r="AM1985" t="e">
        <v>#N/A</v>
      </c>
    </row>
    <row r="1986" spans="1:39" x14ac:dyDescent="0.3">
      <c r="A1986">
        <v>2010</v>
      </c>
      <c r="B1986" t="s">
        <v>621</v>
      </c>
      <c r="C1986">
        <v>25</v>
      </c>
      <c r="D1986" t="s">
        <v>73</v>
      </c>
      <c r="E1986" t="s">
        <v>35</v>
      </c>
      <c r="F1986" t="s">
        <v>70</v>
      </c>
      <c r="G1986">
        <v>15</v>
      </c>
      <c r="H1986">
        <v>5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1</v>
      </c>
      <c r="O1986">
        <v>-2</v>
      </c>
      <c r="P1986">
        <v>-2</v>
      </c>
      <c r="Q1986">
        <v>0</v>
      </c>
      <c r="R1986">
        <v>25</v>
      </c>
      <c r="S1986">
        <v>345</v>
      </c>
      <c r="T1986">
        <v>13.8</v>
      </c>
      <c r="U1986">
        <v>0</v>
      </c>
      <c r="V1986" t="s">
        <v>135</v>
      </c>
      <c r="W1986">
        <v>34</v>
      </c>
      <c r="X1986">
        <v>73</v>
      </c>
      <c r="Y1986">
        <v>207</v>
      </c>
      <c r="Z1986" t="s">
        <v>290</v>
      </c>
      <c r="AA1986" t="str">
        <f>VLOOKUP(Z1986,'[1]Unique players'!AG$2:$AM$2107,4,FALSE)</f>
        <v>SEC</v>
      </c>
      <c r="AB1986">
        <f>VLOOKUP(Z1986,[1]Sheet3!B$3:$G$122,3,FALSE)</f>
        <v>139</v>
      </c>
      <c r="AC1986">
        <f>VLOOKUP(Z1986,[1]Sheet3!B$3:$G$122,4,FALSE)</f>
        <v>55</v>
      </c>
      <c r="AD1986">
        <v>31152</v>
      </c>
      <c r="AE1986">
        <v>3</v>
      </c>
      <c r="AF1986">
        <v>2008</v>
      </c>
      <c r="AG1986">
        <v>0</v>
      </c>
      <c r="AH1986">
        <v>4.3499999999999996</v>
      </c>
      <c r="AI1986">
        <v>0</v>
      </c>
      <c r="AJ1986">
        <v>33</v>
      </c>
      <c r="AK1986">
        <v>124</v>
      </c>
      <c r="AL1986">
        <v>4.1100000000000003</v>
      </c>
      <c r="AM1986">
        <v>6.75</v>
      </c>
    </row>
    <row r="1987" spans="1:39" x14ac:dyDescent="0.3">
      <c r="A1987">
        <v>2010</v>
      </c>
      <c r="B1987" t="s">
        <v>1293</v>
      </c>
      <c r="C1987">
        <v>31</v>
      </c>
      <c r="D1987" t="s">
        <v>1294</v>
      </c>
      <c r="E1987" t="s">
        <v>55</v>
      </c>
      <c r="F1987" t="s">
        <v>66</v>
      </c>
      <c r="G1987">
        <v>16</v>
      </c>
      <c r="H1987">
        <v>11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Q1987">
        <v>0</v>
      </c>
      <c r="R1987">
        <v>20</v>
      </c>
      <c r="S1987">
        <v>221</v>
      </c>
      <c r="T1987">
        <v>11.05</v>
      </c>
      <c r="U1987">
        <v>2</v>
      </c>
      <c r="V1987" t="s">
        <v>144</v>
      </c>
      <c r="W1987">
        <v>34</v>
      </c>
      <c r="X1987">
        <v>75</v>
      </c>
      <c r="Y1987">
        <v>250</v>
      </c>
      <c r="Z1987" t="s">
        <v>75</v>
      </c>
      <c r="AA1987" t="str">
        <f>VLOOKUP(Z1987,'[1]Unique players'!AG$2:$AM$2107,4,FALSE)</f>
        <v>SEC</v>
      </c>
      <c r="AB1987">
        <f>VLOOKUP(Z1987,[1]Sheet3!B$3:$G$122,3,FALSE)</f>
        <v>142</v>
      </c>
      <c r="AC1987">
        <f>VLOOKUP(Z1987,[1]Sheet3!B$3:$G$122,4,FALSE)</f>
        <v>53</v>
      </c>
      <c r="AD1987">
        <v>29034</v>
      </c>
      <c r="AE1987">
        <v>4</v>
      </c>
      <c r="AF1987">
        <v>2002</v>
      </c>
      <c r="AG1987">
        <v>0</v>
      </c>
      <c r="AH1987">
        <v>4.88</v>
      </c>
      <c r="AI1987">
        <v>18</v>
      </c>
      <c r="AJ1987">
        <v>29.5</v>
      </c>
      <c r="AK1987">
        <v>112</v>
      </c>
      <c r="AL1987">
        <v>4.28</v>
      </c>
      <c r="AM1987">
        <v>7.56</v>
      </c>
    </row>
    <row r="1988" spans="1:39" x14ac:dyDescent="0.3">
      <c r="A1988">
        <v>2010</v>
      </c>
      <c r="B1988" t="s">
        <v>511</v>
      </c>
      <c r="C1988">
        <v>21</v>
      </c>
      <c r="D1988" t="s">
        <v>512</v>
      </c>
      <c r="E1988" t="s">
        <v>35</v>
      </c>
      <c r="F1988" t="s">
        <v>51</v>
      </c>
      <c r="G1988">
        <v>11</v>
      </c>
      <c r="H1988">
        <v>7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18</v>
      </c>
      <c r="O1988">
        <v>71</v>
      </c>
      <c r="P1988">
        <v>3.94</v>
      </c>
      <c r="Q1988">
        <v>0</v>
      </c>
      <c r="R1988">
        <v>21</v>
      </c>
      <c r="S1988">
        <v>209</v>
      </c>
      <c r="T1988">
        <v>9.9499999999999993</v>
      </c>
      <c r="U1988">
        <v>1</v>
      </c>
      <c r="V1988" t="s">
        <v>135</v>
      </c>
      <c r="W1988">
        <v>34</v>
      </c>
      <c r="X1988">
        <v>69</v>
      </c>
      <c r="Y1988">
        <v>165</v>
      </c>
      <c r="Z1988" t="s">
        <v>218</v>
      </c>
      <c r="AA1988" t="str">
        <f>VLOOKUP(Z1988,'[1]Unique players'!AG$2:$AM$2107,4,FALSE)</f>
        <v>SEC</v>
      </c>
      <c r="AB1988">
        <f>VLOOKUP(Z1988,[1]Sheet3!B$3:$G$122,3,FALSE)</f>
        <v>92</v>
      </c>
      <c r="AC1988">
        <f>VLOOKUP(Z1988,[1]Sheet3!B$3:$G$122,4,FALSE)</f>
        <v>91</v>
      </c>
      <c r="AD1988">
        <v>32745</v>
      </c>
      <c r="AE1988">
        <v>2</v>
      </c>
      <c r="AF1988">
        <v>2010</v>
      </c>
      <c r="AG1988">
        <v>18</v>
      </c>
      <c r="AH1988">
        <v>4.53</v>
      </c>
      <c r="AI1988">
        <v>20</v>
      </c>
      <c r="AJ1988">
        <v>37.5</v>
      </c>
      <c r="AK1988">
        <v>118</v>
      </c>
      <c r="AL1988">
        <v>4.0599999999999996</v>
      </c>
      <c r="AM1988">
        <v>0</v>
      </c>
    </row>
    <row r="1989" spans="1:39" x14ac:dyDescent="0.3">
      <c r="A1989">
        <v>2010</v>
      </c>
      <c r="B1989" t="s">
        <v>1189</v>
      </c>
      <c r="C1989">
        <v>27</v>
      </c>
      <c r="D1989" t="s">
        <v>1190</v>
      </c>
      <c r="E1989" t="s">
        <v>46</v>
      </c>
      <c r="F1989" t="s">
        <v>47</v>
      </c>
      <c r="G1989">
        <v>13</v>
      </c>
      <c r="H1989">
        <v>8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Q1989">
        <v>0</v>
      </c>
      <c r="R1989">
        <v>30</v>
      </c>
      <c r="S1989">
        <v>219</v>
      </c>
      <c r="T1989">
        <v>7.3</v>
      </c>
      <c r="U1989">
        <v>2</v>
      </c>
      <c r="V1989" t="s">
        <v>144</v>
      </c>
      <c r="W1989">
        <v>34</v>
      </c>
      <c r="X1989">
        <v>75</v>
      </c>
      <c r="Y1989">
        <v>240</v>
      </c>
      <c r="Z1989" t="s">
        <v>52</v>
      </c>
      <c r="AA1989" t="str">
        <f>VLOOKUP(Z1989,'[1]Unique players'!AG$2:$AM$2107,4,FALSE)</f>
        <v>Big 12</v>
      </c>
      <c r="AB1989">
        <f>VLOOKUP(Z1989,[1]Sheet3!B$3:$G$122,3,FALSE)</f>
        <v>149</v>
      </c>
      <c r="AC1989">
        <f>VLOOKUP(Z1989,[1]Sheet3!B$3:$G$122,4,FALSE)</f>
        <v>45</v>
      </c>
      <c r="AD1989">
        <v>30502</v>
      </c>
      <c r="AE1989">
        <v>3</v>
      </c>
      <c r="AF1989">
        <v>2006</v>
      </c>
      <c r="AG1989">
        <v>0</v>
      </c>
      <c r="AH1989">
        <v>4.67</v>
      </c>
      <c r="AI1989">
        <v>19</v>
      </c>
      <c r="AJ1989">
        <v>37.5</v>
      </c>
      <c r="AK1989">
        <v>113</v>
      </c>
      <c r="AL1989">
        <v>4.3499999999999996</v>
      </c>
      <c r="AM1989">
        <v>7.07</v>
      </c>
    </row>
    <row r="1990" spans="1:39" x14ac:dyDescent="0.3">
      <c r="A1990">
        <v>2010</v>
      </c>
      <c r="B1990" t="s">
        <v>1245</v>
      </c>
      <c r="C1990">
        <v>28</v>
      </c>
      <c r="D1990" t="s">
        <v>1246</v>
      </c>
      <c r="E1990" t="s">
        <v>40</v>
      </c>
      <c r="F1990" t="s">
        <v>107</v>
      </c>
      <c r="G1990">
        <v>15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33</v>
      </c>
      <c r="O1990">
        <v>99</v>
      </c>
      <c r="P1990">
        <v>3</v>
      </c>
      <c r="Q1990">
        <v>0</v>
      </c>
      <c r="R1990">
        <v>26</v>
      </c>
      <c r="S1990">
        <v>205</v>
      </c>
      <c r="T1990">
        <v>7.88</v>
      </c>
      <c r="U1990">
        <v>0</v>
      </c>
      <c r="V1990" t="s">
        <v>37</v>
      </c>
      <c r="W1990">
        <v>34</v>
      </c>
      <c r="X1990">
        <v>71</v>
      </c>
      <c r="Y1990">
        <v>210</v>
      </c>
      <c r="Z1990" t="s">
        <v>89</v>
      </c>
      <c r="AA1990" t="str">
        <f>VLOOKUP(Z1990,'[1]Unique players'!AG$2:$AM$2107,4,FALSE)</f>
        <v>American</v>
      </c>
      <c r="AB1990">
        <f>VLOOKUP(Z1990,[1]Sheet3!B$3:$G$122,3,FALSE)</f>
        <v>60</v>
      </c>
      <c r="AC1990">
        <f>VLOOKUP(Z1990,[1]Sheet3!B$3:$G$122,4,FALSE)</f>
        <v>119</v>
      </c>
      <c r="AD1990">
        <v>30156</v>
      </c>
      <c r="AE1990">
        <v>4</v>
      </c>
      <c r="AF1990">
        <v>2004</v>
      </c>
      <c r="AG1990">
        <v>0</v>
      </c>
      <c r="AH1990">
        <v>4.6500000000000004</v>
      </c>
      <c r="AI1990">
        <v>0</v>
      </c>
      <c r="AJ1990">
        <v>35</v>
      </c>
      <c r="AK1990">
        <v>118</v>
      </c>
      <c r="AL1990">
        <v>4.1399999999999997</v>
      </c>
      <c r="AM1990">
        <v>7.07</v>
      </c>
    </row>
    <row r="1991" spans="1:39" x14ac:dyDescent="0.3">
      <c r="A1991">
        <v>2010</v>
      </c>
      <c r="B1991" t="s">
        <v>718</v>
      </c>
      <c r="C1991">
        <v>22</v>
      </c>
      <c r="D1991" t="s">
        <v>719</v>
      </c>
      <c r="E1991" t="s">
        <v>297</v>
      </c>
      <c r="F1991" t="s">
        <v>252</v>
      </c>
      <c r="G1991">
        <v>8</v>
      </c>
      <c r="H1991">
        <v>3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Q1991">
        <v>0</v>
      </c>
      <c r="R1991">
        <v>13</v>
      </c>
      <c r="S1991">
        <v>146</v>
      </c>
      <c r="T1991">
        <v>11.23</v>
      </c>
      <c r="U1991">
        <v>3</v>
      </c>
      <c r="V1991" t="s">
        <v>144</v>
      </c>
      <c r="W1991">
        <v>33</v>
      </c>
      <c r="X1991">
        <v>75</v>
      </c>
      <c r="Y1991">
        <v>271</v>
      </c>
      <c r="Z1991" t="s">
        <v>298</v>
      </c>
      <c r="AA1991" t="str">
        <f>VLOOKUP(Z1991,'[1]Unique players'!AG$2:$AM$2107,4,FALSE)</f>
        <v>Big Ten</v>
      </c>
      <c r="AB1991">
        <f>VLOOKUP(Z1991,[1]Sheet3!B$3:$G$122,3,FALSE)</f>
        <v>73</v>
      </c>
      <c r="AC1991">
        <f>VLOOKUP(Z1991,[1]Sheet3!B$3:$G$122,4,FALSE)</f>
        <v>107</v>
      </c>
      <c r="AD1991">
        <v>32328</v>
      </c>
      <c r="AE1991">
        <v>5</v>
      </c>
      <c r="AF1991">
        <v>2010</v>
      </c>
      <c r="AG1991">
        <v>0</v>
      </c>
      <c r="AH1991">
        <v>4.7699999999999996</v>
      </c>
      <c r="AI1991">
        <v>25</v>
      </c>
      <c r="AJ1991">
        <v>0</v>
      </c>
      <c r="AK1991">
        <v>0</v>
      </c>
      <c r="AL1991">
        <v>0</v>
      </c>
      <c r="AM1991">
        <v>0</v>
      </c>
    </row>
    <row r="1992" spans="1:39" x14ac:dyDescent="0.3">
      <c r="A1992">
        <v>2010</v>
      </c>
      <c r="B1992" t="s">
        <v>1679</v>
      </c>
      <c r="C1992">
        <v>29</v>
      </c>
      <c r="D1992" t="s">
        <v>1338</v>
      </c>
      <c r="E1992" t="s">
        <v>226</v>
      </c>
      <c r="F1992" t="s">
        <v>183</v>
      </c>
      <c r="G1992">
        <v>11</v>
      </c>
      <c r="H1992">
        <v>4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Q1992">
        <v>0</v>
      </c>
      <c r="R1992">
        <v>20</v>
      </c>
      <c r="S1992">
        <v>266</v>
      </c>
      <c r="T1992">
        <v>13.3</v>
      </c>
      <c r="U1992">
        <v>1</v>
      </c>
      <c r="V1992" t="s">
        <v>135</v>
      </c>
      <c r="W1992">
        <v>33</v>
      </c>
      <c r="X1992">
        <v>76</v>
      </c>
      <c r="Y1992">
        <v>208</v>
      </c>
      <c r="Z1992" t="s">
        <v>740</v>
      </c>
      <c r="AA1992" t="str">
        <f>VLOOKUP(Z1992,'[1]Unique players'!AG$2:$AM$2107,4,FALSE)</f>
        <v>SEC</v>
      </c>
      <c r="AB1992">
        <f>VLOOKUP(Z1992,[1]Sheet3!B$3:$G$122,3,FALSE)</f>
        <v>109</v>
      </c>
      <c r="AC1992">
        <f>VLOOKUP(Z1992,[1]Sheet3!B$3:$G$122,4,FALSE)</f>
        <v>78</v>
      </c>
      <c r="AD1992">
        <v>29610</v>
      </c>
      <c r="AE1992">
        <v>5</v>
      </c>
      <c r="AF1992">
        <v>2003</v>
      </c>
      <c r="AG1992" t="e">
        <v>#N/A</v>
      </c>
      <c r="AH1992" t="e">
        <v>#N/A</v>
      </c>
      <c r="AI1992" t="e">
        <v>#N/A</v>
      </c>
      <c r="AJ1992" t="e">
        <v>#N/A</v>
      </c>
      <c r="AK1992" t="e">
        <v>#N/A</v>
      </c>
      <c r="AL1992" t="e">
        <v>#N/A</v>
      </c>
      <c r="AM1992" t="e">
        <v>#N/A</v>
      </c>
    </row>
    <row r="1993" spans="1:39" x14ac:dyDescent="0.3">
      <c r="A1993">
        <v>2010</v>
      </c>
      <c r="B1993" t="s">
        <v>1680</v>
      </c>
      <c r="C1993">
        <v>25</v>
      </c>
      <c r="D1993" t="s">
        <v>39</v>
      </c>
      <c r="E1993" t="s">
        <v>40</v>
      </c>
      <c r="F1993" t="s">
        <v>66</v>
      </c>
      <c r="G1993">
        <v>7</v>
      </c>
      <c r="H1993">
        <v>1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Q1993">
        <v>0</v>
      </c>
      <c r="R1993">
        <v>21</v>
      </c>
      <c r="S1993">
        <v>259</v>
      </c>
      <c r="T1993">
        <v>12.33</v>
      </c>
      <c r="U1993">
        <v>1</v>
      </c>
      <c r="V1993" t="s">
        <v>135</v>
      </c>
      <c r="W1993">
        <v>32</v>
      </c>
      <c r="X1993">
        <v>73</v>
      </c>
      <c r="Y1993">
        <v>200</v>
      </c>
      <c r="Z1993" t="s">
        <v>332</v>
      </c>
      <c r="AA1993" t="str">
        <f>VLOOKUP(Z1993,'[1]Unique players'!AG$2:$AM$2107,4,FALSE)</f>
        <v>SEC</v>
      </c>
      <c r="AB1993">
        <f>VLOOKUP(Z1993,[1]Sheet3!B$3:$G$122,3,FALSE)</f>
        <v>146</v>
      </c>
      <c r="AC1993">
        <f>VLOOKUP(Z1993,[1]Sheet3!B$3:$G$122,4,FALSE)</f>
        <v>48</v>
      </c>
      <c r="AD1993">
        <v>31322</v>
      </c>
      <c r="AE1993">
        <v>1</v>
      </c>
      <c r="AF1993">
        <v>2007</v>
      </c>
      <c r="AG1993" t="e">
        <v>#N/A</v>
      </c>
      <c r="AH1993" t="e">
        <v>#N/A</v>
      </c>
      <c r="AI1993" t="e">
        <v>#N/A</v>
      </c>
      <c r="AJ1993" t="e">
        <v>#N/A</v>
      </c>
      <c r="AK1993" t="e">
        <v>#N/A</v>
      </c>
      <c r="AL1993" t="e">
        <v>#N/A</v>
      </c>
      <c r="AM1993" t="e">
        <v>#N/A</v>
      </c>
    </row>
    <row r="1994" spans="1:39" x14ac:dyDescent="0.3">
      <c r="A1994">
        <v>2010</v>
      </c>
      <c r="B1994" t="s">
        <v>1280</v>
      </c>
      <c r="C1994">
        <v>25</v>
      </c>
      <c r="D1994" t="s">
        <v>467</v>
      </c>
      <c r="E1994" t="s">
        <v>98</v>
      </c>
      <c r="F1994" t="s">
        <v>36</v>
      </c>
      <c r="G1994">
        <v>8</v>
      </c>
      <c r="H1994">
        <v>1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Q1994">
        <v>0</v>
      </c>
      <c r="R1994">
        <v>11</v>
      </c>
      <c r="S1994">
        <v>248</v>
      </c>
      <c r="T1994">
        <v>22.55</v>
      </c>
      <c r="U1994">
        <v>1</v>
      </c>
      <c r="V1994" t="s">
        <v>135</v>
      </c>
      <c r="W1994">
        <v>31</v>
      </c>
      <c r="X1994">
        <v>73</v>
      </c>
      <c r="Y1994">
        <v>204</v>
      </c>
      <c r="Z1994" t="s">
        <v>1142</v>
      </c>
      <c r="AA1994" t="str">
        <f>VLOOKUP(Z1994,'[1]Unique players'!AG$2:$AM$2107,4,FALSE)</f>
        <v>Pac 12</v>
      </c>
      <c r="AB1994">
        <f>VLOOKUP(Z1994,[1]Sheet3!B$3:$G$122,3,FALSE)</f>
        <v>75</v>
      </c>
      <c r="AC1994">
        <f>VLOOKUP(Z1994,[1]Sheet3!B$3:$G$122,4,FALSE)</f>
        <v>106</v>
      </c>
      <c r="AD1994">
        <v>31098</v>
      </c>
      <c r="AE1994">
        <v>3</v>
      </c>
      <c r="AF1994">
        <v>2007</v>
      </c>
      <c r="AG1994">
        <v>0</v>
      </c>
      <c r="AH1994">
        <v>4.32</v>
      </c>
      <c r="AI1994">
        <v>0</v>
      </c>
      <c r="AJ1994">
        <v>37</v>
      </c>
      <c r="AK1994">
        <v>123</v>
      </c>
      <c r="AL1994">
        <v>4.22</v>
      </c>
      <c r="AM1994">
        <v>7.02</v>
      </c>
    </row>
    <row r="1995" spans="1:39" x14ac:dyDescent="0.3">
      <c r="A1995">
        <v>2010</v>
      </c>
      <c r="B1995" t="s">
        <v>610</v>
      </c>
      <c r="C1995">
        <v>22</v>
      </c>
      <c r="D1995" t="s">
        <v>611</v>
      </c>
      <c r="E1995" t="s">
        <v>337</v>
      </c>
      <c r="F1995" t="s">
        <v>160</v>
      </c>
      <c r="G1995">
        <v>13</v>
      </c>
      <c r="H1995">
        <v>3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Q1995">
        <v>0</v>
      </c>
      <c r="R1995">
        <v>21</v>
      </c>
      <c r="S1995">
        <v>238</v>
      </c>
      <c r="T1995">
        <v>11.33</v>
      </c>
      <c r="U1995">
        <v>1</v>
      </c>
      <c r="V1995" t="s">
        <v>144</v>
      </c>
      <c r="W1995">
        <v>30</v>
      </c>
      <c r="X1995">
        <v>76</v>
      </c>
      <c r="Y1995">
        <v>248</v>
      </c>
      <c r="Z1995" t="s">
        <v>470</v>
      </c>
      <c r="AA1995" t="str">
        <f>VLOOKUP(Z1995,'[1]Unique players'!AG$2:$AM$2107,4,FALSE)</f>
        <v>Big Ten</v>
      </c>
      <c r="AB1995">
        <f>VLOOKUP(Z1995,[1]Sheet3!B$3:$G$122,3,FALSE)</f>
        <v>15</v>
      </c>
      <c r="AC1995">
        <f>VLOOKUP(Z1995,[1]Sheet3!B$3:$G$122,4,FALSE)</f>
        <v>68</v>
      </c>
      <c r="AD1995">
        <v>32422</v>
      </c>
      <c r="AE1995">
        <v>5</v>
      </c>
      <c r="AF1995">
        <v>2010</v>
      </c>
      <c r="AG1995">
        <v>0</v>
      </c>
      <c r="AH1995">
        <v>4.68</v>
      </c>
      <c r="AI1995">
        <v>23</v>
      </c>
      <c r="AJ1995">
        <v>32</v>
      </c>
      <c r="AK1995">
        <v>112</v>
      </c>
      <c r="AL1995">
        <v>0</v>
      </c>
      <c r="AM1995">
        <v>0</v>
      </c>
    </row>
    <row r="1996" spans="1:39" x14ac:dyDescent="0.3">
      <c r="A1996">
        <v>2010</v>
      </c>
      <c r="B1996" t="s">
        <v>1304</v>
      </c>
      <c r="C1996">
        <v>28</v>
      </c>
      <c r="D1996" t="s">
        <v>263</v>
      </c>
      <c r="E1996" t="s">
        <v>98</v>
      </c>
      <c r="F1996" t="s">
        <v>174</v>
      </c>
      <c r="G1996">
        <v>16</v>
      </c>
      <c r="H1996">
        <v>1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Q1996">
        <v>0</v>
      </c>
      <c r="R1996">
        <v>20</v>
      </c>
      <c r="S1996">
        <v>240</v>
      </c>
      <c r="T1996">
        <v>12</v>
      </c>
      <c r="U1996">
        <v>1</v>
      </c>
      <c r="V1996" t="s">
        <v>135</v>
      </c>
      <c r="W1996">
        <v>30</v>
      </c>
      <c r="X1996">
        <v>73</v>
      </c>
      <c r="Y1996">
        <v>190</v>
      </c>
      <c r="Z1996" t="s">
        <v>62</v>
      </c>
      <c r="AA1996" t="str">
        <f>VLOOKUP(Z1996,'[1]Unique players'!AG$2:$AM$2107,4,FALSE)</f>
        <v>Pac 12</v>
      </c>
      <c r="AB1996">
        <f>VLOOKUP(Z1996,[1]Sheet3!B$3:$G$122,3,FALSE)</f>
        <v>101</v>
      </c>
      <c r="AC1996">
        <f>VLOOKUP(Z1996,[1]Sheet3!B$3:$G$122,4,FALSE)</f>
        <v>81</v>
      </c>
      <c r="AD1996">
        <v>30059</v>
      </c>
      <c r="AE1996">
        <v>0</v>
      </c>
      <c r="AF1996">
        <v>0</v>
      </c>
      <c r="AG1996" t="e">
        <v>#N/A</v>
      </c>
      <c r="AH1996" t="e">
        <v>#N/A</v>
      </c>
      <c r="AI1996" t="e">
        <v>#N/A</v>
      </c>
      <c r="AJ1996" t="e">
        <v>#N/A</v>
      </c>
      <c r="AK1996" t="e">
        <v>#N/A</v>
      </c>
      <c r="AL1996" t="e">
        <v>#N/A</v>
      </c>
      <c r="AM1996" t="e">
        <v>#N/A</v>
      </c>
    </row>
    <row r="1997" spans="1:39" x14ac:dyDescent="0.3">
      <c r="A1997">
        <v>2010</v>
      </c>
      <c r="B1997" t="s">
        <v>1328</v>
      </c>
      <c r="C1997">
        <v>26</v>
      </c>
      <c r="D1997" t="s">
        <v>1329</v>
      </c>
      <c r="E1997" t="s">
        <v>158</v>
      </c>
      <c r="F1997" t="s">
        <v>127</v>
      </c>
      <c r="G1997">
        <v>5</v>
      </c>
      <c r="H1997">
        <v>1</v>
      </c>
      <c r="I1997">
        <v>33</v>
      </c>
      <c r="J1997">
        <v>62</v>
      </c>
      <c r="K1997">
        <v>435</v>
      </c>
      <c r="L1997">
        <v>2</v>
      </c>
      <c r="M1997">
        <v>2</v>
      </c>
      <c r="N1997">
        <v>13</v>
      </c>
      <c r="O1997">
        <v>73</v>
      </c>
      <c r="P1997">
        <v>5.62</v>
      </c>
      <c r="Q1997">
        <v>0</v>
      </c>
      <c r="R1997">
        <v>0</v>
      </c>
      <c r="S1997">
        <v>0</v>
      </c>
      <c r="U1997">
        <v>0</v>
      </c>
      <c r="V1997" t="s">
        <v>42</v>
      </c>
      <c r="W1997">
        <v>29</v>
      </c>
      <c r="X1997">
        <v>75</v>
      </c>
      <c r="Y1997">
        <v>0</v>
      </c>
      <c r="Z1997" t="s">
        <v>408</v>
      </c>
      <c r="AA1997" t="s">
        <v>409</v>
      </c>
      <c r="AB1997" t="e">
        <f>VLOOKUP(Z1997,[1]Sheet3!B$3:$G$122,3,FALSE)</f>
        <v>#N/A</v>
      </c>
      <c r="AC1997" t="e">
        <f>VLOOKUP(Z1997,[1]Sheet3!B$3:$G$122,4,FALSE)</f>
        <v>#N/A</v>
      </c>
      <c r="AD1997">
        <v>30786</v>
      </c>
      <c r="AE1997">
        <v>7</v>
      </c>
      <c r="AF1997">
        <v>0</v>
      </c>
      <c r="AG1997" t="e">
        <v>#N/A</v>
      </c>
      <c r="AH1997" t="e">
        <v>#N/A</v>
      </c>
      <c r="AI1997" t="e">
        <v>#N/A</v>
      </c>
      <c r="AJ1997" t="e">
        <v>#N/A</v>
      </c>
      <c r="AK1997" t="e">
        <v>#N/A</v>
      </c>
      <c r="AL1997" t="e">
        <v>#N/A</v>
      </c>
      <c r="AM1997" t="e">
        <v>#N/A</v>
      </c>
    </row>
    <row r="1998" spans="1:39" x14ac:dyDescent="0.3">
      <c r="A1998">
        <v>2010</v>
      </c>
      <c r="B1998" t="s">
        <v>1495</v>
      </c>
      <c r="C1998">
        <v>35</v>
      </c>
      <c r="D1998" t="s">
        <v>1496</v>
      </c>
      <c r="E1998" t="s">
        <v>40</v>
      </c>
      <c r="F1998" t="s">
        <v>134</v>
      </c>
      <c r="G1998">
        <v>5</v>
      </c>
      <c r="H1998">
        <v>4</v>
      </c>
      <c r="I1998">
        <v>93</v>
      </c>
      <c r="J1998">
        <v>149</v>
      </c>
      <c r="K1998">
        <v>872</v>
      </c>
      <c r="L1998">
        <v>2</v>
      </c>
      <c r="M1998">
        <v>7</v>
      </c>
      <c r="N1998">
        <v>8</v>
      </c>
      <c r="O1998">
        <v>-2</v>
      </c>
      <c r="P1998">
        <v>-0.25</v>
      </c>
      <c r="Q1998">
        <v>0</v>
      </c>
      <c r="R1998">
        <v>0</v>
      </c>
      <c r="S1998">
        <v>0</v>
      </c>
      <c r="U1998">
        <v>0</v>
      </c>
      <c r="V1998" t="s">
        <v>42</v>
      </c>
      <c r="W1998">
        <v>29</v>
      </c>
      <c r="X1998">
        <v>74</v>
      </c>
      <c r="Y1998">
        <v>0</v>
      </c>
      <c r="Z1998" t="s">
        <v>1148</v>
      </c>
      <c r="AA1998" t="str">
        <f>VLOOKUP(Z1998,'[1]Unique players'!AG$2:$AM$2107,4,FALSE)</f>
        <v>Sun Belt</v>
      </c>
      <c r="AB1998">
        <f>VLOOKUP(Z1998,[1]Sheet3!B$3:$G$122,3,FALSE)</f>
        <v>74</v>
      </c>
      <c r="AC1998">
        <f>VLOOKUP(Z1998,[1]Sheet3!B$3:$G$122,4,FALSE)</f>
        <v>104</v>
      </c>
      <c r="AD1998">
        <v>27404</v>
      </c>
      <c r="AE1998">
        <v>0</v>
      </c>
      <c r="AF1998">
        <v>0</v>
      </c>
      <c r="AG1998" t="e">
        <v>#N/A</v>
      </c>
      <c r="AH1998" t="e">
        <v>#N/A</v>
      </c>
      <c r="AI1998" t="e">
        <v>#N/A</v>
      </c>
      <c r="AJ1998" t="e">
        <v>#N/A</v>
      </c>
      <c r="AK1998" t="e">
        <v>#N/A</v>
      </c>
      <c r="AL1998" t="e">
        <v>#N/A</v>
      </c>
      <c r="AM1998" t="e">
        <v>#N/A</v>
      </c>
    </row>
    <row r="1999" spans="1:39" x14ac:dyDescent="0.3">
      <c r="A1999">
        <v>2010</v>
      </c>
      <c r="B1999" t="s">
        <v>497</v>
      </c>
      <c r="C1999">
        <v>26</v>
      </c>
      <c r="D1999" t="s">
        <v>1469</v>
      </c>
      <c r="E1999" t="s">
        <v>260</v>
      </c>
      <c r="F1999" t="s">
        <v>249</v>
      </c>
      <c r="G1999">
        <v>15</v>
      </c>
      <c r="H1999">
        <v>5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2</v>
      </c>
      <c r="O1999">
        <v>9</v>
      </c>
      <c r="P1999">
        <v>4.5</v>
      </c>
      <c r="Q1999">
        <v>0</v>
      </c>
      <c r="R1999">
        <v>20</v>
      </c>
      <c r="S1999">
        <v>216</v>
      </c>
      <c r="T1999">
        <v>10.8</v>
      </c>
      <c r="U1999">
        <v>1</v>
      </c>
      <c r="V1999" t="s">
        <v>144</v>
      </c>
      <c r="W1999">
        <v>29</v>
      </c>
      <c r="X1999">
        <v>76</v>
      </c>
      <c r="Y1999">
        <v>233</v>
      </c>
      <c r="Z1999" t="s">
        <v>1389</v>
      </c>
      <c r="AA1999" t="str">
        <f>VLOOKUP(Z1999,'[1]Unique players'!AG$2:$AM$2107,4,FALSE)</f>
        <v>Summit League</v>
      </c>
      <c r="AB1999" t="e">
        <f>VLOOKUP(Z1999,[1]Sheet3!B$3:$G$122,3,FALSE)</f>
        <v>#N/A</v>
      </c>
      <c r="AC1999" t="e">
        <f>VLOOKUP(Z1999,[1]Sheet3!B$3:$G$122,4,FALSE)</f>
        <v>#N/A</v>
      </c>
      <c r="AD1999">
        <v>30959</v>
      </c>
      <c r="AE1999">
        <v>6</v>
      </c>
      <c r="AF1999">
        <v>0</v>
      </c>
      <c r="AG1999">
        <v>0</v>
      </c>
      <c r="AH1999">
        <v>4.87</v>
      </c>
      <c r="AI1999">
        <v>0</v>
      </c>
      <c r="AJ1999">
        <v>34</v>
      </c>
      <c r="AK1999">
        <v>115</v>
      </c>
      <c r="AL1999">
        <v>4.42</v>
      </c>
      <c r="AM1999">
        <v>7.01</v>
      </c>
    </row>
    <row r="2000" spans="1:39" x14ac:dyDescent="0.3">
      <c r="A2000">
        <v>2010</v>
      </c>
      <c r="B2000" t="s">
        <v>1204</v>
      </c>
      <c r="C2000">
        <v>26</v>
      </c>
      <c r="D2000" t="s">
        <v>372</v>
      </c>
      <c r="E2000" t="s">
        <v>98</v>
      </c>
      <c r="F2000" t="s">
        <v>217</v>
      </c>
      <c r="G2000">
        <v>7</v>
      </c>
      <c r="H2000">
        <v>4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Q2000">
        <v>0</v>
      </c>
      <c r="R2000">
        <v>24</v>
      </c>
      <c r="S2000">
        <v>223</v>
      </c>
      <c r="T2000">
        <v>9.2899999999999991</v>
      </c>
      <c r="U2000">
        <v>1</v>
      </c>
      <c r="V2000" t="s">
        <v>135</v>
      </c>
      <c r="W2000">
        <v>28</v>
      </c>
      <c r="X2000">
        <v>73</v>
      </c>
      <c r="Y2000">
        <v>205</v>
      </c>
      <c r="Z2000" t="s">
        <v>1166</v>
      </c>
      <c r="AA2000" t="str">
        <f>VLOOKUP(Z2000,'[1]Unique players'!AG$2:$AM$2107,4,FALSE)</f>
        <v>Pac 12</v>
      </c>
      <c r="AB2000">
        <f>VLOOKUP(Z2000,[1]Sheet3!B$3:$G$122,3,FALSE)</f>
        <v>101</v>
      </c>
      <c r="AC2000">
        <f>VLOOKUP(Z2000,[1]Sheet3!B$3:$G$122,4,FALSE)</f>
        <v>86</v>
      </c>
      <c r="AD2000">
        <v>30946</v>
      </c>
      <c r="AE2000">
        <v>3</v>
      </c>
      <c r="AF2000">
        <v>2006</v>
      </c>
      <c r="AG2000">
        <v>0</v>
      </c>
      <c r="AH2000">
        <v>4.45</v>
      </c>
      <c r="AI2000">
        <v>0</v>
      </c>
      <c r="AJ2000">
        <v>36</v>
      </c>
      <c r="AK2000">
        <v>124</v>
      </c>
      <c r="AL2000">
        <v>4.07</v>
      </c>
      <c r="AM2000">
        <v>0</v>
      </c>
    </row>
    <row r="2001" spans="1:39" x14ac:dyDescent="0.3">
      <c r="A2001">
        <v>2010</v>
      </c>
      <c r="B2001" t="s">
        <v>486</v>
      </c>
      <c r="C2001">
        <v>25</v>
      </c>
      <c r="D2001" t="s">
        <v>487</v>
      </c>
      <c r="E2001" t="s">
        <v>46</v>
      </c>
      <c r="F2001" t="s">
        <v>160</v>
      </c>
      <c r="G2001">
        <v>7</v>
      </c>
      <c r="H2001">
        <v>1</v>
      </c>
      <c r="I2001">
        <v>40</v>
      </c>
      <c r="J2001">
        <v>66</v>
      </c>
      <c r="K2001">
        <v>433</v>
      </c>
      <c r="L2001">
        <v>3</v>
      </c>
      <c r="M2001">
        <v>2</v>
      </c>
      <c r="N2001">
        <v>9</v>
      </c>
      <c r="O2001">
        <v>26</v>
      </c>
      <c r="P2001">
        <v>2.89</v>
      </c>
      <c r="Q2001">
        <v>0</v>
      </c>
      <c r="R2001">
        <v>0</v>
      </c>
      <c r="S2001">
        <v>0</v>
      </c>
      <c r="U2001">
        <v>0</v>
      </c>
      <c r="V2001" t="s">
        <v>42</v>
      </c>
      <c r="W2001">
        <v>28</v>
      </c>
      <c r="X2001">
        <v>74</v>
      </c>
      <c r="Y2001">
        <v>0</v>
      </c>
      <c r="Z2001" t="s">
        <v>332</v>
      </c>
      <c r="AA2001" t="str">
        <f>VLOOKUP(Z2001,'[1]Unique players'!AG$2:$AM$2107,4,FALSE)</f>
        <v>SEC</v>
      </c>
      <c r="AB2001">
        <f>VLOOKUP(Z2001,[1]Sheet3!B$3:$G$122,3,FALSE)</f>
        <v>146</v>
      </c>
      <c r="AC2001">
        <f>VLOOKUP(Z2001,[1]Sheet3!B$3:$G$122,4,FALSE)</f>
        <v>48</v>
      </c>
      <c r="AD2001">
        <v>31218</v>
      </c>
      <c r="AE2001">
        <v>7</v>
      </c>
      <c r="AF2001">
        <v>2008</v>
      </c>
      <c r="AG2001">
        <v>38</v>
      </c>
      <c r="AH2001">
        <v>4.79</v>
      </c>
      <c r="AI2001">
        <v>0</v>
      </c>
      <c r="AJ2001">
        <v>28</v>
      </c>
      <c r="AK2001">
        <v>109</v>
      </c>
      <c r="AL2001">
        <v>4.34</v>
      </c>
      <c r="AM2001">
        <v>7.21</v>
      </c>
    </row>
    <row r="2002" spans="1:39" x14ac:dyDescent="0.3">
      <c r="A2002">
        <v>2010</v>
      </c>
      <c r="B2002" t="s">
        <v>1681</v>
      </c>
      <c r="C2002">
        <v>29</v>
      </c>
      <c r="D2002" t="s">
        <v>1442</v>
      </c>
      <c r="E2002" t="s">
        <v>83</v>
      </c>
      <c r="F2002" t="s">
        <v>36</v>
      </c>
      <c r="G2002">
        <v>12</v>
      </c>
      <c r="H2002">
        <v>2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60</v>
      </c>
      <c r="O2002">
        <v>223</v>
      </c>
      <c r="P2002">
        <v>3.72</v>
      </c>
      <c r="Q2002">
        <v>0</v>
      </c>
      <c r="R2002">
        <v>17</v>
      </c>
      <c r="S2002">
        <v>59</v>
      </c>
      <c r="T2002">
        <v>3.47</v>
      </c>
      <c r="U2002">
        <v>0</v>
      </c>
      <c r="V2002" t="s">
        <v>37</v>
      </c>
      <c r="W2002">
        <v>28</v>
      </c>
      <c r="X2002">
        <v>70</v>
      </c>
      <c r="Y2002">
        <v>210</v>
      </c>
      <c r="Z2002" t="s">
        <v>301</v>
      </c>
      <c r="AA2002" t="str">
        <f>VLOOKUP(Z2002,'[1]Unique players'!AG$2:$AM$2107,4,FALSE)</f>
        <v>Independent</v>
      </c>
      <c r="AB2002">
        <f>VLOOKUP(Z2002,[1]Sheet3!B$3:$G$122,3,FALSE)</f>
        <v>112</v>
      </c>
      <c r="AC2002">
        <f>VLOOKUP(Z2002,[1]Sheet3!B$3:$G$122,4,FALSE)</f>
        <v>74</v>
      </c>
      <c r="AD2002">
        <v>29812</v>
      </c>
      <c r="AE2002">
        <v>2</v>
      </c>
      <c r="AF2002">
        <v>2004</v>
      </c>
      <c r="AG2002">
        <v>0</v>
      </c>
      <c r="AH2002">
        <v>4.47</v>
      </c>
      <c r="AI2002">
        <v>0</v>
      </c>
      <c r="AJ2002">
        <v>37.5</v>
      </c>
      <c r="AK2002">
        <v>121</v>
      </c>
      <c r="AL2002">
        <v>4.16</v>
      </c>
      <c r="AM2002">
        <v>7.96</v>
      </c>
    </row>
    <row r="2003" spans="1:39" x14ac:dyDescent="0.3">
      <c r="A2003">
        <v>2010</v>
      </c>
      <c r="B2003" t="s">
        <v>1218</v>
      </c>
      <c r="C2003">
        <v>25</v>
      </c>
      <c r="D2003" t="s">
        <v>1219</v>
      </c>
      <c r="E2003" t="s">
        <v>40</v>
      </c>
      <c r="F2003" t="s">
        <v>66</v>
      </c>
      <c r="G2003">
        <v>15</v>
      </c>
      <c r="H2003">
        <v>7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26</v>
      </c>
      <c r="O2003">
        <v>60</v>
      </c>
      <c r="P2003">
        <v>2.31</v>
      </c>
      <c r="Q2003">
        <v>0</v>
      </c>
      <c r="R2003">
        <v>22</v>
      </c>
      <c r="S2003">
        <v>145</v>
      </c>
      <c r="T2003">
        <v>6.59</v>
      </c>
      <c r="U2003">
        <v>1</v>
      </c>
      <c r="V2003" t="s">
        <v>37</v>
      </c>
      <c r="W2003">
        <v>27</v>
      </c>
      <c r="X2003">
        <v>71</v>
      </c>
      <c r="Y2003">
        <v>230</v>
      </c>
      <c r="Z2003" t="s">
        <v>332</v>
      </c>
      <c r="AA2003" t="str">
        <f>VLOOKUP(Z2003,'[1]Unique players'!AG$2:$AM$2107,4,FALSE)</f>
        <v>SEC</v>
      </c>
      <c r="AB2003">
        <f>VLOOKUP(Z2003,[1]Sheet3!B$3:$G$122,3,FALSE)</f>
        <v>146</v>
      </c>
      <c r="AC2003">
        <f>VLOOKUP(Z2003,[1]Sheet3!B$3:$G$122,4,FALSE)</f>
        <v>48</v>
      </c>
      <c r="AD2003">
        <v>31175</v>
      </c>
      <c r="AE2003">
        <v>3</v>
      </c>
      <c r="AF2003">
        <v>2008</v>
      </c>
      <c r="AG2003">
        <v>0</v>
      </c>
      <c r="AH2003">
        <v>4.6100000000000003</v>
      </c>
      <c r="AI2003">
        <v>23</v>
      </c>
      <c r="AJ2003">
        <v>27.5</v>
      </c>
      <c r="AK2003">
        <v>111</v>
      </c>
      <c r="AL2003">
        <v>4.24</v>
      </c>
      <c r="AM2003">
        <v>6.85</v>
      </c>
    </row>
    <row r="2004" spans="1:39" x14ac:dyDescent="0.3">
      <c r="A2004">
        <v>2010</v>
      </c>
      <c r="B2004" t="s">
        <v>1682</v>
      </c>
      <c r="C2004">
        <v>24</v>
      </c>
      <c r="D2004" t="s">
        <v>656</v>
      </c>
      <c r="E2004" t="s">
        <v>337</v>
      </c>
      <c r="F2004" t="s">
        <v>61</v>
      </c>
      <c r="G2004">
        <v>7</v>
      </c>
      <c r="H2004">
        <v>1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43</v>
      </c>
      <c r="O2004">
        <v>185</v>
      </c>
      <c r="P2004">
        <v>4.3</v>
      </c>
      <c r="Q2004">
        <v>1</v>
      </c>
      <c r="R2004">
        <v>6</v>
      </c>
      <c r="S2004">
        <v>25</v>
      </c>
      <c r="T2004">
        <v>4.17</v>
      </c>
      <c r="U2004">
        <v>0</v>
      </c>
      <c r="V2004" t="s">
        <v>37</v>
      </c>
      <c r="W2004">
        <v>27</v>
      </c>
      <c r="X2004">
        <v>69</v>
      </c>
      <c r="Y2004">
        <v>195</v>
      </c>
      <c r="Z2004" t="s">
        <v>113</v>
      </c>
      <c r="AA2004" t="str">
        <f>VLOOKUP(Z2004,'[1]Unique players'!AG$2:$AM$2107,4,FALSE)</f>
        <v>Big Ten</v>
      </c>
      <c r="AB2004">
        <f>VLOOKUP(Z2004,[1]Sheet3!B$3:$G$122,3,FALSE)</f>
        <v>124</v>
      </c>
      <c r="AC2004">
        <f>VLOOKUP(Z2004,[1]Sheet3!B$3:$G$122,4,FALSE)</f>
        <v>64</v>
      </c>
      <c r="AD2004">
        <v>31511</v>
      </c>
      <c r="AE2004">
        <v>6</v>
      </c>
      <c r="AF2004">
        <v>2008</v>
      </c>
      <c r="AG2004">
        <v>0</v>
      </c>
      <c r="AH2004">
        <v>4.6900000000000004</v>
      </c>
      <c r="AI2004">
        <v>23</v>
      </c>
      <c r="AJ2004">
        <v>28</v>
      </c>
      <c r="AK2004">
        <v>110</v>
      </c>
      <c r="AL2004">
        <v>0</v>
      </c>
      <c r="AM2004">
        <v>0</v>
      </c>
    </row>
    <row r="2005" spans="1:39" x14ac:dyDescent="0.3">
      <c r="A2005">
        <v>2010</v>
      </c>
      <c r="B2005" t="s">
        <v>1398</v>
      </c>
      <c r="C2005">
        <v>28</v>
      </c>
      <c r="D2005" t="s">
        <v>286</v>
      </c>
      <c r="E2005" t="s">
        <v>287</v>
      </c>
      <c r="F2005" t="s">
        <v>252</v>
      </c>
      <c r="G2005">
        <v>13</v>
      </c>
      <c r="H2005">
        <v>8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Q2005">
        <v>0</v>
      </c>
      <c r="R2005">
        <v>14</v>
      </c>
      <c r="S2005">
        <v>145</v>
      </c>
      <c r="T2005">
        <v>10.36</v>
      </c>
      <c r="U2005">
        <v>2</v>
      </c>
      <c r="V2005" t="s">
        <v>144</v>
      </c>
      <c r="W2005">
        <v>27</v>
      </c>
      <c r="X2005">
        <v>77</v>
      </c>
      <c r="Y2005">
        <v>261</v>
      </c>
      <c r="Z2005" t="s">
        <v>180</v>
      </c>
      <c r="AA2005" t="str">
        <f>VLOOKUP(Z2005,'[1]Unique players'!AG$2:$AM$2107,4,FALSE)</f>
        <v>Big 12</v>
      </c>
      <c r="AB2005">
        <f>VLOOKUP(Z2005,[1]Sheet3!B$3:$G$122,3,FALSE)</f>
        <v>113</v>
      </c>
      <c r="AC2005">
        <f>VLOOKUP(Z2005,[1]Sheet3!B$3:$G$122,4,FALSE)</f>
        <v>73</v>
      </c>
      <c r="AD2005">
        <v>30255</v>
      </c>
      <c r="AE2005">
        <v>7</v>
      </c>
      <c r="AF2005">
        <v>2005</v>
      </c>
      <c r="AG2005">
        <v>0</v>
      </c>
      <c r="AH2005">
        <v>4.74</v>
      </c>
      <c r="AI2005">
        <v>16</v>
      </c>
      <c r="AJ2005">
        <v>31.5</v>
      </c>
      <c r="AK2005">
        <v>113</v>
      </c>
      <c r="AL2005">
        <v>4.3</v>
      </c>
      <c r="AM2005">
        <v>7.05</v>
      </c>
    </row>
    <row r="2006" spans="1:39" x14ac:dyDescent="0.3">
      <c r="A2006">
        <v>2010</v>
      </c>
      <c r="B2006" t="s">
        <v>1683</v>
      </c>
      <c r="C2006">
        <v>32</v>
      </c>
      <c r="D2006" t="s">
        <v>413</v>
      </c>
      <c r="E2006" t="s">
        <v>106</v>
      </c>
      <c r="F2006" t="s">
        <v>51</v>
      </c>
      <c r="G2006">
        <v>13</v>
      </c>
      <c r="H2006">
        <v>7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Q2006">
        <v>0</v>
      </c>
      <c r="R2006">
        <v>22</v>
      </c>
      <c r="S2006">
        <v>213</v>
      </c>
      <c r="T2006">
        <v>9.68</v>
      </c>
      <c r="U2006">
        <v>1</v>
      </c>
      <c r="V2006" t="s">
        <v>135</v>
      </c>
      <c r="W2006">
        <v>27</v>
      </c>
      <c r="X2006">
        <v>71</v>
      </c>
      <c r="Y2006">
        <v>210</v>
      </c>
      <c r="Z2006" t="s">
        <v>85</v>
      </c>
      <c r="AA2006" t="str">
        <f>VLOOKUP(Z2006,'[1]Unique players'!AG$2:$AM$2107,4,FALSE)</f>
        <v>Big Ten</v>
      </c>
      <c r="AB2006">
        <f>VLOOKUP(Z2006,[1]Sheet3!B$3:$G$122,3,FALSE)</f>
        <v>135</v>
      </c>
      <c r="AC2006">
        <f>VLOOKUP(Z2006,[1]Sheet3!B$3:$G$122,4,FALSE)</f>
        <v>60</v>
      </c>
      <c r="AD2006">
        <v>28714</v>
      </c>
      <c r="AE2006">
        <v>2</v>
      </c>
      <c r="AF2006">
        <v>2001</v>
      </c>
      <c r="AG2006">
        <v>0</v>
      </c>
      <c r="AH2006">
        <v>4.33</v>
      </c>
      <c r="AI2006">
        <v>0</v>
      </c>
      <c r="AJ2006">
        <v>45</v>
      </c>
      <c r="AK2006">
        <v>134</v>
      </c>
      <c r="AL2006">
        <v>4</v>
      </c>
      <c r="AM2006">
        <v>0</v>
      </c>
    </row>
    <row r="2007" spans="1:39" x14ac:dyDescent="0.3">
      <c r="A2007">
        <v>2010</v>
      </c>
      <c r="B2007" t="s">
        <v>1153</v>
      </c>
      <c r="C2007">
        <v>23</v>
      </c>
      <c r="D2007" t="s">
        <v>1154</v>
      </c>
      <c r="E2007" t="s">
        <v>131</v>
      </c>
      <c r="F2007" t="s">
        <v>198</v>
      </c>
      <c r="G2007">
        <v>15</v>
      </c>
      <c r="H2007">
        <v>5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3</v>
      </c>
      <c r="O2007">
        <v>1</v>
      </c>
      <c r="P2007">
        <v>0.33</v>
      </c>
      <c r="Q2007">
        <v>0</v>
      </c>
      <c r="R2007">
        <v>18</v>
      </c>
      <c r="S2007">
        <v>213</v>
      </c>
      <c r="T2007">
        <v>11.83</v>
      </c>
      <c r="U2007">
        <v>1</v>
      </c>
      <c r="V2007" t="s">
        <v>135</v>
      </c>
      <c r="W2007">
        <v>27</v>
      </c>
      <c r="X2007">
        <v>73</v>
      </c>
      <c r="Y2007">
        <v>214</v>
      </c>
      <c r="Z2007" t="s">
        <v>1155</v>
      </c>
      <c r="AA2007" t="str">
        <f>VLOOKUP(Z2007,'[1]Unique players'!AG$2:$AM$2107,4,FALSE)</f>
        <v>Missouri Valley</v>
      </c>
      <c r="AB2007" t="e">
        <f>VLOOKUP(Z2007,[1]Sheet3!B$3:$G$122,3,FALSE)</f>
        <v>#N/A</v>
      </c>
      <c r="AC2007" t="e">
        <f>VLOOKUP(Z2007,[1]Sheet3!B$3:$G$122,4,FALSE)</f>
        <v>#N/A</v>
      </c>
      <c r="AD2007">
        <v>32128</v>
      </c>
      <c r="AE2007">
        <v>0</v>
      </c>
      <c r="AF2007">
        <v>0</v>
      </c>
      <c r="AG2007">
        <v>0</v>
      </c>
      <c r="AH2007">
        <v>4.46</v>
      </c>
      <c r="AI2007">
        <v>20</v>
      </c>
      <c r="AJ2007">
        <v>41</v>
      </c>
      <c r="AK2007">
        <v>119</v>
      </c>
      <c r="AL2007">
        <v>4.2</v>
      </c>
      <c r="AM2007">
        <v>6.9</v>
      </c>
    </row>
    <row r="2008" spans="1:39" x14ac:dyDescent="0.3">
      <c r="A2008">
        <v>2010</v>
      </c>
      <c r="B2008" t="s">
        <v>743</v>
      </c>
      <c r="C2008">
        <v>27</v>
      </c>
      <c r="D2008" t="s">
        <v>744</v>
      </c>
      <c r="E2008" t="s">
        <v>65</v>
      </c>
      <c r="F2008" t="s">
        <v>174</v>
      </c>
      <c r="G2008">
        <v>3</v>
      </c>
      <c r="H2008">
        <v>1</v>
      </c>
      <c r="I2008">
        <v>34</v>
      </c>
      <c r="J2008">
        <v>58</v>
      </c>
      <c r="K2008">
        <v>341</v>
      </c>
      <c r="L2008">
        <v>3</v>
      </c>
      <c r="M2008">
        <v>4</v>
      </c>
      <c r="N2008">
        <v>7</v>
      </c>
      <c r="O2008">
        <v>63</v>
      </c>
      <c r="P2008">
        <v>9</v>
      </c>
      <c r="Q2008">
        <v>0</v>
      </c>
      <c r="R2008">
        <v>0</v>
      </c>
      <c r="S2008">
        <v>0</v>
      </c>
      <c r="U2008">
        <v>0</v>
      </c>
      <c r="V2008" t="s">
        <v>42</v>
      </c>
      <c r="W2008">
        <v>26</v>
      </c>
      <c r="X2008">
        <v>74</v>
      </c>
      <c r="Y2008">
        <v>0</v>
      </c>
      <c r="Z2008" t="s">
        <v>460</v>
      </c>
      <c r="AA2008" t="str">
        <f>VLOOKUP(Z2008,'[1]Unique players'!AG$2:$AM$2107,4,FALSE)</f>
        <v>SEC</v>
      </c>
      <c r="AB2008">
        <f>VLOOKUP(Z2008,[1]Sheet3!B$3:$G$122,3,FALSE)</f>
        <v>107</v>
      </c>
      <c r="AC2008">
        <f>VLOOKUP(Z2008,[1]Sheet3!B$3:$G$122,4,FALSE)</f>
        <v>80</v>
      </c>
      <c r="AD2008">
        <v>30427</v>
      </c>
      <c r="AE2008">
        <v>2</v>
      </c>
      <c r="AF2008">
        <v>2006</v>
      </c>
      <c r="AG2008">
        <v>19</v>
      </c>
      <c r="AH2008">
        <v>4.6900000000000004</v>
      </c>
      <c r="AI2008">
        <v>0</v>
      </c>
      <c r="AJ2008">
        <v>31.5</v>
      </c>
      <c r="AK2008">
        <v>107</v>
      </c>
      <c r="AL2008">
        <v>4.4000000000000004</v>
      </c>
      <c r="AM2008">
        <v>7.41</v>
      </c>
    </row>
    <row r="2009" spans="1:39" x14ac:dyDescent="0.3">
      <c r="A2009">
        <v>2010</v>
      </c>
      <c r="B2009" t="s">
        <v>1188</v>
      </c>
      <c r="C2009">
        <v>24</v>
      </c>
      <c r="D2009" t="s">
        <v>176</v>
      </c>
      <c r="E2009" t="s">
        <v>35</v>
      </c>
      <c r="F2009" t="s">
        <v>74</v>
      </c>
      <c r="G2009">
        <v>6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34</v>
      </c>
      <c r="O2009">
        <v>133</v>
      </c>
      <c r="P2009">
        <v>3.91</v>
      </c>
      <c r="Q2009">
        <v>0</v>
      </c>
      <c r="R2009">
        <v>11</v>
      </c>
      <c r="S2009">
        <v>123</v>
      </c>
      <c r="T2009">
        <v>11.18</v>
      </c>
      <c r="U2009">
        <v>0</v>
      </c>
      <c r="V2009" t="s">
        <v>37</v>
      </c>
      <c r="W2009">
        <v>26</v>
      </c>
      <c r="X2009">
        <v>73</v>
      </c>
      <c r="Y2009">
        <v>210</v>
      </c>
      <c r="Z2009" t="s">
        <v>167</v>
      </c>
      <c r="AA2009" t="str">
        <f>VLOOKUP(Z2009,'[1]Unique players'!AG$2:$AM$2107,4,FALSE)</f>
        <v>American</v>
      </c>
      <c r="AB2009">
        <f>VLOOKUP(Z2009,[1]Sheet3!B$3:$G$122,3,FALSE)</f>
        <v>99</v>
      </c>
      <c r="AC2009">
        <f>VLOOKUP(Z2009,[1]Sheet3!B$3:$G$122,4,FALSE)</f>
        <v>86</v>
      </c>
      <c r="AD2009">
        <v>31763</v>
      </c>
      <c r="AE2009">
        <v>3</v>
      </c>
      <c r="AF2009">
        <v>2008</v>
      </c>
      <c r="AG2009">
        <v>0</v>
      </c>
      <c r="AH2009">
        <v>4.53</v>
      </c>
      <c r="AI2009">
        <v>0</v>
      </c>
      <c r="AJ2009">
        <v>32</v>
      </c>
      <c r="AK2009">
        <v>120</v>
      </c>
      <c r="AL2009">
        <v>4.49</v>
      </c>
      <c r="AM2009">
        <v>6.74</v>
      </c>
    </row>
    <row r="2010" spans="1:39" x14ac:dyDescent="0.3">
      <c r="A2010">
        <v>2010</v>
      </c>
      <c r="B2010" t="s">
        <v>989</v>
      </c>
      <c r="C2010">
        <v>26</v>
      </c>
      <c r="D2010" t="s">
        <v>809</v>
      </c>
      <c r="E2010" t="s">
        <v>445</v>
      </c>
      <c r="F2010" t="s">
        <v>56</v>
      </c>
      <c r="G2010">
        <v>16</v>
      </c>
      <c r="H2010">
        <v>6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1</v>
      </c>
      <c r="O2010">
        <v>-2</v>
      </c>
      <c r="P2010">
        <v>-2</v>
      </c>
      <c r="Q2010">
        <v>0</v>
      </c>
      <c r="R2010">
        <v>32</v>
      </c>
      <c r="S2010">
        <v>264</v>
      </c>
      <c r="T2010">
        <v>8.25</v>
      </c>
      <c r="U2010">
        <v>0</v>
      </c>
      <c r="V2010" t="s">
        <v>144</v>
      </c>
      <c r="W2010">
        <v>26</v>
      </c>
      <c r="X2010">
        <v>75</v>
      </c>
      <c r="Y2010">
        <v>244</v>
      </c>
      <c r="Z2010" t="s">
        <v>342</v>
      </c>
      <c r="AA2010" t="str">
        <f>VLOOKUP(Z2010,'[1]Unique players'!AG$2:$AM$2107,4,FALSE)</f>
        <v>Pac 12</v>
      </c>
      <c r="AB2010">
        <f>VLOOKUP(Z2010,[1]Sheet3!B$3:$G$122,3,FALSE)</f>
        <v>143</v>
      </c>
      <c r="AC2010">
        <f>VLOOKUP(Z2010,[1]Sheet3!B$3:$G$122,4,FALSE)</f>
        <v>47</v>
      </c>
      <c r="AD2010">
        <v>30980</v>
      </c>
      <c r="AE2010">
        <v>5</v>
      </c>
      <c r="AF2010">
        <v>2007</v>
      </c>
      <c r="AG2010">
        <v>0</v>
      </c>
      <c r="AH2010">
        <v>4.78</v>
      </c>
      <c r="AI2010">
        <v>20</v>
      </c>
      <c r="AJ2010">
        <v>36</v>
      </c>
      <c r="AK2010">
        <v>115</v>
      </c>
      <c r="AL2010">
        <v>4.47</v>
      </c>
      <c r="AM2010">
        <v>6.96</v>
      </c>
    </row>
    <row r="2011" spans="1:39" x14ac:dyDescent="0.3">
      <c r="A2011">
        <v>2010</v>
      </c>
      <c r="B2011" t="s">
        <v>638</v>
      </c>
      <c r="C2011">
        <v>26</v>
      </c>
      <c r="D2011" t="s">
        <v>639</v>
      </c>
      <c r="E2011" t="s">
        <v>337</v>
      </c>
      <c r="F2011" t="s">
        <v>70</v>
      </c>
      <c r="G2011">
        <v>11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9</v>
      </c>
      <c r="O2011">
        <v>61</v>
      </c>
      <c r="P2011">
        <v>6.78</v>
      </c>
      <c r="Q2011">
        <v>0</v>
      </c>
      <c r="R2011">
        <v>20</v>
      </c>
      <c r="S2011">
        <v>137</v>
      </c>
      <c r="T2011">
        <v>6.85</v>
      </c>
      <c r="U2011">
        <v>1</v>
      </c>
      <c r="V2011" t="s">
        <v>37</v>
      </c>
      <c r="W2011">
        <v>26</v>
      </c>
      <c r="X2011">
        <v>74</v>
      </c>
      <c r="Y2011">
        <v>226</v>
      </c>
      <c r="Z2011" t="s">
        <v>338</v>
      </c>
      <c r="AA2011" t="str">
        <f>VLOOKUP(Z2011,'[1]Unique players'!AG$2:$AM$2107,4,FALSE)</f>
        <v>Big Ten</v>
      </c>
      <c r="AB2011">
        <f>VLOOKUP(Z2011,[1]Sheet3!B$3:$G$122,3,FALSE)</f>
        <v>87</v>
      </c>
      <c r="AC2011">
        <f>VLOOKUP(Z2011,[1]Sheet3!B$3:$G$122,4,FALSE)</f>
        <v>96</v>
      </c>
      <c r="AD2011">
        <v>30715</v>
      </c>
      <c r="AE2011">
        <v>2</v>
      </c>
      <c r="AF2011">
        <v>2007</v>
      </c>
      <c r="AG2011">
        <v>0</v>
      </c>
      <c r="AH2011">
        <v>4.5199999999999996</v>
      </c>
      <c r="AI2011">
        <v>28</v>
      </c>
      <c r="AJ2011">
        <v>34.5</v>
      </c>
      <c r="AK2011">
        <v>122</v>
      </c>
      <c r="AL2011">
        <v>4.22</v>
      </c>
      <c r="AM2011">
        <v>6.88</v>
      </c>
    </row>
    <row r="2012" spans="1:39" x14ac:dyDescent="0.3">
      <c r="A2012">
        <v>2010</v>
      </c>
      <c r="B2012" t="s">
        <v>386</v>
      </c>
      <c r="C2012">
        <v>23</v>
      </c>
      <c r="D2012" t="s">
        <v>387</v>
      </c>
      <c r="E2012" t="s">
        <v>46</v>
      </c>
      <c r="F2012" t="s">
        <v>99</v>
      </c>
      <c r="G2012">
        <v>16</v>
      </c>
      <c r="H2012">
        <v>11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Q2012">
        <v>0</v>
      </c>
      <c r="R2012">
        <v>33</v>
      </c>
      <c r="S2012">
        <v>260</v>
      </c>
      <c r="T2012">
        <v>7.88</v>
      </c>
      <c r="U2012">
        <v>0</v>
      </c>
      <c r="V2012" t="s">
        <v>144</v>
      </c>
      <c r="W2012">
        <v>26</v>
      </c>
      <c r="X2012">
        <v>79</v>
      </c>
      <c r="Y2012">
        <v>248</v>
      </c>
      <c r="Z2012" t="s">
        <v>128</v>
      </c>
      <c r="AA2012" t="str">
        <f>VLOOKUP(Z2012,'[1]Unique players'!AG$2:$AM$2107,4,FALSE)</f>
        <v>SEC</v>
      </c>
      <c r="AB2012">
        <f>VLOOKUP(Z2012,[1]Sheet3!B$3:$G$122,3,FALSE)</f>
        <v>107</v>
      </c>
      <c r="AC2012">
        <f>VLOOKUP(Z2012,[1]Sheet3!B$3:$G$122,4,FALSE)</f>
        <v>79</v>
      </c>
      <c r="AD2012">
        <v>31846</v>
      </c>
      <c r="AE2012">
        <v>2</v>
      </c>
      <c r="AF2012">
        <v>2008</v>
      </c>
      <c r="AG2012">
        <v>0</v>
      </c>
      <c r="AH2012">
        <v>4.68</v>
      </c>
      <c r="AI2012">
        <v>18</v>
      </c>
      <c r="AJ2012">
        <v>34</v>
      </c>
      <c r="AK2012">
        <v>118</v>
      </c>
      <c r="AL2012">
        <v>4.53</v>
      </c>
      <c r="AM2012">
        <v>7.64</v>
      </c>
    </row>
    <row r="2013" spans="1:39" x14ac:dyDescent="0.3">
      <c r="A2013">
        <v>2010</v>
      </c>
      <c r="B2013" t="s">
        <v>1497</v>
      </c>
      <c r="C2013">
        <v>30</v>
      </c>
      <c r="D2013" t="s">
        <v>1498</v>
      </c>
      <c r="E2013" t="s">
        <v>331</v>
      </c>
      <c r="F2013" t="s">
        <v>160</v>
      </c>
      <c r="G2013">
        <v>15</v>
      </c>
      <c r="H2013">
        <v>6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Q2013">
        <v>0</v>
      </c>
      <c r="R2013">
        <v>11</v>
      </c>
      <c r="S2013">
        <v>73</v>
      </c>
      <c r="T2013">
        <v>6.64</v>
      </c>
      <c r="U2013">
        <v>3</v>
      </c>
      <c r="V2013" t="s">
        <v>144</v>
      </c>
      <c r="W2013">
        <v>25</v>
      </c>
      <c r="X2013">
        <v>75</v>
      </c>
      <c r="Y2013">
        <v>255</v>
      </c>
      <c r="Z2013" t="s">
        <v>1138</v>
      </c>
      <c r="AA2013" t="str">
        <f>VLOOKUP(Z2013,'[1]Unique players'!AG$2:$AM$2107,4,FALSE)</f>
        <v>SEC</v>
      </c>
      <c r="AB2013">
        <f>VLOOKUP(Z2013,[1]Sheet3!B$3:$G$122,3,FALSE)</f>
        <v>83</v>
      </c>
      <c r="AC2013">
        <f>VLOOKUP(Z2013,[1]Sheet3!B$3:$G$122,4,FALSE)</f>
        <v>99</v>
      </c>
      <c r="AD2013">
        <v>29464</v>
      </c>
      <c r="AE2013">
        <v>5</v>
      </c>
      <c r="AF2013">
        <v>2003</v>
      </c>
      <c r="AG2013">
        <v>0</v>
      </c>
      <c r="AH2013">
        <v>4.82</v>
      </c>
      <c r="AI2013">
        <v>26</v>
      </c>
      <c r="AJ2013">
        <v>39</v>
      </c>
      <c r="AK2013">
        <v>120</v>
      </c>
      <c r="AL2013">
        <v>4.42</v>
      </c>
      <c r="AM2013">
        <v>7.42</v>
      </c>
    </row>
    <row r="2014" spans="1:39" x14ac:dyDescent="0.3">
      <c r="A2014">
        <v>2010</v>
      </c>
      <c r="B2014" t="s">
        <v>1348</v>
      </c>
      <c r="C2014">
        <v>27</v>
      </c>
      <c r="D2014" t="s">
        <v>1349</v>
      </c>
      <c r="E2014" t="s">
        <v>98</v>
      </c>
      <c r="F2014" t="s">
        <v>36</v>
      </c>
      <c r="G2014">
        <v>5</v>
      </c>
      <c r="H2014">
        <v>3</v>
      </c>
      <c r="I2014">
        <v>55</v>
      </c>
      <c r="J2014">
        <v>101</v>
      </c>
      <c r="K2014">
        <v>521</v>
      </c>
      <c r="L2014">
        <v>2</v>
      </c>
      <c r="M2014">
        <v>5</v>
      </c>
      <c r="N2014">
        <v>14</v>
      </c>
      <c r="O2014">
        <v>58</v>
      </c>
      <c r="P2014">
        <v>4.1399999999999997</v>
      </c>
      <c r="Q2014">
        <v>0</v>
      </c>
      <c r="R2014">
        <v>0</v>
      </c>
      <c r="S2014">
        <v>0</v>
      </c>
      <c r="U2014">
        <v>0</v>
      </c>
      <c r="V2014" t="s">
        <v>42</v>
      </c>
      <c r="W2014">
        <v>25</v>
      </c>
      <c r="X2014">
        <v>76</v>
      </c>
      <c r="Y2014">
        <v>0</v>
      </c>
      <c r="Z2014" t="s">
        <v>62</v>
      </c>
      <c r="AA2014" t="str">
        <f>VLOOKUP(Z2014,'[1]Unique players'!AG$2:$AM$2107,4,FALSE)</f>
        <v>Pac 12</v>
      </c>
      <c r="AB2014">
        <f>VLOOKUP(Z2014,[1]Sheet3!B$3:$G$122,3,FALSE)</f>
        <v>101</v>
      </c>
      <c r="AC2014">
        <f>VLOOKUP(Z2014,[1]Sheet3!B$3:$G$122,4,FALSE)</f>
        <v>81</v>
      </c>
      <c r="AD2014">
        <v>30619</v>
      </c>
      <c r="AE2014">
        <v>3</v>
      </c>
      <c r="AF2014">
        <v>2007</v>
      </c>
      <c r="AG2014">
        <v>31</v>
      </c>
      <c r="AH2014">
        <v>4.76</v>
      </c>
      <c r="AI2014">
        <v>19</v>
      </c>
      <c r="AJ2014">
        <v>0</v>
      </c>
      <c r="AK2014">
        <v>0</v>
      </c>
      <c r="AL2014">
        <v>4.46</v>
      </c>
      <c r="AM2014">
        <v>7.14</v>
      </c>
    </row>
    <row r="2015" spans="1:39" x14ac:dyDescent="0.3">
      <c r="A2015">
        <v>2010</v>
      </c>
      <c r="B2015" t="s">
        <v>1489</v>
      </c>
      <c r="C2015">
        <v>25</v>
      </c>
      <c r="D2015" t="s">
        <v>1490</v>
      </c>
      <c r="E2015" t="s">
        <v>46</v>
      </c>
      <c r="F2015" t="s">
        <v>99</v>
      </c>
      <c r="G2015">
        <v>2</v>
      </c>
      <c r="H2015">
        <v>1</v>
      </c>
      <c r="I2015">
        <v>22</v>
      </c>
      <c r="J2015">
        <v>44</v>
      </c>
      <c r="K2015">
        <v>238</v>
      </c>
      <c r="L2015">
        <v>2</v>
      </c>
      <c r="M2015">
        <v>0</v>
      </c>
      <c r="N2015">
        <v>13</v>
      </c>
      <c r="O2015">
        <v>74</v>
      </c>
      <c r="P2015">
        <v>5.69</v>
      </c>
      <c r="Q2015">
        <v>0</v>
      </c>
      <c r="R2015">
        <v>0</v>
      </c>
      <c r="S2015">
        <v>0</v>
      </c>
      <c r="U2015">
        <v>0</v>
      </c>
      <c r="V2015" t="s">
        <v>42</v>
      </c>
      <c r="W2015">
        <v>25</v>
      </c>
      <c r="X2015">
        <v>74</v>
      </c>
      <c r="Y2015">
        <v>0</v>
      </c>
      <c r="Z2015" t="s">
        <v>128</v>
      </c>
      <c r="AA2015" t="str">
        <f>VLOOKUP(Z2015,'[1]Unique players'!AG$2:$AM$2107,4,FALSE)</f>
        <v>SEC</v>
      </c>
      <c r="AB2015">
        <f>VLOOKUP(Z2015,[1]Sheet3!B$3:$G$122,3,FALSE)</f>
        <v>107</v>
      </c>
      <c r="AC2015">
        <f>VLOOKUP(Z2015,[1]Sheet3!B$3:$G$122,4,FALSE)</f>
        <v>79</v>
      </c>
      <c r="AD2015">
        <v>31317</v>
      </c>
      <c r="AE2015">
        <v>4</v>
      </c>
      <c r="AF2015">
        <v>2009</v>
      </c>
      <c r="AG2015">
        <v>0</v>
      </c>
      <c r="AH2015">
        <v>4.6100000000000003</v>
      </c>
      <c r="AI2015">
        <v>0</v>
      </c>
      <c r="AJ2015">
        <v>33</v>
      </c>
      <c r="AK2015">
        <v>112</v>
      </c>
      <c r="AL2015">
        <v>4.49</v>
      </c>
      <c r="AM2015">
        <v>7.34</v>
      </c>
    </row>
    <row r="2016" spans="1:39" x14ac:dyDescent="0.3">
      <c r="A2016">
        <v>2010</v>
      </c>
      <c r="B2016" t="s">
        <v>1565</v>
      </c>
      <c r="C2016">
        <v>35</v>
      </c>
      <c r="D2016" t="s">
        <v>1566</v>
      </c>
      <c r="E2016" t="s">
        <v>548</v>
      </c>
      <c r="F2016" t="s">
        <v>153</v>
      </c>
      <c r="G2016">
        <v>16</v>
      </c>
      <c r="H2016">
        <v>8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4</v>
      </c>
      <c r="O2016">
        <v>2</v>
      </c>
      <c r="P2016">
        <v>0.5</v>
      </c>
      <c r="Q2016">
        <v>0</v>
      </c>
      <c r="R2016">
        <v>20</v>
      </c>
      <c r="S2016">
        <v>224</v>
      </c>
      <c r="T2016">
        <v>11.2</v>
      </c>
      <c r="U2016">
        <v>0</v>
      </c>
      <c r="V2016" t="s">
        <v>37</v>
      </c>
      <c r="W2016">
        <v>25</v>
      </c>
      <c r="X2016">
        <v>75</v>
      </c>
      <c r="Y2016">
        <v>260</v>
      </c>
      <c r="Z2016" t="s">
        <v>1567</v>
      </c>
      <c r="AA2016" t="e">
        <f>VLOOKUP(Z2016,'[1]Unique players'!AG$2:$AM$2107,4,FALSE)</f>
        <v>#N/A</v>
      </c>
      <c r="AB2016" t="e">
        <f>VLOOKUP(Z2016,[1]Sheet3!B$3:$G$122,3,FALSE)</f>
        <v>#N/A</v>
      </c>
      <c r="AC2016" t="e">
        <f>VLOOKUP(Z2016,[1]Sheet3!B$3:$G$122,4,FALSE)</f>
        <v>#N/A</v>
      </c>
      <c r="AD2016">
        <v>27596</v>
      </c>
      <c r="AE2016">
        <v>0</v>
      </c>
      <c r="AF2016">
        <v>0</v>
      </c>
      <c r="AG2016" t="e">
        <v>#N/A</v>
      </c>
      <c r="AH2016" t="e">
        <v>#N/A</v>
      </c>
      <c r="AI2016" t="e">
        <v>#N/A</v>
      </c>
      <c r="AJ2016" t="e">
        <v>#N/A</v>
      </c>
      <c r="AK2016" t="e">
        <v>#N/A</v>
      </c>
      <c r="AL2016" t="e">
        <v>#N/A</v>
      </c>
      <c r="AM2016" t="e">
        <v>#N/A</v>
      </c>
    </row>
    <row r="2017" spans="1:39" x14ac:dyDescent="0.3">
      <c r="A2017">
        <v>2010</v>
      </c>
      <c r="B2017" t="s">
        <v>976</v>
      </c>
      <c r="C2017">
        <v>26</v>
      </c>
      <c r="D2017" t="s">
        <v>977</v>
      </c>
      <c r="E2017" t="s">
        <v>98</v>
      </c>
      <c r="F2017" t="s">
        <v>183</v>
      </c>
      <c r="G2017">
        <v>15</v>
      </c>
      <c r="H2017">
        <v>13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Q2017">
        <v>0</v>
      </c>
      <c r="R2017">
        <v>11</v>
      </c>
      <c r="S2017">
        <v>122</v>
      </c>
      <c r="T2017">
        <v>11.09</v>
      </c>
      <c r="U2017">
        <v>2</v>
      </c>
      <c r="V2017" t="s">
        <v>144</v>
      </c>
      <c r="W2017">
        <v>24</v>
      </c>
      <c r="X2017">
        <v>75</v>
      </c>
      <c r="Y2017">
        <v>255</v>
      </c>
      <c r="Z2017" t="s">
        <v>124</v>
      </c>
      <c r="AA2017" t="str">
        <f>VLOOKUP(Z2017,'[1]Unique players'!AG$2:$AM$2107,4,FALSE)</f>
        <v>Pac 12</v>
      </c>
      <c r="AB2017">
        <f>VLOOKUP(Z2017,[1]Sheet3!B$3:$G$122,3,FALSE)</f>
        <v>90</v>
      </c>
      <c r="AC2017">
        <f>VLOOKUP(Z2017,[1]Sheet3!B$3:$G$122,4,FALSE)</f>
        <v>94</v>
      </c>
      <c r="AD2017">
        <v>30926</v>
      </c>
      <c r="AE2017">
        <v>3</v>
      </c>
      <c r="AF2017">
        <v>2008</v>
      </c>
      <c r="AG2017">
        <v>0</v>
      </c>
      <c r="AH2017">
        <v>4.59</v>
      </c>
      <c r="AI2017">
        <v>27</v>
      </c>
      <c r="AJ2017">
        <v>27.5</v>
      </c>
      <c r="AK2017">
        <v>114</v>
      </c>
      <c r="AL2017">
        <v>4.3099999999999996</v>
      </c>
      <c r="AM2017">
        <v>7.07</v>
      </c>
    </row>
    <row r="2018" spans="1:39" x14ac:dyDescent="0.3">
      <c r="A2018">
        <v>2010</v>
      </c>
      <c r="B2018" t="s">
        <v>1508</v>
      </c>
      <c r="C2018">
        <v>30</v>
      </c>
      <c r="D2018" t="s">
        <v>1509</v>
      </c>
      <c r="E2018" t="s">
        <v>98</v>
      </c>
      <c r="F2018" t="s">
        <v>174</v>
      </c>
      <c r="G2018">
        <v>14</v>
      </c>
      <c r="H2018">
        <v>9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1</v>
      </c>
      <c r="O2018">
        <v>-8</v>
      </c>
      <c r="P2018">
        <v>-8</v>
      </c>
      <c r="Q2018">
        <v>0</v>
      </c>
      <c r="R2018">
        <v>28</v>
      </c>
      <c r="S2018">
        <v>252</v>
      </c>
      <c r="T2018">
        <v>9</v>
      </c>
      <c r="U2018">
        <v>0</v>
      </c>
      <c r="V2018" t="s">
        <v>135</v>
      </c>
      <c r="W2018">
        <v>24</v>
      </c>
      <c r="X2018">
        <v>73</v>
      </c>
      <c r="Y2018">
        <v>190</v>
      </c>
      <c r="Z2018" t="s">
        <v>1143</v>
      </c>
      <c r="AA2018" t="str">
        <f>VLOOKUP(Z2018,'[1]Unique players'!AG$2:$AM$2107,4,FALSE)</f>
        <v>Mountain West</v>
      </c>
      <c r="AB2018">
        <f>VLOOKUP(Z2018,[1]Sheet3!B$3:$G$122,3,FALSE)</f>
        <v>121</v>
      </c>
      <c r="AC2018">
        <f>VLOOKUP(Z2018,[1]Sheet3!B$3:$G$122,4,FALSE)</f>
        <v>74</v>
      </c>
      <c r="AD2018">
        <v>29582</v>
      </c>
      <c r="AE2018">
        <v>3</v>
      </c>
      <c r="AF2018">
        <v>2004</v>
      </c>
      <c r="AG2018">
        <v>0</v>
      </c>
      <c r="AH2018">
        <v>4.58</v>
      </c>
      <c r="AI2018">
        <v>0</v>
      </c>
      <c r="AJ2018">
        <v>38</v>
      </c>
      <c r="AK2018">
        <v>128</v>
      </c>
      <c r="AL2018">
        <v>4.21</v>
      </c>
      <c r="AM2018">
        <v>7.34</v>
      </c>
    </row>
    <row r="2019" spans="1:39" x14ac:dyDescent="0.3">
      <c r="A2019">
        <v>2010</v>
      </c>
      <c r="B2019" t="s">
        <v>1342</v>
      </c>
      <c r="C2019">
        <v>24</v>
      </c>
      <c r="D2019" t="s">
        <v>1343</v>
      </c>
      <c r="E2019" t="s">
        <v>98</v>
      </c>
      <c r="F2019" t="s">
        <v>238</v>
      </c>
      <c r="G2019">
        <v>12</v>
      </c>
      <c r="H2019">
        <v>4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1</v>
      </c>
      <c r="O2019">
        <v>2</v>
      </c>
      <c r="P2019">
        <v>2</v>
      </c>
      <c r="Q2019">
        <v>0</v>
      </c>
      <c r="R2019">
        <v>24</v>
      </c>
      <c r="S2019">
        <v>239</v>
      </c>
      <c r="T2019">
        <v>9.9600000000000009</v>
      </c>
      <c r="U2019">
        <v>0</v>
      </c>
      <c r="V2019" t="s">
        <v>135</v>
      </c>
      <c r="W2019">
        <v>24</v>
      </c>
      <c r="X2019">
        <v>69</v>
      </c>
      <c r="Y2019">
        <v>182</v>
      </c>
      <c r="Z2019" t="s">
        <v>1126</v>
      </c>
      <c r="AA2019" t="str">
        <f>VLOOKUP(Z2019,'[1]Unique players'!AG$2:$AM$2107,4,FALSE)</f>
        <v>Pac 12</v>
      </c>
      <c r="AB2019">
        <f>VLOOKUP(Z2019,[1]Sheet3!B$3:$G$122,3,FALSE)</f>
        <v>111</v>
      </c>
      <c r="AC2019">
        <f>VLOOKUP(Z2019,[1]Sheet3!B$3:$G$122,4,FALSE)</f>
        <v>76</v>
      </c>
      <c r="AD2019">
        <v>31415</v>
      </c>
      <c r="AE2019">
        <v>7</v>
      </c>
      <c r="AF2019">
        <v>2009</v>
      </c>
      <c r="AG2019">
        <v>0</v>
      </c>
      <c r="AH2019">
        <v>4.54</v>
      </c>
      <c r="AI2019">
        <v>13</v>
      </c>
      <c r="AJ2019">
        <v>30</v>
      </c>
      <c r="AK2019">
        <v>110</v>
      </c>
      <c r="AL2019">
        <v>4.28</v>
      </c>
      <c r="AM2019">
        <v>7.03</v>
      </c>
    </row>
    <row r="2020" spans="1:39" x14ac:dyDescent="0.3">
      <c r="A2020">
        <v>2010</v>
      </c>
      <c r="B2020" t="s">
        <v>1252</v>
      </c>
      <c r="C2020">
        <v>27</v>
      </c>
      <c r="D2020" t="s">
        <v>1253</v>
      </c>
      <c r="E2020" t="s">
        <v>83</v>
      </c>
      <c r="F2020" t="s">
        <v>56</v>
      </c>
      <c r="G2020">
        <v>16</v>
      </c>
      <c r="H2020">
        <v>16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Q2020">
        <v>0</v>
      </c>
      <c r="R2020">
        <v>19</v>
      </c>
      <c r="S2020">
        <v>121</v>
      </c>
      <c r="T2020">
        <v>6.37</v>
      </c>
      <c r="U2020">
        <v>2</v>
      </c>
      <c r="V2020" t="s">
        <v>144</v>
      </c>
      <c r="W2020">
        <v>24</v>
      </c>
      <c r="X2020">
        <v>77</v>
      </c>
      <c r="Y2020">
        <v>250</v>
      </c>
      <c r="Z2020" t="s">
        <v>1131</v>
      </c>
      <c r="AA2020" t="str">
        <f>VLOOKUP(Z2020,'[1]Unique players'!AG$2:$AM$2107,4,FALSE)</f>
        <v>ACC</v>
      </c>
      <c r="AB2020">
        <f>VLOOKUP(Z2020,[1]Sheet3!B$3:$G$122,3,FALSE)</f>
        <v>147</v>
      </c>
      <c r="AC2020">
        <f>VLOOKUP(Z2020,[1]Sheet3!B$3:$G$122,4,FALSE)</f>
        <v>50</v>
      </c>
      <c r="AD2020">
        <v>30366</v>
      </c>
      <c r="AE2020">
        <v>5</v>
      </c>
      <c r="AF2020">
        <v>2006</v>
      </c>
      <c r="AG2020">
        <v>0</v>
      </c>
      <c r="AH2020">
        <v>4.83</v>
      </c>
      <c r="AI2020">
        <v>21</v>
      </c>
      <c r="AJ2020">
        <v>32.5</v>
      </c>
      <c r="AK2020">
        <v>109</v>
      </c>
      <c r="AL2020">
        <v>4.13</v>
      </c>
      <c r="AM2020">
        <v>6.99</v>
      </c>
    </row>
    <row r="2021" spans="1:39" x14ac:dyDescent="0.3">
      <c r="A2021">
        <v>2010</v>
      </c>
      <c r="B2021" t="s">
        <v>1419</v>
      </c>
      <c r="C2021">
        <v>23</v>
      </c>
      <c r="D2021" t="s">
        <v>1420</v>
      </c>
      <c r="E2021" t="s">
        <v>98</v>
      </c>
      <c r="F2021" t="s">
        <v>217</v>
      </c>
      <c r="G2021">
        <v>16</v>
      </c>
      <c r="H2021">
        <v>2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Q2021">
        <v>0</v>
      </c>
      <c r="R2021">
        <v>13</v>
      </c>
      <c r="S2021">
        <v>116</v>
      </c>
      <c r="T2021">
        <v>8.92</v>
      </c>
      <c r="U2021">
        <v>2</v>
      </c>
      <c r="V2021" t="s">
        <v>144</v>
      </c>
      <c r="W2021">
        <v>24</v>
      </c>
      <c r="X2021">
        <v>75</v>
      </c>
      <c r="Y2021">
        <v>240</v>
      </c>
      <c r="Z2021" t="s">
        <v>85</v>
      </c>
      <c r="AA2021" t="str">
        <f>VLOOKUP(Z2021,'[1]Unique players'!AG$2:$AM$2107,4,FALSE)</f>
        <v>Big Ten</v>
      </c>
      <c r="AB2021">
        <f>VLOOKUP(Z2021,[1]Sheet3!B$3:$G$122,3,FALSE)</f>
        <v>135</v>
      </c>
      <c r="AC2021">
        <f>VLOOKUP(Z2021,[1]Sheet3!B$3:$G$122,4,FALSE)</f>
        <v>60</v>
      </c>
      <c r="AD2021">
        <v>31801</v>
      </c>
      <c r="AE2021">
        <v>3</v>
      </c>
      <c r="AF2021">
        <v>2009</v>
      </c>
      <c r="AG2021">
        <v>0</v>
      </c>
      <c r="AH2021">
        <v>4.62</v>
      </c>
      <c r="AI2021">
        <v>28</v>
      </c>
      <c r="AJ2021">
        <v>0</v>
      </c>
      <c r="AK2021">
        <v>0</v>
      </c>
      <c r="AL2021">
        <v>0</v>
      </c>
      <c r="AM2021">
        <v>0</v>
      </c>
    </row>
    <row r="2022" spans="1:39" x14ac:dyDescent="0.3">
      <c r="A2022">
        <v>2010</v>
      </c>
      <c r="B2022" t="s">
        <v>1235</v>
      </c>
      <c r="C2022">
        <v>36</v>
      </c>
      <c r="D2022" t="s">
        <v>1236</v>
      </c>
      <c r="E2022" t="s">
        <v>78</v>
      </c>
      <c r="F2022" t="s">
        <v>107</v>
      </c>
      <c r="G2022">
        <v>3</v>
      </c>
      <c r="H2022">
        <v>2</v>
      </c>
      <c r="I2022">
        <v>29</v>
      </c>
      <c r="J2022">
        <v>49</v>
      </c>
      <c r="K2022">
        <v>352</v>
      </c>
      <c r="L2022">
        <v>3</v>
      </c>
      <c r="M2022">
        <v>3</v>
      </c>
      <c r="N2022">
        <v>7</v>
      </c>
      <c r="O2022">
        <v>30</v>
      </c>
      <c r="P2022">
        <v>4.29</v>
      </c>
      <c r="Q2022">
        <v>0</v>
      </c>
      <c r="R2022">
        <v>0</v>
      </c>
      <c r="S2022">
        <v>0</v>
      </c>
      <c r="U2022">
        <v>0</v>
      </c>
      <c r="V2022" t="s">
        <v>42</v>
      </c>
      <c r="W2022">
        <v>23</v>
      </c>
      <c r="X2022">
        <v>74</v>
      </c>
      <c r="Y2022">
        <v>0</v>
      </c>
      <c r="Z2022" t="s">
        <v>1160</v>
      </c>
      <c r="AA2022" t="s">
        <v>109</v>
      </c>
      <c r="AB2022">
        <f>VLOOKUP(Z2022,[1]Sheet3!B$3:$G$122,3,FALSE)</f>
        <v>43</v>
      </c>
      <c r="AC2022">
        <f>VLOOKUP(Z2022,[1]Sheet3!B$3:$G$122,4,FALSE)</f>
        <v>132</v>
      </c>
      <c r="AD2022">
        <v>27368</v>
      </c>
      <c r="AE2022">
        <v>2</v>
      </c>
      <c r="AF2022">
        <v>1998</v>
      </c>
      <c r="AG2022" t="e">
        <v>#N/A</v>
      </c>
      <c r="AH2022" t="e">
        <v>#N/A</v>
      </c>
      <c r="AI2022" t="e">
        <v>#N/A</v>
      </c>
      <c r="AJ2022" t="e">
        <v>#N/A</v>
      </c>
      <c r="AK2022" t="e">
        <v>#N/A</v>
      </c>
      <c r="AL2022" t="e">
        <v>#N/A</v>
      </c>
      <c r="AM2022" t="e">
        <v>#N/A</v>
      </c>
    </row>
    <row r="2023" spans="1:39" x14ac:dyDescent="0.3">
      <c r="A2023">
        <v>2010</v>
      </c>
      <c r="B2023" t="s">
        <v>320</v>
      </c>
      <c r="C2023">
        <v>22</v>
      </c>
      <c r="D2023" t="s">
        <v>321</v>
      </c>
      <c r="E2023" t="s">
        <v>307</v>
      </c>
      <c r="F2023" t="s">
        <v>84</v>
      </c>
      <c r="G2023">
        <v>11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2</v>
      </c>
      <c r="O2023">
        <v>4</v>
      </c>
      <c r="P2023">
        <v>2</v>
      </c>
      <c r="Q2023">
        <v>0</v>
      </c>
      <c r="R2023">
        <v>21</v>
      </c>
      <c r="S2023">
        <v>227</v>
      </c>
      <c r="T2023">
        <v>10.81</v>
      </c>
      <c r="U2023">
        <v>0</v>
      </c>
      <c r="V2023" t="s">
        <v>135</v>
      </c>
      <c r="W2023">
        <v>23</v>
      </c>
      <c r="X2023">
        <v>71</v>
      </c>
      <c r="Y2023">
        <v>195</v>
      </c>
      <c r="Z2023" t="s">
        <v>301</v>
      </c>
      <c r="AA2023" t="str">
        <f>VLOOKUP(Z2023,'[1]Unique players'!AG$2:$AM$2107,4,FALSE)</f>
        <v>Independent</v>
      </c>
      <c r="AB2023">
        <f>VLOOKUP(Z2023,[1]Sheet3!B$3:$G$122,3,FALSE)</f>
        <v>112</v>
      </c>
      <c r="AC2023">
        <f>VLOOKUP(Z2023,[1]Sheet3!B$3:$G$122,4,FALSE)</f>
        <v>74</v>
      </c>
      <c r="AD2023">
        <v>32357</v>
      </c>
      <c r="AE2023">
        <v>2</v>
      </c>
      <c r="AF2023">
        <v>2010</v>
      </c>
      <c r="AG2023">
        <v>0</v>
      </c>
      <c r="AH2023">
        <v>4.42</v>
      </c>
      <c r="AI2023">
        <v>17</v>
      </c>
      <c r="AJ2023">
        <v>35</v>
      </c>
      <c r="AK2023">
        <v>120</v>
      </c>
      <c r="AL2023">
        <v>4.34</v>
      </c>
      <c r="AM2023">
        <v>7.12</v>
      </c>
    </row>
    <row r="2024" spans="1:39" x14ac:dyDescent="0.3">
      <c r="A2024">
        <v>2010</v>
      </c>
      <c r="B2024" t="s">
        <v>1485</v>
      </c>
      <c r="C2024">
        <v>29</v>
      </c>
      <c r="D2024" t="s">
        <v>485</v>
      </c>
      <c r="E2024" t="s">
        <v>361</v>
      </c>
      <c r="F2024" t="s">
        <v>74</v>
      </c>
      <c r="G2024">
        <v>14</v>
      </c>
      <c r="H2024">
        <v>7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Q2024">
        <v>0</v>
      </c>
      <c r="R2024">
        <v>18</v>
      </c>
      <c r="S2024">
        <v>210</v>
      </c>
      <c r="T2024">
        <v>11.67</v>
      </c>
      <c r="U2024">
        <v>0</v>
      </c>
      <c r="V2024" t="s">
        <v>135</v>
      </c>
      <c r="W2024">
        <v>23</v>
      </c>
      <c r="X2024">
        <v>74</v>
      </c>
      <c r="Y2024">
        <v>214</v>
      </c>
      <c r="Z2024" t="s">
        <v>470</v>
      </c>
      <c r="AA2024" t="str">
        <f>VLOOKUP(Z2024,'[1]Unique players'!AG$2:$AM$2107,4,FALSE)</f>
        <v>Big Ten</v>
      </c>
      <c r="AB2024">
        <f>VLOOKUP(Z2024,[1]Sheet3!B$3:$G$122,3,FALSE)</f>
        <v>15</v>
      </c>
      <c r="AC2024">
        <f>VLOOKUP(Z2024,[1]Sheet3!B$3:$G$122,4,FALSE)</f>
        <v>68</v>
      </c>
      <c r="AD2024">
        <v>29652</v>
      </c>
      <c r="AE2024">
        <v>1</v>
      </c>
      <c r="AF2024">
        <v>2003</v>
      </c>
      <c r="AG2024" t="e">
        <v>#N/A</v>
      </c>
      <c r="AH2024" t="e">
        <v>#N/A</v>
      </c>
      <c r="AI2024" t="e">
        <v>#N/A</v>
      </c>
      <c r="AJ2024" t="e">
        <v>#N/A</v>
      </c>
      <c r="AK2024" t="e">
        <v>#N/A</v>
      </c>
      <c r="AL2024" t="e">
        <v>#N/A</v>
      </c>
      <c r="AM2024" t="e">
        <v>#N/A</v>
      </c>
    </row>
    <row r="2025" spans="1:39" x14ac:dyDescent="0.3">
      <c r="A2025">
        <v>2010</v>
      </c>
      <c r="B2025" t="s">
        <v>1684</v>
      </c>
      <c r="C2025">
        <v>31</v>
      </c>
      <c r="D2025" t="s">
        <v>1685</v>
      </c>
      <c r="E2025" t="s">
        <v>83</v>
      </c>
      <c r="F2025" t="s">
        <v>66</v>
      </c>
      <c r="G2025">
        <v>8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Q2025">
        <v>0</v>
      </c>
      <c r="R2025">
        <v>13</v>
      </c>
      <c r="S2025">
        <v>173</v>
      </c>
      <c r="T2025">
        <v>13.31</v>
      </c>
      <c r="U2025">
        <v>1</v>
      </c>
      <c r="V2025" t="s">
        <v>135</v>
      </c>
      <c r="W2025">
        <v>23</v>
      </c>
      <c r="X2025">
        <v>75</v>
      </c>
      <c r="Y2025">
        <v>218</v>
      </c>
      <c r="Z2025" t="s">
        <v>43</v>
      </c>
      <c r="AA2025" t="str">
        <f>VLOOKUP(Z2025,'[1]Unique players'!AG$2:$AM$2107,4,FALSE)</f>
        <v>SEC</v>
      </c>
      <c r="AB2025">
        <f>VLOOKUP(Z2025,[1]Sheet3!B$3:$G$122,3,FALSE)</f>
        <v>113</v>
      </c>
      <c r="AC2025">
        <f>VLOOKUP(Z2025,[1]Sheet3!B$3:$G$122,4,FALSE)</f>
        <v>75</v>
      </c>
      <c r="AD2025">
        <v>29088</v>
      </c>
      <c r="AE2025">
        <v>3</v>
      </c>
      <c r="AF2025">
        <v>2003</v>
      </c>
      <c r="AG2025" t="e">
        <v>#N/A</v>
      </c>
      <c r="AH2025" t="e">
        <v>#N/A</v>
      </c>
      <c r="AI2025" t="e">
        <v>#N/A</v>
      </c>
      <c r="AJ2025" t="e">
        <v>#N/A</v>
      </c>
      <c r="AK2025" t="e">
        <v>#N/A</v>
      </c>
      <c r="AL2025" t="e">
        <v>#N/A</v>
      </c>
      <c r="AM2025" t="e">
        <v>#N/A</v>
      </c>
    </row>
    <row r="2026" spans="1:39" x14ac:dyDescent="0.3">
      <c r="A2026">
        <v>2010</v>
      </c>
      <c r="B2026" t="s">
        <v>914</v>
      </c>
      <c r="C2026">
        <v>26</v>
      </c>
      <c r="D2026" t="s">
        <v>915</v>
      </c>
      <c r="E2026" t="s">
        <v>226</v>
      </c>
      <c r="F2026" t="s">
        <v>164</v>
      </c>
      <c r="G2026">
        <v>15</v>
      </c>
      <c r="H2026">
        <v>13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28</v>
      </c>
      <c r="O2026">
        <v>85</v>
      </c>
      <c r="P2026">
        <v>3.04</v>
      </c>
      <c r="Q2026">
        <v>0</v>
      </c>
      <c r="R2026">
        <v>21</v>
      </c>
      <c r="S2026">
        <v>134</v>
      </c>
      <c r="T2026">
        <v>6.38</v>
      </c>
      <c r="U2026">
        <v>0</v>
      </c>
      <c r="V2026" t="s">
        <v>37</v>
      </c>
      <c r="W2026">
        <v>22</v>
      </c>
      <c r="X2026">
        <v>73</v>
      </c>
      <c r="Y2026">
        <v>260</v>
      </c>
      <c r="Z2026" t="s">
        <v>161</v>
      </c>
      <c r="AA2026" t="str">
        <f>VLOOKUP(Z2026,'[1]Unique players'!AG$2:$AM$2107,4,FALSE)</f>
        <v>SEC</v>
      </c>
      <c r="AB2026">
        <f>VLOOKUP(Z2026,[1]Sheet3!B$3:$G$122,3,FALSE)</f>
        <v>114</v>
      </c>
      <c r="AC2026">
        <f>VLOOKUP(Z2026,[1]Sheet3!B$3:$G$122,4,FALSE)</f>
        <v>58</v>
      </c>
      <c r="AD2026">
        <v>31043</v>
      </c>
      <c r="AE2026">
        <v>4</v>
      </c>
      <c r="AF2026">
        <v>2007</v>
      </c>
      <c r="AG2026">
        <v>0</v>
      </c>
      <c r="AH2026">
        <v>4.8499999999999996</v>
      </c>
      <c r="AI2026">
        <v>14</v>
      </c>
      <c r="AJ2026">
        <v>29.5</v>
      </c>
      <c r="AK2026">
        <v>113</v>
      </c>
      <c r="AL2026">
        <v>4.47</v>
      </c>
      <c r="AM2026">
        <v>7.14</v>
      </c>
    </row>
    <row r="2027" spans="1:39" x14ac:dyDescent="0.3">
      <c r="A2027">
        <v>2010</v>
      </c>
      <c r="B2027" t="s">
        <v>1513</v>
      </c>
      <c r="C2027">
        <v>31</v>
      </c>
      <c r="D2027" t="s">
        <v>1514</v>
      </c>
      <c r="E2027" t="s">
        <v>241</v>
      </c>
      <c r="F2027" t="s">
        <v>238</v>
      </c>
      <c r="G2027">
        <v>16</v>
      </c>
      <c r="H2027">
        <v>11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Q2027">
        <v>0</v>
      </c>
      <c r="R2027">
        <v>13</v>
      </c>
      <c r="S2027">
        <v>160</v>
      </c>
      <c r="T2027">
        <v>12.31</v>
      </c>
      <c r="U2027">
        <v>1</v>
      </c>
      <c r="V2027" t="s">
        <v>144</v>
      </c>
      <c r="W2027">
        <v>22</v>
      </c>
      <c r="X2027">
        <v>76</v>
      </c>
      <c r="Y2027">
        <v>260</v>
      </c>
      <c r="Z2027" t="s">
        <v>470</v>
      </c>
      <c r="AA2027" t="str">
        <f>VLOOKUP(Z2027,'[1]Unique players'!AG$2:$AM$2107,4,FALSE)</f>
        <v>Big Ten</v>
      </c>
      <c r="AB2027">
        <f>VLOOKUP(Z2027,[1]Sheet3!B$3:$G$122,3,FALSE)</f>
        <v>15</v>
      </c>
      <c r="AC2027">
        <f>VLOOKUP(Z2027,[1]Sheet3!B$3:$G$122,4,FALSE)</f>
        <v>68</v>
      </c>
      <c r="AD2027">
        <v>29119</v>
      </c>
      <c r="AE2027">
        <v>6</v>
      </c>
      <c r="AF2027">
        <v>2002</v>
      </c>
      <c r="AG2027" t="e">
        <v>#N/A</v>
      </c>
      <c r="AH2027" t="e">
        <v>#N/A</v>
      </c>
      <c r="AI2027" t="e">
        <v>#N/A</v>
      </c>
      <c r="AJ2027" t="e">
        <v>#N/A</v>
      </c>
      <c r="AK2027" t="e">
        <v>#N/A</v>
      </c>
      <c r="AL2027" t="e">
        <v>#N/A</v>
      </c>
      <c r="AM2027" t="e">
        <v>#N/A</v>
      </c>
    </row>
    <row r="2028" spans="1:39" x14ac:dyDescent="0.3">
      <c r="A2028">
        <v>2010</v>
      </c>
      <c r="B2028" t="s">
        <v>1301</v>
      </c>
      <c r="C2028">
        <v>28</v>
      </c>
      <c r="D2028" t="s">
        <v>1302</v>
      </c>
      <c r="E2028" t="s">
        <v>241</v>
      </c>
      <c r="F2028" t="s">
        <v>84</v>
      </c>
      <c r="G2028">
        <v>5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Q2028">
        <v>0</v>
      </c>
      <c r="R2028">
        <v>7</v>
      </c>
      <c r="S2028">
        <v>158</v>
      </c>
      <c r="T2028">
        <v>22.57</v>
      </c>
      <c r="U2028">
        <v>1</v>
      </c>
      <c r="V2028" t="s">
        <v>135</v>
      </c>
      <c r="W2028">
        <v>22</v>
      </c>
      <c r="X2028">
        <v>76</v>
      </c>
      <c r="Y2028">
        <v>217</v>
      </c>
      <c r="Z2028" t="s">
        <v>1303</v>
      </c>
      <c r="AA2028" t="str">
        <f>VLOOKUP(Z2028,'[1]Unique players'!AG$2:$AM$2107,4,FALSE)</f>
        <v>Division II</v>
      </c>
      <c r="AB2028" t="e">
        <f>VLOOKUP(Z2028,[1]Sheet3!B$3:$G$122,3,FALSE)</f>
        <v>#N/A</v>
      </c>
      <c r="AC2028" t="e">
        <f>VLOOKUP(Z2028,[1]Sheet3!B$3:$G$122,4,FALSE)</f>
        <v>#N/A</v>
      </c>
      <c r="AD2028">
        <v>30173</v>
      </c>
      <c r="AE2028">
        <v>0</v>
      </c>
      <c r="AF2028">
        <v>0</v>
      </c>
      <c r="AG2028" t="e">
        <v>#N/A</v>
      </c>
      <c r="AH2028" t="e">
        <v>#N/A</v>
      </c>
      <c r="AI2028" t="e">
        <v>#N/A</v>
      </c>
      <c r="AJ2028" t="e">
        <v>#N/A</v>
      </c>
      <c r="AK2028" t="e">
        <v>#N/A</v>
      </c>
      <c r="AL2028" t="e">
        <v>#N/A</v>
      </c>
      <c r="AM2028" t="e">
        <v>#N/A</v>
      </c>
    </row>
    <row r="2029" spans="1:39" x14ac:dyDescent="0.3">
      <c r="A2029">
        <v>2010</v>
      </c>
      <c r="B2029" t="s">
        <v>751</v>
      </c>
      <c r="C2029">
        <v>22</v>
      </c>
      <c r="D2029" t="s">
        <v>752</v>
      </c>
      <c r="E2029" t="s">
        <v>283</v>
      </c>
      <c r="F2029" t="s">
        <v>183</v>
      </c>
      <c r="G2029">
        <v>16</v>
      </c>
      <c r="H2029">
        <v>1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1</v>
      </c>
      <c r="O2029">
        <v>5</v>
      </c>
      <c r="P2029">
        <v>5</v>
      </c>
      <c r="Q2029">
        <v>0</v>
      </c>
      <c r="R2029">
        <v>16</v>
      </c>
      <c r="S2029">
        <v>219</v>
      </c>
      <c r="T2029">
        <v>13.69</v>
      </c>
      <c r="U2029">
        <v>0</v>
      </c>
      <c r="V2029" t="s">
        <v>135</v>
      </c>
      <c r="W2029">
        <v>22</v>
      </c>
      <c r="X2029">
        <v>73</v>
      </c>
      <c r="Y2029">
        <v>190</v>
      </c>
      <c r="Z2029" t="s">
        <v>149</v>
      </c>
      <c r="AA2029" t="str">
        <f>VLOOKUP(Z2029,'[1]Unique players'!AG$2:$AM$2107,4,FALSE)</f>
        <v>Pac 12</v>
      </c>
      <c r="AB2029">
        <f>VLOOKUP(Z2029,[1]Sheet3!B$3:$G$122,3,FALSE)</f>
        <v>129</v>
      </c>
      <c r="AC2029">
        <f>VLOOKUP(Z2029,[1]Sheet3!B$3:$G$122,4,FALSE)</f>
        <v>49</v>
      </c>
      <c r="AD2029">
        <v>32289</v>
      </c>
      <c r="AE2029">
        <v>3</v>
      </c>
      <c r="AF2029">
        <v>2010</v>
      </c>
      <c r="AG2029">
        <v>0</v>
      </c>
      <c r="AH2029">
        <v>4.5199999999999996</v>
      </c>
      <c r="AI2029">
        <v>19</v>
      </c>
      <c r="AJ2029">
        <v>38</v>
      </c>
      <c r="AK2029">
        <v>118</v>
      </c>
      <c r="AL2029">
        <v>4.24</v>
      </c>
      <c r="AM2029">
        <v>6.79</v>
      </c>
    </row>
    <row r="2030" spans="1:39" x14ac:dyDescent="0.3">
      <c r="A2030">
        <v>2010</v>
      </c>
      <c r="B2030" t="s">
        <v>1486</v>
      </c>
      <c r="C2030">
        <v>30</v>
      </c>
      <c r="D2030" t="s">
        <v>1487</v>
      </c>
      <c r="E2030" t="s">
        <v>158</v>
      </c>
      <c r="F2030" t="s">
        <v>120</v>
      </c>
      <c r="G2030">
        <v>16</v>
      </c>
      <c r="H2030">
        <v>6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13</v>
      </c>
      <c r="O2030">
        <v>36</v>
      </c>
      <c r="P2030">
        <v>2.77</v>
      </c>
      <c r="Q2030">
        <v>0</v>
      </c>
      <c r="R2030">
        <v>13</v>
      </c>
      <c r="S2030">
        <v>126</v>
      </c>
      <c r="T2030">
        <v>9.69</v>
      </c>
      <c r="U2030">
        <v>1</v>
      </c>
      <c r="V2030" t="s">
        <v>37</v>
      </c>
      <c r="W2030">
        <v>22</v>
      </c>
      <c r="X2030">
        <v>73</v>
      </c>
      <c r="Y2030">
        <v>260</v>
      </c>
      <c r="Z2030" t="s">
        <v>1144</v>
      </c>
      <c r="AA2030" t="str">
        <f>VLOOKUP(Z2030,'[1]Unique players'!AG$2:$AM$2107,4,FALSE)</f>
        <v>ACC</v>
      </c>
      <c r="AB2030">
        <f>VLOOKUP(Z2030,[1]Sheet3!B$3:$G$122,3,FALSE)</f>
        <v>86</v>
      </c>
      <c r="AC2030">
        <f>VLOOKUP(Z2030,[1]Sheet3!B$3:$G$122,4,FALSE)</f>
        <v>96</v>
      </c>
      <c r="AD2030">
        <v>29382</v>
      </c>
      <c r="AE2030">
        <v>4</v>
      </c>
      <c r="AF2030">
        <v>2003</v>
      </c>
      <c r="AG2030">
        <v>0</v>
      </c>
      <c r="AH2030">
        <v>4.7300000000000004</v>
      </c>
      <c r="AI2030">
        <v>0</v>
      </c>
      <c r="AJ2030">
        <v>31.5</v>
      </c>
      <c r="AK2030">
        <v>114</v>
      </c>
      <c r="AL2030">
        <v>4.32</v>
      </c>
      <c r="AM2030">
        <v>7.78</v>
      </c>
    </row>
    <row r="2031" spans="1:39" x14ac:dyDescent="0.3">
      <c r="A2031">
        <v>2010</v>
      </c>
      <c r="B2031" t="s">
        <v>1228</v>
      </c>
      <c r="C2031">
        <v>22</v>
      </c>
      <c r="D2031" t="s">
        <v>1229</v>
      </c>
      <c r="E2031" t="s">
        <v>40</v>
      </c>
      <c r="F2031" t="s">
        <v>190</v>
      </c>
      <c r="G2031">
        <v>9</v>
      </c>
      <c r="H2031">
        <v>1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39</v>
      </c>
      <c r="O2031">
        <v>189</v>
      </c>
      <c r="P2031">
        <v>4.8499999999999996</v>
      </c>
      <c r="Q2031">
        <v>0</v>
      </c>
      <c r="R2031">
        <v>3</v>
      </c>
      <c r="S2031">
        <v>20</v>
      </c>
      <c r="T2031">
        <v>6.67</v>
      </c>
      <c r="U2031">
        <v>0</v>
      </c>
      <c r="V2031" t="s">
        <v>37</v>
      </c>
      <c r="W2031">
        <v>21</v>
      </c>
      <c r="X2031">
        <v>73</v>
      </c>
      <c r="Y2031">
        <v>190</v>
      </c>
      <c r="Z2031" t="s">
        <v>1230</v>
      </c>
      <c r="AA2031" t="e">
        <f>VLOOKUP(Z2031,'[1]Unique players'!AG$2:$AM$2107,4,FALSE)</f>
        <v>#N/A</v>
      </c>
      <c r="AB2031" t="e">
        <f>VLOOKUP(Z2031,[1]Sheet3!B$3:$G$122,3,FALSE)</f>
        <v>#N/A</v>
      </c>
      <c r="AC2031" t="e">
        <f>VLOOKUP(Z2031,[1]Sheet3!B$3:$G$122,4,FALSE)</f>
        <v>#N/A</v>
      </c>
      <c r="AD2031">
        <v>32249</v>
      </c>
      <c r="AE2031">
        <v>4</v>
      </c>
      <c r="AF2031">
        <v>0</v>
      </c>
      <c r="AG2031">
        <v>0</v>
      </c>
      <c r="AH2031">
        <v>4.4000000000000004</v>
      </c>
      <c r="AI2031">
        <v>18</v>
      </c>
      <c r="AJ2031">
        <v>36.5</v>
      </c>
      <c r="AK2031">
        <v>120</v>
      </c>
      <c r="AL2031">
        <v>0</v>
      </c>
      <c r="AM2031">
        <v>0</v>
      </c>
    </row>
    <row r="2032" spans="1:39" x14ac:dyDescent="0.3">
      <c r="A2032">
        <v>2010</v>
      </c>
      <c r="B2032" t="s">
        <v>1686</v>
      </c>
      <c r="C2032">
        <v>27</v>
      </c>
      <c r="D2032" t="s">
        <v>1687</v>
      </c>
      <c r="E2032" t="s">
        <v>287</v>
      </c>
      <c r="F2032" t="s">
        <v>127</v>
      </c>
      <c r="G2032">
        <v>16</v>
      </c>
      <c r="H2032">
        <v>1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4</v>
      </c>
      <c r="O2032">
        <v>0</v>
      </c>
      <c r="P2032">
        <v>0</v>
      </c>
      <c r="Q2032">
        <v>0</v>
      </c>
      <c r="R2032">
        <v>8</v>
      </c>
      <c r="S2032">
        <v>91</v>
      </c>
      <c r="T2032">
        <v>11.38</v>
      </c>
      <c r="U2032">
        <v>2</v>
      </c>
      <c r="V2032" t="s">
        <v>37</v>
      </c>
      <c r="W2032">
        <v>21</v>
      </c>
      <c r="X2032">
        <v>69</v>
      </c>
      <c r="Y2032">
        <v>210</v>
      </c>
      <c r="Z2032" t="s">
        <v>1267</v>
      </c>
      <c r="AA2032" t="str">
        <f>VLOOKUP(Z2032,'[1]Unique players'!AG$2:$AM$2107,4,FALSE)</f>
        <v>Conference USA</v>
      </c>
      <c r="AB2032">
        <f>VLOOKUP(Z2032,[1]Sheet3!B$3:$G$122,3,FALSE)</f>
        <v>65</v>
      </c>
      <c r="AC2032">
        <f>VLOOKUP(Z2032,[1]Sheet3!B$3:$G$122,4,FALSE)</f>
        <v>115</v>
      </c>
      <c r="AD2032">
        <v>30347</v>
      </c>
      <c r="AE2032">
        <v>0</v>
      </c>
      <c r="AF2032">
        <v>0</v>
      </c>
      <c r="AG2032" t="e">
        <v>#N/A</v>
      </c>
      <c r="AH2032" t="e">
        <v>#N/A</v>
      </c>
      <c r="AI2032" t="e">
        <v>#N/A</v>
      </c>
      <c r="AJ2032" t="e">
        <v>#N/A</v>
      </c>
      <c r="AK2032" t="e">
        <v>#N/A</v>
      </c>
      <c r="AL2032" t="e">
        <v>#N/A</v>
      </c>
      <c r="AM2032" t="e">
        <v>#N/A</v>
      </c>
    </row>
    <row r="2033" spans="1:39" x14ac:dyDescent="0.3">
      <c r="A2033">
        <v>2010</v>
      </c>
      <c r="B2033" t="s">
        <v>664</v>
      </c>
      <c r="C2033">
        <v>23</v>
      </c>
      <c r="D2033" t="s">
        <v>665</v>
      </c>
      <c r="E2033" t="s">
        <v>98</v>
      </c>
      <c r="F2033" t="s">
        <v>164</v>
      </c>
      <c r="G2033">
        <v>15</v>
      </c>
      <c r="H2033">
        <v>3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Q2033">
        <v>0</v>
      </c>
      <c r="R2033">
        <v>11</v>
      </c>
      <c r="S2033">
        <v>152</v>
      </c>
      <c r="T2033">
        <v>13.82</v>
      </c>
      <c r="U2033">
        <v>1</v>
      </c>
      <c r="V2033" t="s">
        <v>144</v>
      </c>
      <c r="W2033">
        <v>21</v>
      </c>
      <c r="X2033">
        <v>76</v>
      </c>
      <c r="Y2033">
        <v>244</v>
      </c>
      <c r="Z2033" t="s">
        <v>342</v>
      </c>
      <c r="AA2033" t="str">
        <f>VLOOKUP(Z2033,'[1]Unique players'!AG$2:$AM$2107,4,FALSE)</f>
        <v>Pac 12</v>
      </c>
      <c r="AB2033">
        <f>VLOOKUP(Z2033,[1]Sheet3!B$3:$G$122,3,FALSE)</f>
        <v>143</v>
      </c>
      <c r="AC2033">
        <f>VLOOKUP(Z2033,[1]Sheet3!B$3:$G$122,4,FALSE)</f>
        <v>47</v>
      </c>
      <c r="AD2033">
        <v>31983</v>
      </c>
      <c r="AE2033">
        <v>3</v>
      </c>
      <c r="AF2033">
        <v>2010</v>
      </c>
      <c r="AG2033">
        <v>0</v>
      </c>
      <c r="AH2033">
        <v>4.59</v>
      </c>
      <c r="AI2033">
        <v>23</v>
      </c>
      <c r="AJ2033">
        <v>34</v>
      </c>
      <c r="AK2033">
        <v>115</v>
      </c>
      <c r="AL2033">
        <v>4.59</v>
      </c>
      <c r="AM2033">
        <v>7.32</v>
      </c>
    </row>
    <row r="2034" spans="1:39" x14ac:dyDescent="0.3">
      <c r="A2034">
        <v>2010</v>
      </c>
      <c r="B2034" t="s">
        <v>947</v>
      </c>
      <c r="C2034">
        <v>24</v>
      </c>
      <c r="D2034" t="s">
        <v>729</v>
      </c>
      <c r="E2034" t="s">
        <v>55</v>
      </c>
      <c r="F2034" t="s">
        <v>79</v>
      </c>
      <c r="G2034">
        <v>8</v>
      </c>
      <c r="H2034">
        <v>1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9</v>
      </c>
      <c r="O2034">
        <v>29</v>
      </c>
      <c r="P2034">
        <v>3.22</v>
      </c>
      <c r="Q2034">
        <v>0</v>
      </c>
      <c r="R2034">
        <v>11</v>
      </c>
      <c r="S2034">
        <v>115</v>
      </c>
      <c r="T2034">
        <v>10.45</v>
      </c>
      <c r="U2034">
        <v>1</v>
      </c>
      <c r="V2034" t="s">
        <v>135</v>
      </c>
      <c r="W2034">
        <v>20</v>
      </c>
      <c r="X2034">
        <v>68</v>
      </c>
      <c r="Y2034">
        <v>180</v>
      </c>
      <c r="Z2034" t="s">
        <v>1506</v>
      </c>
      <c r="AA2034" t="e">
        <f>VLOOKUP(Z2034,'[1]Unique players'!AG$2:$AM$2107,4,FALSE)</f>
        <v>#N/A</v>
      </c>
      <c r="AB2034">
        <f>VLOOKUP(Z2034,[1]Sheet3!B$3:$G$122,3,FALSE)</f>
        <v>98</v>
      </c>
      <c r="AC2034">
        <f>VLOOKUP(Z2034,[1]Sheet3!B$3:$G$122,4,FALSE)</f>
        <v>86</v>
      </c>
      <c r="AD2034">
        <v>31555</v>
      </c>
      <c r="AE2034">
        <v>0</v>
      </c>
      <c r="AF2034">
        <v>0</v>
      </c>
      <c r="AG2034" t="e">
        <v>#N/A</v>
      </c>
      <c r="AH2034" t="e">
        <v>#N/A</v>
      </c>
      <c r="AI2034" t="e">
        <v>#N/A</v>
      </c>
      <c r="AJ2034" t="e">
        <v>#N/A</v>
      </c>
      <c r="AK2034" t="e">
        <v>#N/A</v>
      </c>
      <c r="AL2034" t="e">
        <v>#N/A</v>
      </c>
      <c r="AM2034" t="e">
        <v>#N/A</v>
      </c>
    </row>
    <row r="2035" spans="1:39" x14ac:dyDescent="0.3">
      <c r="A2035">
        <v>2010</v>
      </c>
      <c r="B2035" t="s">
        <v>849</v>
      </c>
      <c r="C2035">
        <v>23</v>
      </c>
      <c r="D2035" t="s">
        <v>754</v>
      </c>
      <c r="E2035" t="s">
        <v>98</v>
      </c>
      <c r="F2035" t="s">
        <v>127</v>
      </c>
      <c r="G2035">
        <v>9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1</v>
      </c>
      <c r="O2035">
        <v>16</v>
      </c>
      <c r="P2035">
        <v>16</v>
      </c>
      <c r="Q2035">
        <v>0</v>
      </c>
      <c r="R2035">
        <v>6</v>
      </c>
      <c r="S2035">
        <v>128</v>
      </c>
      <c r="T2035">
        <v>21.33</v>
      </c>
      <c r="U2035">
        <v>1</v>
      </c>
      <c r="V2035" t="s">
        <v>135</v>
      </c>
      <c r="W2035">
        <v>20</v>
      </c>
      <c r="X2035">
        <v>73</v>
      </c>
      <c r="Y2035">
        <v>190</v>
      </c>
      <c r="Z2035" t="s">
        <v>1143</v>
      </c>
      <c r="AA2035" t="str">
        <f>VLOOKUP(Z2035,'[1]Unique players'!AG$2:$AM$2107,4,FALSE)</f>
        <v>Mountain West</v>
      </c>
      <c r="AB2035">
        <f>VLOOKUP(Z2035,[1]Sheet3!B$3:$G$122,3,FALSE)</f>
        <v>121</v>
      </c>
      <c r="AC2035">
        <f>VLOOKUP(Z2035,[1]Sheet3!B$3:$G$122,4,FALSE)</f>
        <v>74</v>
      </c>
      <c r="AD2035">
        <v>32023</v>
      </c>
      <c r="AE2035">
        <v>0</v>
      </c>
      <c r="AF2035">
        <v>0</v>
      </c>
      <c r="AG2035" t="e">
        <v>#N/A</v>
      </c>
      <c r="AH2035" t="e">
        <v>#N/A</v>
      </c>
      <c r="AI2035" t="e">
        <v>#N/A</v>
      </c>
      <c r="AJ2035" t="e">
        <v>#N/A</v>
      </c>
      <c r="AK2035" t="e">
        <v>#N/A</v>
      </c>
      <c r="AL2035" t="e">
        <v>#N/A</v>
      </c>
      <c r="AM2035" t="e">
        <v>#N/A</v>
      </c>
    </row>
    <row r="2036" spans="1:39" x14ac:dyDescent="0.3">
      <c r="A2036">
        <v>2010</v>
      </c>
      <c r="B2036" t="s">
        <v>1247</v>
      </c>
      <c r="C2036">
        <v>27</v>
      </c>
      <c r="D2036" t="s">
        <v>1248</v>
      </c>
      <c r="E2036" t="s">
        <v>55</v>
      </c>
      <c r="F2036" t="s">
        <v>51</v>
      </c>
      <c r="G2036">
        <v>16</v>
      </c>
      <c r="H2036">
        <v>6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Q2036">
        <v>0</v>
      </c>
      <c r="R2036">
        <v>10</v>
      </c>
      <c r="S2036">
        <v>76</v>
      </c>
      <c r="T2036">
        <v>7.6</v>
      </c>
      <c r="U2036">
        <v>2</v>
      </c>
      <c r="V2036" t="s">
        <v>144</v>
      </c>
      <c r="W2036">
        <v>20</v>
      </c>
      <c r="X2036">
        <v>80</v>
      </c>
      <c r="Y2036">
        <v>264</v>
      </c>
      <c r="Z2036" t="s">
        <v>75</v>
      </c>
      <c r="AA2036" t="s">
        <v>1249</v>
      </c>
      <c r="AB2036">
        <f>VLOOKUP(Z2036,[1]Sheet3!B$3:$G$122,3,FALSE)</f>
        <v>142</v>
      </c>
      <c r="AC2036">
        <f>VLOOKUP(Z2036,[1]Sheet3!B$3:$G$122,4,FALSE)</f>
        <v>53</v>
      </c>
      <c r="AD2036">
        <v>30569</v>
      </c>
      <c r="AE2036">
        <v>3</v>
      </c>
      <c r="AF2036">
        <v>0</v>
      </c>
      <c r="AG2036">
        <v>0</v>
      </c>
      <c r="AH2036">
        <v>4.62</v>
      </c>
      <c r="AI2036">
        <v>22</v>
      </c>
      <c r="AJ2036">
        <v>37.5</v>
      </c>
      <c r="AK2036">
        <v>118</v>
      </c>
      <c r="AL2036">
        <v>4.67</v>
      </c>
      <c r="AM2036">
        <v>7.48</v>
      </c>
    </row>
    <row r="2037" spans="1:39" x14ac:dyDescent="0.3">
      <c r="A2037">
        <v>2010</v>
      </c>
      <c r="B2037" t="s">
        <v>1688</v>
      </c>
      <c r="C2037">
        <v>30</v>
      </c>
      <c r="D2037" t="s">
        <v>296</v>
      </c>
      <c r="E2037" t="s">
        <v>297</v>
      </c>
      <c r="F2037" t="s">
        <v>174</v>
      </c>
      <c r="G2037">
        <v>13</v>
      </c>
      <c r="H2037">
        <v>5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Q2037">
        <v>0</v>
      </c>
      <c r="R2037">
        <v>17</v>
      </c>
      <c r="S2037">
        <v>197</v>
      </c>
      <c r="T2037">
        <v>11.59</v>
      </c>
      <c r="U2037">
        <v>0</v>
      </c>
      <c r="V2037" t="s">
        <v>135</v>
      </c>
      <c r="W2037">
        <v>20</v>
      </c>
      <c r="X2037">
        <v>73</v>
      </c>
      <c r="Y2037">
        <v>180</v>
      </c>
      <c r="Z2037" t="s">
        <v>298</v>
      </c>
      <c r="AA2037" t="str">
        <f>VLOOKUP(Z2037,'[1]Unique players'!AG$2:$AM$2107,4,FALSE)</f>
        <v>Big Ten</v>
      </c>
      <c r="AB2037">
        <f>VLOOKUP(Z2037,[1]Sheet3!B$3:$G$122,3,FALSE)</f>
        <v>73</v>
      </c>
      <c r="AC2037">
        <f>VLOOKUP(Z2037,[1]Sheet3!B$3:$G$122,4,FALSE)</f>
        <v>107</v>
      </c>
      <c r="AD2037">
        <v>29263</v>
      </c>
      <c r="AE2037">
        <v>0</v>
      </c>
      <c r="AF2037">
        <v>0</v>
      </c>
      <c r="AG2037" t="e">
        <v>#N/A</v>
      </c>
      <c r="AH2037" t="e">
        <v>#N/A</v>
      </c>
      <c r="AI2037" t="e">
        <v>#N/A</v>
      </c>
      <c r="AJ2037" t="e">
        <v>#N/A</v>
      </c>
      <c r="AK2037" t="e">
        <v>#N/A</v>
      </c>
      <c r="AL2037" t="e">
        <v>#N/A</v>
      </c>
      <c r="AM2037" t="e">
        <v>#N/A</v>
      </c>
    </row>
    <row r="2038" spans="1:39" x14ac:dyDescent="0.3">
      <c r="A2038">
        <v>2010</v>
      </c>
      <c r="B2038" t="s">
        <v>1418</v>
      </c>
      <c r="C2038">
        <v>25</v>
      </c>
      <c r="D2038" t="s">
        <v>1086</v>
      </c>
      <c r="E2038" t="s">
        <v>83</v>
      </c>
      <c r="F2038" t="s">
        <v>79</v>
      </c>
      <c r="G2038">
        <v>15</v>
      </c>
      <c r="H2038">
        <v>5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Q2038">
        <v>0</v>
      </c>
      <c r="R2038">
        <v>19</v>
      </c>
      <c r="S2038">
        <v>136</v>
      </c>
      <c r="T2038">
        <v>7.16</v>
      </c>
      <c r="U2038">
        <v>1</v>
      </c>
      <c r="V2038" t="s">
        <v>37</v>
      </c>
      <c r="W2038">
        <v>20</v>
      </c>
      <c r="X2038">
        <v>74</v>
      </c>
      <c r="Y2038">
        <v>251</v>
      </c>
      <c r="Z2038" t="s">
        <v>191</v>
      </c>
      <c r="AA2038" t="str">
        <f>VLOOKUP(Z2038,'[1]Unique players'!AG$2:$AM$2107,4,FALSE)</f>
        <v>Big 12</v>
      </c>
      <c r="AB2038">
        <f>VLOOKUP(Z2038,[1]Sheet3!B$3:$G$122,3,FALSE)</f>
        <v>120</v>
      </c>
      <c r="AC2038">
        <f>VLOOKUP(Z2038,[1]Sheet3!B$3:$G$122,4,FALSE)</f>
        <v>67</v>
      </c>
      <c r="AD2038">
        <v>31091</v>
      </c>
      <c r="AE2038">
        <v>5</v>
      </c>
      <c r="AF2038">
        <v>2008</v>
      </c>
      <c r="AG2038">
        <v>0</v>
      </c>
      <c r="AH2038">
        <v>4.7300000000000004</v>
      </c>
      <c r="AI2038">
        <v>26</v>
      </c>
      <c r="AJ2038">
        <v>0</v>
      </c>
      <c r="AK2038">
        <v>0</v>
      </c>
      <c r="AL2038">
        <v>0</v>
      </c>
      <c r="AM2038">
        <v>0</v>
      </c>
    </row>
    <row r="2039" spans="1:39" x14ac:dyDescent="0.3">
      <c r="A2039">
        <v>2010</v>
      </c>
      <c r="B2039" t="s">
        <v>289</v>
      </c>
      <c r="C2039">
        <v>23</v>
      </c>
      <c r="D2039" t="s">
        <v>286</v>
      </c>
      <c r="E2039" t="s">
        <v>287</v>
      </c>
      <c r="F2039" t="s">
        <v>79</v>
      </c>
      <c r="G2039">
        <v>13</v>
      </c>
      <c r="H2039">
        <v>2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Q2039">
        <v>0</v>
      </c>
      <c r="R2039">
        <v>7</v>
      </c>
      <c r="S2039">
        <v>116</v>
      </c>
      <c r="T2039">
        <v>16.57</v>
      </c>
      <c r="U2039">
        <v>1</v>
      </c>
      <c r="V2039" t="s">
        <v>135</v>
      </c>
      <c r="W2039">
        <v>18</v>
      </c>
      <c r="X2039">
        <v>75</v>
      </c>
      <c r="Y2039">
        <v>214</v>
      </c>
      <c r="Z2039" t="s">
        <v>290</v>
      </c>
      <c r="AA2039" t="str">
        <f>VLOOKUP(Z2039,'[1]Unique players'!AG$2:$AM$2107,4,FALSE)</f>
        <v>SEC</v>
      </c>
      <c r="AB2039">
        <f>VLOOKUP(Z2039,[1]Sheet3!B$3:$G$122,3,FALSE)</f>
        <v>139</v>
      </c>
      <c r="AC2039">
        <f>VLOOKUP(Z2039,[1]Sheet3!B$3:$G$122,4,FALSE)</f>
        <v>55</v>
      </c>
      <c r="AD2039">
        <v>32029</v>
      </c>
      <c r="AE2039">
        <v>5</v>
      </c>
      <c r="AF2039">
        <v>2010</v>
      </c>
      <c r="AG2039">
        <v>0</v>
      </c>
      <c r="AH2039">
        <v>4.53</v>
      </c>
      <c r="AI2039">
        <v>0</v>
      </c>
      <c r="AJ2039">
        <v>33</v>
      </c>
      <c r="AK2039">
        <v>114</v>
      </c>
      <c r="AL2039">
        <v>0</v>
      </c>
      <c r="AM2039">
        <v>0</v>
      </c>
    </row>
    <row r="2040" spans="1:39" x14ac:dyDescent="0.3">
      <c r="A2040">
        <v>2010</v>
      </c>
      <c r="B2040" t="s">
        <v>1689</v>
      </c>
      <c r="C2040">
        <v>31</v>
      </c>
      <c r="D2040" t="s">
        <v>1690</v>
      </c>
      <c r="E2040" t="s">
        <v>337</v>
      </c>
      <c r="F2040" t="s">
        <v>84</v>
      </c>
      <c r="G2040">
        <v>16</v>
      </c>
      <c r="H2040">
        <v>13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Q2040">
        <v>0</v>
      </c>
      <c r="R2040">
        <v>9</v>
      </c>
      <c r="S2040">
        <v>116</v>
      </c>
      <c r="T2040">
        <v>12.89</v>
      </c>
      <c r="U2040">
        <v>1</v>
      </c>
      <c r="V2040" t="s">
        <v>144</v>
      </c>
      <c r="W2040">
        <v>18</v>
      </c>
      <c r="X2040">
        <v>75</v>
      </c>
      <c r="Y2040">
        <v>258</v>
      </c>
      <c r="Z2040" t="s">
        <v>213</v>
      </c>
      <c r="AA2040" t="str">
        <f>VLOOKUP(Z2040,'[1]Unique players'!AG$2:$AM$2107,4,FALSE)</f>
        <v>Big Ten</v>
      </c>
      <c r="AB2040">
        <f>VLOOKUP(Z2040,[1]Sheet3!B$3:$G$122,3,FALSE)</f>
        <v>112</v>
      </c>
      <c r="AC2040">
        <f>VLOOKUP(Z2040,[1]Sheet3!B$3:$G$122,4,FALSE)</f>
        <v>76</v>
      </c>
      <c r="AD2040">
        <v>29177</v>
      </c>
      <c r="AE2040">
        <v>3</v>
      </c>
      <c r="AF2040">
        <v>2002</v>
      </c>
      <c r="AG2040">
        <v>0</v>
      </c>
      <c r="AH2040">
        <v>4.9400000000000004</v>
      </c>
      <c r="AI2040">
        <v>24</v>
      </c>
      <c r="AJ2040">
        <v>35.5</v>
      </c>
      <c r="AK2040">
        <v>106</v>
      </c>
      <c r="AL2040">
        <v>4.9000000000000004</v>
      </c>
      <c r="AM2040">
        <v>8.06</v>
      </c>
    </row>
    <row r="2041" spans="1:39" x14ac:dyDescent="0.3">
      <c r="A2041">
        <v>2010</v>
      </c>
      <c r="B2041" t="s">
        <v>1691</v>
      </c>
      <c r="C2041">
        <v>31</v>
      </c>
      <c r="D2041" t="s">
        <v>1406</v>
      </c>
      <c r="E2041" t="s">
        <v>46</v>
      </c>
      <c r="F2041" t="s">
        <v>61</v>
      </c>
      <c r="G2041">
        <v>3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37</v>
      </c>
      <c r="O2041">
        <v>172</v>
      </c>
      <c r="P2041">
        <v>4.6500000000000004</v>
      </c>
      <c r="Q2041">
        <v>0</v>
      </c>
      <c r="R2041">
        <v>1</v>
      </c>
      <c r="S2041">
        <v>4</v>
      </c>
      <c r="T2041">
        <v>4</v>
      </c>
      <c r="U2041">
        <v>0</v>
      </c>
      <c r="V2041" t="s">
        <v>37</v>
      </c>
      <c r="W2041">
        <v>18</v>
      </c>
      <c r="X2041">
        <v>69</v>
      </c>
      <c r="Y2041">
        <v>203</v>
      </c>
      <c r="Z2041" t="s">
        <v>1692</v>
      </c>
      <c r="AA2041" t="str">
        <f>VLOOKUP(Z2041,'[1]Unique players'!AG$2:$AM$2107,4,FALSE)</f>
        <v>Division II</v>
      </c>
      <c r="AB2041" t="e">
        <f>VLOOKUP(Z2041,[1]Sheet3!B$3:$G$122,3,FALSE)</f>
        <v>#N/A</v>
      </c>
      <c r="AC2041" t="e">
        <f>VLOOKUP(Z2041,[1]Sheet3!B$3:$G$122,4,FALSE)</f>
        <v>#N/A</v>
      </c>
      <c r="AD2041">
        <v>28872</v>
      </c>
      <c r="AE2041">
        <v>0</v>
      </c>
      <c r="AF2041">
        <v>0</v>
      </c>
      <c r="AG2041" t="e">
        <v>#N/A</v>
      </c>
      <c r="AH2041" t="e">
        <v>#N/A</v>
      </c>
      <c r="AI2041" t="e">
        <v>#N/A</v>
      </c>
      <c r="AJ2041" t="e">
        <v>#N/A</v>
      </c>
      <c r="AK2041" t="e">
        <v>#N/A</v>
      </c>
      <c r="AL2041" t="e">
        <v>#N/A</v>
      </c>
      <c r="AM2041" t="e">
        <v>#N/A</v>
      </c>
    </row>
    <row r="2042" spans="1:39" x14ac:dyDescent="0.3">
      <c r="A2042">
        <v>2010</v>
      </c>
      <c r="B2042" t="s">
        <v>1344</v>
      </c>
      <c r="C2042">
        <v>29</v>
      </c>
      <c r="D2042" t="s">
        <v>1285</v>
      </c>
      <c r="E2042" t="s">
        <v>78</v>
      </c>
      <c r="F2042" t="s">
        <v>127</v>
      </c>
      <c r="G2042">
        <v>16</v>
      </c>
      <c r="H2042">
        <v>10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26</v>
      </c>
      <c r="O2042">
        <v>62</v>
      </c>
      <c r="P2042">
        <v>2.38</v>
      </c>
      <c r="Q2042">
        <v>1</v>
      </c>
      <c r="R2042">
        <v>12</v>
      </c>
      <c r="S2042">
        <v>61</v>
      </c>
      <c r="T2042">
        <v>5.08</v>
      </c>
      <c r="U2042">
        <v>0</v>
      </c>
      <c r="V2042" t="s">
        <v>37</v>
      </c>
      <c r="W2042">
        <v>18</v>
      </c>
      <c r="X2042">
        <v>73</v>
      </c>
      <c r="Y2042">
        <v>246</v>
      </c>
      <c r="Z2042" t="s">
        <v>80</v>
      </c>
      <c r="AA2042" t="str">
        <f>VLOOKUP(Z2042,'[1]Unique players'!AG$2:$AM$2107,4,FALSE)</f>
        <v>ACC</v>
      </c>
      <c r="AB2042">
        <f>VLOOKUP(Z2042,[1]Sheet3!B$3:$G$122,3,FALSE)</f>
        <v>106</v>
      </c>
      <c r="AC2042">
        <f>VLOOKUP(Z2042,[1]Sheet3!B$3:$G$122,4,FALSE)</f>
        <v>80</v>
      </c>
      <c r="AD2042">
        <v>29843</v>
      </c>
      <c r="AE2042">
        <v>0</v>
      </c>
      <c r="AF2042">
        <v>0</v>
      </c>
      <c r="AG2042">
        <v>0</v>
      </c>
      <c r="AH2042">
        <v>4.68</v>
      </c>
      <c r="AI2042">
        <v>28</v>
      </c>
      <c r="AJ2042">
        <v>32</v>
      </c>
      <c r="AK2042">
        <v>117</v>
      </c>
      <c r="AL2042">
        <v>4.1900000000000004</v>
      </c>
      <c r="AM2042">
        <v>7.45</v>
      </c>
    </row>
    <row r="2043" spans="1:39" x14ac:dyDescent="0.3">
      <c r="A2043">
        <v>2010</v>
      </c>
      <c r="B2043" t="s">
        <v>1693</v>
      </c>
      <c r="C2043">
        <v>27</v>
      </c>
      <c r="D2043" t="s">
        <v>1602</v>
      </c>
      <c r="E2043" t="s">
        <v>953</v>
      </c>
      <c r="F2043" t="s">
        <v>36</v>
      </c>
      <c r="G2043">
        <v>16</v>
      </c>
      <c r="H2043">
        <v>1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47</v>
      </c>
      <c r="O2043">
        <v>99</v>
      </c>
      <c r="P2043">
        <v>2.11</v>
      </c>
      <c r="Q2043">
        <v>0</v>
      </c>
      <c r="R2043">
        <v>7</v>
      </c>
      <c r="S2043">
        <v>67</v>
      </c>
      <c r="T2043">
        <v>9.57</v>
      </c>
      <c r="U2043">
        <v>0</v>
      </c>
      <c r="V2043" t="s">
        <v>37</v>
      </c>
      <c r="W2043">
        <v>17</v>
      </c>
      <c r="X2043">
        <v>73</v>
      </c>
      <c r="Y2043">
        <v>215</v>
      </c>
      <c r="Z2043" t="s">
        <v>103</v>
      </c>
      <c r="AA2043" t="str">
        <f>VLOOKUP(Z2043,'[1]Unique players'!AG$2:$AM$2107,4,FALSE)</f>
        <v>Pac 12</v>
      </c>
      <c r="AB2043">
        <f>VLOOKUP(Z2043,[1]Sheet3!B$3:$G$122,3,FALSE)</f>
        <v>82</v>
      </c>
      <c r="AC2043">
        <f>VLOOKUP(Z2043,[1]Sheet3!B$3:$G$122,4,FALSE)</f>
        <v>99</v>
      </c>
      <c r="AD2043">
        <v>30429</v>
      </c>
      <c r="AE2043">
        <v>0</v>
      </c>
      <c r="AF2043">
        <v>0</v>
      </c>
      <c r="AG2043">
        <v>0</v>
      </c>
      <c r="AH2043">
        <v>4.5999999999999996</v>
      </c>
      <c r="AI2043">
        <v>19</v>
      </c>
      <c r="AJ2043">
        <v>31.5</v>
      </c>
      <c r="AK2043">
        <v>112</v>
      </c>
      <c r="AL2043">
        <v>4.24</v>
      </c>
      <c r="AM2043">
        <v>7.17</v>
      </c>
    </row>
    <row r="2044" spans="1:39" x14ac:dyDescent="0.3">
      <c r="A2044">
        <v>2010</v>
      </c>
      <c r="B2044" t="s">
        <v>1694</v>
      </c>
      <c r="C2044">
        <v>22</v>
      </c>
      <c r="D2044" t="s">
        <v>292</v>
      </c>
      <c r="E2044" t="s">
        <v>98</v>
      </c>
      <c r="F2044" t="s">
        <v>51</v>
      </c>
      <c r="G2044">
        <v>11</v>
      </c>
      <c r="H2044">
        <v>2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Q2044">
        <v>0</v>
      </c>
      <c r="R2044">
        <v>6</v>
      </c>
      <c r="S2044">
        <v>114</v>
      </c>
      <c r="T2044">
        <v>19</v>
      </c>
      <c r="U2044">
        <v>1</v>
      </c>
      <c r="V2044" t="s">
        <v>135</v>
      </c>
      <c r="W2044">
        <v>17</v>
      </c>
      <c r="X2044">
        <v>74</v>
      </c>
      <c r="Y2044">
        <v>202</v>
      </c>
      <c r="Z2044" t="s">
        <v>124</v>
      </c>
      <c r="AA2044" t="str">
        <f>VLOOKUP(Z2044,'[1]Unique players'!AG$2:$AM$2107,4,FALSE)</f>
        <v>Pac 12</v>
      </c>
      <c r="AB2044">
        <f>VLOOKUP(Z2044,[1]Sheet3!B$3:$G$122,3,FALSE)</f>
        <v>90</v>
      </c>
      <c r="AC2044">
        <f>VLOOKUP(Z2044,[1]Sheet3!B$3:$G$122,4,FALSE)</f>
        <v>94</v>
      </c>
      <c r="AD2044">
        <v>32320</v>
      </c>
      <c r="AE2044">
        <v>0</v>
      </c>
      <c r="AF2044">
        <v>0</v>
      </c>
      <c r="AG2044" t="e">
        <v>#N/A</v>
      </c>
      <c r="AH2044" t="e">
        <v>#N/A</v>
      </c>
      <c r="AI2044" t="e">
        <v>#N/A</v>
      </c>
      <c r="AJ2044" t="e">
        <v>#N/A</v>
      </c>
      <c r="AK2044" t="e">
        <v>#N/A</v>
      </c>
      <c r="AL2044" t="e">
        <v>#N/A</v>
      </c>
      <c r="AM2044" t="e">
        <v>#N/A</v>
      </c>
    </row>
    <row r="2045" spans="1:39" x14ac:dyDescent="0.3">
      <c r="A2045">
        <v>2010</v>
      </c>
      <c r="B2045" t="s">
        <v>1193</v>
      </c>
      <c r="C2045">
        <v>25</v>
      </c>
      <c r="D2045" t="s">
        <v>1194</v>
      </c>
      <c r="E2045" t="s">
        <v>131</v>
      </c>
      <c r="F2045" t="s">
        <v>41</v>
      </c>
      <c r="G2045">
        <v>10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41</v>
      </c>
      <c r="O2045">
        <v>158</v>
      </c>
      <c r="P2045">
        <v>3.85</v>
      </c>
      <c r="Q2045">
        <v>0</v>
      </c>
      <c r="R2045">
        <v>3</v>
      </c>
      <c r="S2045">
        <v>16</v>
      </c>
      <c r="T2045">
        <v>5.33</v>
      </c>
      <c r="U2045">
        <v>0</v>
      </c>
      <c r="V2045" t="s">
        <v>37</v>
      </c>
      <c r="W2045">
        <v>17</v>
      </c>
      <c r="X2045">
        <v>69</v>
      </c>
      <c r="Y2045">
        <v>223</v>
      </c>
      <c r="Z2045" t="s">
        <v>246</v>
      </c>
      <c r="AA2045" t="str">
        <f>VLOOKUP(Z2045,'[1]Unique players'!AG$2:$AM$2107,4,FALSE)</f>
        <v>Big Ten</v>
      </c>
      <c r="AB2045">
        <f>VLOOKUP(Z2045,[1]Sheet3!B$3:$G$122,3,FALSE)</f>
        <v>98</v>
      </c>
      <c r="AC2045">
        <f>VLOOKUP(Z2045,[1]Sheet3!B$3:$G$122,4,FALSE)</f>
        <v>86</v>
      </c>
      <c r="AD2045">
        <v>31217</v>
      </c>
      <c r="AE2045">
        <v>0</v>
      </c>
      <c r="AF2045">
        <v>0</v>
      </c>
      <c r="AG2045" t="e">
        <v>#N/A</v>
      </c>
      <c r="AH2045" t="e">
        <v>#N/A</v>
      </c>
      <c r="AI2045" t="e">
        <v>#N/A</v>
      </c>
      <c r="AJ2045" t="e">
        <v>#N/A</v>
      </c>
      <c r="AK2045" t="e">
        <v>#N/A</v>
      </c>
      <c r="AL2045" t="e">
        <v>#N/A</v>
      </c>
      <c r="AM2045" t="e">
        <v>#N/A</v>
      </c>
    </row>
    <row r="2046" spans="1:39" x14ac:dyDescent="0.3">
      <c r="A2046">
        <v>2010</v>
      </c>
      <c r="B2046" t="s">
        <v>1695</v>
      </c>
      <c r="C2046">
        <v>33</v>
      </c>
      <c r="D2046" t="s">
        <v>1696</v>
      </c>
      <c r="E2046" t="s">
        <v>143</v>
      </c>
      <c r="F2046" t="s">
        <v>112</v>
      </c>
      <c r="G2046">
        <v>16</v>
      </c>
      <c r="H2046">
        <v>10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Q2046">
        <v>0</v>
      </c>
      <c r="R2046">
        <v>6</v>
      </c>
      <c r="S2046">
        <v>52</v>
      </c>
      <c r="T2046">
        <v>8.67</v>
      </c>
      <c r="U2046">
        <v>2</v>
      </c>
      <c r="V2046" t="s">
        <v>144</v>
      </c>
      <c r="W2046">
        <v>17</v>
      </c>
      <c r="X2046">
        <v>74</v>
      </c>
      <c r="Y2046">
        <v>262</v>
      </c>
      <c r="Z2046" t="s">
        <v>1145</v>
      </c>
      <c r="AA2046" t="str">
        <f>VLOOKUP(Z2046,'[1]Unique players'!AG$2:$AM$2107,4,FALSE)</f>
        <v>ACC</v>
      </c>
      <c r="AB2046">
        <f>VLOOKUP(Z2046,[1]Sheet3!B$3:$G$122,3,FALSE)</f>
        <v>70</v>
      </c>
      <c r="AC2046">
        <f>VLOOKUP(Z2046,[1]Sheet3!B$3:$G$122,4,FALSE)</f>
        <v>97</v>
      </c>
      <c r="AD2046">
        <v>28482</v>
      </c>
      <c r="AE2046">
        <v>2</v>
      </c>
      <c r="AF2046">
        <v>2001</v>
      </c>
      <c r="AG2046">
        <v>0</v>
      </c>
      <c r="AH2046">
        <v>4.76</v>
      </c>
      <c r="AI2046">
        <v>22</v>
      </c>
      <c r="AJ2046">
        <v>34</v>
      </c>
      <c r="AK2046">
        <v>112</v>
      </c>
      <c r="AL2046">
        <v>4.43</v>
      </c>
      <c r="AM2046">
        <v>7.38</v>
      </c>
    </row>
    <row r="2047" spans="1:39" x14ac:dyDescent="0.3">
      <c r="A2047">
        <v>2010</v>
      </c>
      <c r="B2047" t="s">
        <v>1697</v>
      </c>
      <c r="C2047">
        <v>39</v>
      </c>
      <c r="D2047" t="s">
        <v>1698</v>
      </c>
      <c r="E2047" t="s">
        <v>106</v>
      </c>
      <c r="F2047" t="s">
        <v>153</v>
      </c>
      <c r="G2047">
        <v>10</v>
      </c>
      <c r="H2047">
        <v>4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Q2047">
        <v>0</v>
      </c>
      <c r="R2047">
        <v>12</v>
      </c>
      <c r="S2047">
        <v>173</v>
      </c>
      <c r="T2047">
        <v>14.42</v>
      </c>
      <c r="U2047">
        <v>0</v>
      </c>
      <c r="V2047" t="s">
        <v>135</v>
      </c>
      <c r="W2047">
        <v>17</v>
      </c>
      <c r="X2047">
        <v>71</v>
      </c>
      <c r="Y2047">
        <v>197</v>
      </c>
      <c r="Z2047" t="s">
        <v>267</v>
      </c>
      <c r="AA2047" t="str">
        <f>VLOOKUP(Z2047,'[1]Unique players'!AG$2:$AM$2107,4,FALSE)</f>
        <v>Big Ten</v>
      </c>
      <c r="AB2047">
        <f>VLOOKUP(Z2047,[1]Sheet3!B$3:$G$122,3,FALSE)</f>
        <v>138</v>
      </c>
      <c r="AC2047">
        <f>VLOOKUP(Z2047,[1]Sheet3!B$3:$G$122,4,FALSE)</f>
        <v>41</v>
      </c>
      <c r="AD2047">
        <v>26257</v>
      </c>
      <c r="AE2047">
        <v>1</v>
      </c>
      <c r="AF2047">
        <v>1995</v>
      </c>
      <c r="AG2047" t="e">
        <v>#N/A</v>
      </c>
      <c r="AH2047" t="e">
        <v>#N/A</v>
      </c>
      <c r="AI2047" t="e">
        <v>#N/A</v>
      </c>
      <c r="AJ2047" t="e">
        <v>#N/A</v>
      </c>
      <c r="AK2047" t="e">
        <v>#N/A</v>
      </c>
      <c r="AL2047" t="e">
        <v>#N/A</v>
      </c>
      <c r="AM2047" t="e">
        <v>#N/A</v>
      </c>
    </row>
    <row r="2048" spans="1:39" x14ac:dyDescent="0.3">
      <c r="A2048">
        <v>2010</v>
      </c>
      <c r="B2048" t="s">
        <v>1279</v>
      </c>
      <c r="C2048">
        <v>28</v>
      </c>
      <c r="D2048" t="s">
        <v>59</v>
      </c>
      <c r="E2048" t="s">
        <v>143</v>
      </c>
      <c r="F2048" t="s">
        <v>51</v>
      </c>
      <c r="G2048">
        <v>16</v>
      </c>
      <c r="H2048">
        <v>3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Q2048">
        <v>0</v>
      </c>
      <c r="R2048">
        <v>18</v>
      </c>
      <c r="S2048">
        <v>157</v>
      </c>
      <c r="T2048">
        <v>8.7200000000000006</v>
      </c>
      <c r="U2048">
        <v>0</v>
      </c>
      <c r="V2048" t="s">
        <v>135</v>
      </c>
      <c r="W2048">
        <v>16</v>
      </c>
      <c r="X2048">
        <v>73</v>
      </c>
      <c r="Y2048">
        <v>204</v>
      </c>
      <c r="Z2048" t="s">
        <v>184</v>
      </c>
      <c r="AA2048" t="str">
        <f>VLOOKUP(Z2048,'[1]Unique players'!AG$2:$AM$2107,4,FALSE)</f>
        <v>American</v>
      </c>
      <c r="AB2048">
        <f>VLOOKUP(Z2048,[1]Sheet3!B$3:$G$122,3,FALSE)</f>
        <v>97</v>
      </c>
      <c r="AC2048">
        <f>VLOOKUP(Z2048,[1]Sheet3!B$3:$G$122,4,FALSE)</f>
        <v>90</v>
      </c>
      <c r="AD2048">
        <v>30022</v>
      </c>
      <c r="AE2048">
        <v>0</v>
      </c>
      <c r="AF2048">
        <v>0</v>
      </c>
      <c r="AG2048">
        <v>0</v>
      </c>
      <c r="AH2048">
        <v>4.53</v>
      </c>
      <c r="AI2048">
        <v>0</v>
      </c>
      <c r="AJ2048">
        <v>35.5</v>
      </c>
      <c r="AK2048">
        <v>116</v>
      </c>
      <c r="AL2048">
        <v>4.33</v>
      </c>
      <c r="AM2048">
        <v>7.36</v>
      </c>
    </row>
    <row r="2049" spans="1:39" x14ac:dyDescent="0.3">
      <c r="A2049">
        <v>2010</v>
      </c>
      <c r="B2049" t="s">
        <v>1699</v>
      </c>
      <c r="C2049">
        <v>34</v>
      </c>
      <c r="D2049" t="s">
        <v>243</v>
      </c>
      <c r="E2049" t="s">
        <v>35</v>
      </c>
      <c r="F2049" t="s">
        <v>112</v>
      </c>
      <c r="G2049">
        <v>7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43</v>
      </c>
      <c r="O2049">
        <v>155</v>
      </c>
      <c r="P2049">
        <v>3.6</v>
      </c>
      <c r="Q2049">
        <v>0</v>
      </c>
      <c r="R2049">
        <v>2</v>
      </c>
      <c r="S2049">
        <v>6</v>
      </c>
      <c r="T2049">
        <v>3</v>
      </c>
      <c r="U2049">
        <v>0</v>
      </c>
      <c r="V2049" t="s">
        <v>37</v>
      </c>
      <c r="W2049">
        <v>16</v>
      </c>
      <c r="X2049">
        <v>73</v>
      </c>
      <c r="Y2049">
        <v>234</v>
      </c>
      <c r="Z2049" t="s">
        <v>290</v>
      </c>
      <c r="AA2049" t="str">
        <f>VLOOKUP(Z2049,'[1]Unique players'!AG$2:$AM$2107,4,FALSE)</f>
        <v>SEC</v>
      </c>
      <c r="AB2049">
        <f>VLOOKUP(Z2049,[1]Sheet3!B$3:$G$122,3,FALSE)</f>
        <v>139</v>
      </c>
      <c r="AC2049">
        <f>VLOOKUP(Z2049,[1]Sheet3!B$3:$G$122,4,FALSE)</f>
        <v>55</v>
      </c>
      <c r="AD2049">
        <v>27786</v>
      </c>
      <c r="AE2049">
        <v>1</v>
      </c>
      <c r="AF2049">
        <v>1998</v>
      </c>
      <c r="AG2049" t="e">
        <v>#N/A</v>
      </c>
      <c r="AH2049" t="e">
        <v>#N/A</v>
      </c>
      <c r="AI2049" t="e">
        <v>#N/A</v>
      </c>
      <c r="AJ2049" t="e">
        <v>#N/A</v>
      </c>
      <c r="AK2049" t="e">
        <v>#N/A</v>
      </c>
      <c r="AL2049" t="e">
        <v>#N/A</v>
      </c>
      <c r="AM2049" t="e">
        <v>#N/A</v>
      </c>
    </row>
    <row r="2050" spans="1:39" x14ac:dyDescent="0.3">
      <c r="A2050">
        <v>2010</v>
      </c>
      <c r="B2050" t="s">
        <v>1563</v>
      </c>
      <c r="C2050">
        <v>31</v>
      </c>
      <c r="D2050" t="s">
        <v>147</v>
      </c>
      <c r="E2050" t="s">
        <v>98</v>
      </c>
      <c r="F2050" t="s">
        <v>120</v>
      </c>
      <c r="G2050">
        <v>13</v>
      </c>
      <c r="H2050">
        <v>8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Q2050">
        <v>0</v>
      </c>
      <c r="R2050">
        <v>10</v>
      </c>
      <c r="S2050">
        <v>96</v>
      </c>
      <c r="T2050">
        <v>9.6</v>
      </c>
      <c r="U2050">
        <v>1</v>
      </c>
      <c r="V2050" t="s">
        <v>135</v>
      </c>
      <c r="W2050">
        <v>16</v>
      </c>
      <c r="X2050">
        <v>76</v>
      </c>
      <c r="Y2050">
        <v>255</v>
      </c>
      <c r="Z2050" t="s">
        <v>342</v>
      </c>
      <c r="AA2050" t="str">
        <f>VLOOKUP(Z2050,'[1]Unique players'!AG$2:$AM$2107,4,FALSE)</f>
        <v>Pac 12</v>
      </c>
      <c r="AB2050">
        <f>VLOOKUP(Z2050,[1]Sheet3!B$3:$G$122,3,FALSE)</f>
        <v>143</v>
      </c>
      <c r="AC2050">
        <f>VLOOKUP(Z2050,[1]Sheet3!B$3:$G$122,4,FALSE)</f>
        <v>47</v>
      </c>
      <c r="AD2050">
        <v>28929</v>
      </c>
      <c r="AE2050">
        <v>4</v>
      </c>
      <c r="AF2050">
        <v>2002</v>
      </c>
      <c r="AG2050">
        <v>0</v>
      </c>
      <c r="AH2050">
        <v>4.75</v>
      </c>
      <c r="AI2050">
        <v>21</v>
      </c>
      <c r="AJ2050">
        <v>29</v>
      </c>
      <c r="AK2050">
        <v>110</v>
      </c>
      <c r="AL2050">
        <v>4.29</v>
      </c>
      <c r="AM2050">
        <v>7.34</v>
      </c>
    </row>
    <row r="2051" spans="1:39" x14ac:dyDescent="0.3">
      <c r="A2051">
        <v>2010</v>
      </c>
      <c r="B2051" t="s">
        <v>1227</v>
      </c>
      <c r="C2051">
        <v>26</v>
      </c>
      <c r="D2051" t="s">
        <v>272</v>
      </c>
      <c r="E2051" t="s">
        <v>35</v>
      </c>
      <c r="F2051" t="s">
        <v>88</v>
      </c>
      <c r="G2051">
        <v>14</v>
      </c>
      <c r="H2051">
        <v>2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Q2051">
        <v>0</v>
      </c>
      <c r="R2051">
        <v>10</v>
      </c>
      <c r="S2051">
        <v>149</v>
      </c>
      <c r="T2051">
        <v>14.9</v>
      </c>
      <c r="U2051">
        <v>0</v>
      </c>
      <c r="V2051" t="s">
        <v>135</v>
      </c>
      <c r="W2051">
        <v>15</v>
      </c>
      <c r="X2051">
        <v>74</v>
      </c>
      <c r="Y2051">
        <v>202</v>
      </c>
      <c r="Z2051" t="s">
        <v>57</v>
      </c>
      <c r="AA2051" t="str">
        <f>VLOOKUP(Z2051,'[1]Unique players'!AG$2:$AM$2107,4,FALSE)</f>
        <v>SEC</v>
      </c>
      <c r="AB2051">
        <f>VLOOKUP(Z2051,[1]Sheet3!B$3:$G$122,3,FALSE)</f>
        <v>130</v>
      </c>
      <c r="AC2051">
        <f>VLOOKUP(Z2051,[1]Sheet3!B$3:$G$122,4,FALSE)</f>
        <v>61</v>
      </c>
      <c r="AD2051">
        <v>30825</v>
      </c>
      <c r="AE2051">
        <v>7</v>
      </c>
      <c r="AF2051">
        <v>2006</v>
      </c>
      <c r="AG2051">
        <v>0</v>
      </c>
      <c r="AH2051">
        <v>4.3499999999999996</v>
      </c>
      <c r="AI2051">
        <v>0</v>
      </c>
      <c r="AJ2051">
        <v>39</v>
      </c>
      <c r="AK2051">
        <v>120</v>
      </c>
      <c r="AL2051">
        <v>4.17</v>
      </c>
      <c r="AM2051">
        <v>7.05</v>
      </c>
    </row>
    <row r="2052" spans="1:39" x14ac:dyDescent="0.3">
      <c r="A2052">
        <v>2010</v>
      </c>
      <c r="B2052" t="s">
        <v>1507</v>
      </c>
      <c r="C2052">
        <v>32</v>
      </c>
      <c r="D2052" t="s">
        <v>292</v>
      </c>
      <c r="E2052" t="s">
        <v>98</v>
      </c>
      <c r="F2052" t="s">
        <v>41</v>
      </c>
      <c r="G2052">
        <v>16</v>
      </c>
      <c r="H2052">
        <v>16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Q2052">
        <v>0</v>
      </c>
      <c r="R2052">
        <v>18</v>
      </c>
      <c r="S2052">
        <v>148</v>
      </c>
      <c r="T2052">
        <v>8.2200000000000006</v>
      </c>
      <c r="U2052">
        <v>0</v>
      </c>
      <c r="V2052" t="s">
        <v>144</v>
      </c>
      <c r="W2052">
        <v>15</v>
      </c>
      <c r="X2052">
        <v>75</v>
      </c>
      <c r="Y2052">
        <v>257</v>
      </c>
      <c r="Z2052" t="s">
        <v>848</v>
      </c>
      <c r="AA2052" t="str">
        <f>VLOOKUP(Z2052,'[1]Unique players'!AG$2:$AM$2107,4,FALSE)</f>
        <v>Pac 12</v>
      </c>
      <c r="AB2052">
        <f>VLOOKUP(Z2052,[1]Sheet3!B$3:$G$122,3,FALSE)</f>
        <v>78</v>
      </c>
      <c r="AC2052">
        <f>VLOOKUP(Z2052,[1]Sheet3!B$3:$G$122,4,FALSE)</f>
        <v>108</v>
      </c>
      <c r="AD2052">
        <v>28810</v>
      </c>
      <c r="AE2052">
        <v>1</v>
      </c>
      <c r="AF2052">
        <v>2002</v>
      </c>
      <c r="AG2052">
        <v>0</v>
      </c>
      <c r="AH2052">
        <v>4.6399999999999997</v>
      </c>
      <c r="AI2052">
        <v>0</v>
      </c>
      <c r="AJ2052">
        <v>36</v>
      </c>
      <c r="AK2052">
        <v>118</v>
      </c>
      <c r="AL2052">
        <v>0</v>
      </c>
      <c r="AM2052">
        <v>0</v>
      </c>
    </row>
    <row r="2053" spans="1:39" x14ac:dyDescent="0.3">
      <c r="A2053">
        <v>2010</v>
      </c>
      <c r="B2053" t="s">
        <v>1320</v>
      </c>
      <c r="C2053">
        <v>21</v>
      </c>
      <c r="D2053" t="s">
        <v>374</v>
      </c>
      <c r="E2053" t="s">
        <v>46</v>
      </c>
      <c r="F2053" t="s">
        <v>238</v>
      </c>
      <c r="G2053">
        <v>2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Q2053">
        <v>0</v>
      </c>
      <c r="R2053">
        <v>6</v>
      </c>
      <c r="S2053">
        <v>93</v>
      </c>
      <c r="T2053">
        <v>15.5</v>
      </c>
      <c r="U2053">
        <v>1</v>
      </c>
      <c r="V2053" t="s">
        <v>135</v>
      </c>
      <c r="W2053">
        <v>15</v>
      </c>
      <c r="X2053">
        <v>75</v>
      </c>
      <c r="Y2053">
        <v>200</v>
      </c>
      <c r="Z2053" t="s">
        <v>1321</v>
      </c>
      <c r="AA2053" t="str">
        <f>VLOOKUP(Z2053,'[1]Unique players'!AG$2:$AM$2107,4,FALSE)</f>
        <v>Big 12</v>
      </c>
      <c r="AB2053">
        <f>VLOOKUP(Z2053,[1]Sheet3!B$3:$G$122,3,FALSE)</f>
        <v>71</v>
      </c>
      <c r="AC2053">
        <f>VLOOKUP(Z2053,[1]Sheet3!B$3:$G$122,4,FALSE)</f>
        <v>109</v>
      </c>
      <c r="AD2053">
        <v>32751</v>
      </c>
      <c r="AE2053">
        <v>6</v>
      </c>
      <c r="AF2053">
        <v>2010</v>
      </c>
      <c r="AG2053">
        <v>0</v>
      </c>
      <c r="AH2053">
        <v>4.66</v>
      </c>
      <c r="AI2053">
        <v>9</v>
      </c>
      <c r="AJ2053">
        <v>33</v>
      </c>
      <c r="AK2053">
        <v>115</v>
      </c>
      <c r="AL2053">
        <v>4.57</v>
      </c>
      <c r="AM2053">
        <v>7.1</v>
      </c>
    </row>
    <row r="2054" spans="1:39" x14ac:dyDescent="0.3">
      <c r="A2054">
        <v>2010</v>
      </c>
      <c r="B2054" t="s">
        <v>1627</v>
      </c>
      <c r="C2054">
        <v>33</v>
      </c>
      <c r="D2054" t="s">
        <v>1628</v>
      </c>
      <c r="E2054" t="s">
        <v>1629</v>
      </c>
      <c r="F2054" t="s">
        <v>174</v>
      </c>
      <c r="G2054">
        <v>16</v>
      </c>
      <c r="H2054">
        <v>7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Q2054">
        <v>0</v>
      </c>
      <c r="R2054">
        <v>17</v>
      </c>
      <c r="S2054">
        <v>148</v>
      </c>
      <c r="T2054">
        <v>8.7100000000000009</v>
      </c>
      <c r="U2054">
        <v>0</v>
      </c>
      <c r="V2054" t="s">
        <v>37</v>
      </c>
      <c r="W2054">
        <v>15</v>
      </c>
      <c r="X2054">
        <v>75</v>
      </c>
      <c r="Y2054">
        <v>272</v>
      </c>
      <c r="Z2054" t="s">
        <v>1630</v>
      </c>
      <c r="AA2054" t="str">
        <f>VLOOKUP(Z2054,'[1]Unique players'!AG$2:$AM$2107,4,FALSE)</f>
        <v>Big Sky</v>
      </c>
      <c r="AB2054" t="e">
        <f>VLOOKUP(Z2054,[1]Sheet3!B$3:$G$122,3,FALSE)</f>
        <v>#N/A</v>
      </c>
      <c r="AC2054" t="e">
        <f>VLOOKUP(Z2054,[1]Sheet3!B$3:$G$122,4,FALSE)</f>
        <v>#N/A</v>
      </c>
      <c r="AD2054">
        <v>28156</v>
      </c>
      <c r="AE2054">
        <v>2</v>
      </c>
      <c r="AF2054">
        <v>0</v>
      </c>
      <c r="AG2054">
        <v>0</v>
      </c>
      <c r="AH2054">
        <v>4.79</v>
      </c>
      <c r="AI2054">
        <v>18</v>
      </c>
      <c r="AJ2054">
        <v>34.5</v>
      </c>
      <c r="AK2054">
        <v>114</v>
      </c>
      <c r="AL2054">
        <v>4.33</v>
      </c>
      <c r="AM2054">
        <v>7.24</v>
      </c>
    </row>
    <row r="2055" spans="1:39" x14ac:dyDescent="0.3">
      <c r="A2055">
        <v>2010</v>
      </c>
      <c r="B2055" t="s">
        <v>1500</v>
      </c>
      <c r="C2055">
        <v>33</v>
      </c>
      <c r="D2055" t="s">
        <v>1455</v>
      </c>
      <c r="E2055" t="s">
        <v>46</v>
      </c>
      <c r="F2055" t="s">
        <v>112</v>
      </c>
      <c r="G2055">
        <v>16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20</v>
      </c>
      <c r="O2055">
        <v>56</v>
      </c>
      <c r="P2055">
        <v>2.8</v>
      </c>
      <c r="Q2055">
        <v>0</v>
      </c>
      <c r="R2055">
        <v>7</v>
      </c>
      <c r="S2055">
        <v>77</v>
      </c>
      <c r="T2055">
        <v>11</v>
      </c>
      <c r="U2055">
        <v>0</v>
      </c>
      <c r="V2055" t="s">
        <v>37</v>
      </c>
      <c r="W2055">
        <v>15</v>
      </c>
      <c r="X2055">
        <v>73</v>
      </c>
      <c r="Y2055">
        <v>220</v>
      </c>
      <c r="Z2055" t="s">
        <v>288</v>
      </c>
      <c r="AA2055" t="str">
        <f>VLOOKUP(Z2055,'[1]Unique players'!AG$2:$AM$2107,4,FALSE)</f>
        <v>Big 12</v>
      </c>
      <c r="AB2055">
        <f>VLOOKUP(Z2055,[1]Sheet3!B$3:$G$122,3,FALSE)</f>
        <v>120</v>
      </c>
      <c r="AC2055">
        <f>VLOOKUP(Z2055,[1]Sheet3!B$3:$G$122,4,FALSE)</f>
        <v>70</v>
      </c>
      <c r="AD2055">
        <v>28207</v>
      </c>
      <c r="AE2055">
        <v>5</v>
      </c>
      <c r="AF2055">
        <v>2000</v>
      </c>
      <c r="AG2055">
        <v>0</v>
      </c>
      <c r="AH2055">
        <v>4.6500000000000004</v>
      </c>
      <c r="AI2055">
        <v>23</v>
      </c>
      <c r="AJ2055">
        <v>37.5</v>
      </c>
      <c r="AK2055">
        <v>117</v>
      </c>
      <c r="AL2055">
        <v>4.21</v>
      </c>
      <c r="AM2055">
        <v>7.05</v>
      </c>
    </row>
    <row r="2056" spans="1:39" x14ac:dyDescent="0.3">
      <c r="A2056">
        <v>2010</v>
      </c>
      <c r="B2056" t="s">
        <v>1457</v>
      </c>
      <c r="C2056">
        <v>23</v>
      </c>
      <c r="D2056" t="s">
        <v>457</v>
      </c>
      <c r="E2056" t="s">
        <v>337</v>
      </c>
      <c r="F2056" t="s">
        <v>198</v>
      </c>
      <c r="G2056">
        <v>6</v>
      </c>
      <c r="H2056">
        <v>1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1</v>
      </c>
      <c r="O2056">
        <v>3</v>
      </c>
      <c r="P2056">
        <v>3</v>
      </c>
      <c r="Q2056">
        <v>0</v>
      </c>
      <c r="R2056">
        <v>9</v>
      </c>
      <c r="S2056">
        <v>139</v>
      </c>
      <c r="T2056">
        <v>15.44</v>
      </c>
      <c r="U2056">
        <v>0</v>
      </c>
      <c r="V2056" t="s">
        <v>135</v>
      </c>
      <c r="W2056">
        <v>14</v>
      </c>
      <c r="X2056">
        <v>73</v>
      </c>
      <c r="Y2056">
        <v>189</v>
      </c>
      <c r="Z2056" t="s">
        <v>457</v>
      </c>
      <c r="AA2056" t="s">
        <v>109</v>
      </c>
      <c r="AB2056">
        <f>VLOOKUP(Z2056,[1]Sheet3!B$3:$G$122,3,FALSE)</f>
        <v>47</v>
      </c>
      <c r="AC2056">
        <f>VLOOKUP(Z2056,[1]Sheet3!B$3:$G$122,4,FALSE)</f>
        <v>131</v>
      </c>
      <c r="AD2056">
        <v>32135</v>
      </c>
      <c r="AE2056">
        <v>0</v>
      </c>
      <c r="AF2056">
        <v>0</v>
      </c>
      <c r="AG2056" t="e">
        <v>#N/A</v>
      </c>
      <c r="AH2056" t="e">
        <v>#N/A</v>
      </c>
      <c r="AI2056" t="e">
        <v>#N/A</v>
      </c>
      <c r="AJ2056" t="e">
        <v>#N/A</v>
      </c>
      <c r="AK2056" t="e">
        <v>#N/A</v>
      </c>
      <c r="AL2056" t="e">
        <v>#N/A</v>
      </c>
      <c r="AM2056" t="e">
        <v>#N/A</v>
      </c>
    </row>
    <row r="2057" spans="1:39" x14ac:dyDescent="0.3">
      <c r="A2057">
        <v>2010</v>
      </c>
      <c r="B2057" t="s">
        <v>1238</v>
      </c>
      <c r="C2057">
        <v>25</v>
      </c>
      <c r="D2057" t="s">
        <v>1239</v>
      </c>
      <c r="E2057" t="s">
        <v>55</v>
      </c>
      <c r="F2057" t="s">
        <v>217</v>
      </c>
      <c r="G2057">
        <v>14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20</v>
      </c>
      <c r="O2057">
        <v>73</v>
      </c>
      <c r="P2057">
        <v>3.65</v>
      </c>
      <c r="Q2057">
        <v>0</v>
      </c>
      <c r="R2057">
        <v>7</v>
      </c>
      <c r="S2057">
        <v>67</v>
      </c>
      <c r="T2057">
        <v>9.57</v>
      </c>
      <c r="U2057">
        <v>0</v>
      </c>
      <c r="V2057" t="s">
        <v>37</v>
      </c>
      <c r="W2057">
        <v>14</v>
      </c>
      <c r="X2057">
        <v>73</v>
      </c>
      <c r="Y2057">
        <v>225</v>
      </c>
      <c r="Z2057" t="s">
        <v>75</v>
      </c>
      <c r="AA2057" t="str">
        <f>VLOOKUP(Z2057,'[1]Unique players'!AG$2:$AM$2107,4,FALSE)</f>
        <v>SEC</v>
      </c>
      <c r="AB2057">
        <f>VLOOKUP(Z2057,[1]Sheet3!B$3:$G$122,3,FALSE)</f>
        <v>142</v>
      </c>
      <c r="AC2057">
        <f>VLOOKUP(Z2057,[1]Sheet3!B$3:$G$122,4,FALSE)</f>
        <v>53</v>
      </c>
      <c r="AD2057">
        <v>31096</v>
      </c>
      <c r="AE2057">
        <v>0</v>
      </c>
      <c r="AF2057">
        <v>0</v>
      </c>
      <c r="AG2057" t="e">
        <v>#N/A</v>
      </c>
      <c r="AH2057" t="e">
        <v>#N/A</v>
      </c>
      <c r="AI2057" t="e">
        <v>#N/A</v>
      </c>
      <c r="AJ2057" t="e">
        <v>#N/A</v>
      </c>
      <c r="AK2057" t="e">
        <v>#N/A</v>
      </c>
      <c r="AL2057" t="e">
        <v>#N/A</v>
      </c>
      <c r="AM2057" t="e">
        <v>#N/A</v>
      </c>
    </row>
    <row r="2058" spans="1:39" x14ac:dyDescent="0.3">
      <c r="A2058">
        <v>2010</v>
      </c>
      <c r="B2058" t="s">
        <v>851</v>
      </c>
      <c r="C2058">
        <v>27</v>
      </c>
      <c r="D2058" t="s">
        <v>852</v>
      </c>
      <c r="E2058" t="s">
        <v>194</v>
      </c>
      <c r="F2058" t="s">
        <v>107</v>
      </c>
      <c r="G2058">
        <v>14</v>
      </c>
      <c r="H2058">
        <v>13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Q2058">
        <v>0</v>
      </c>
      <c r="R2058">
        <v>9</v>
      </c>
      <c r="S2058">
        <v>80</v>
      </c>
      <c r="T2058">
        <v>8.89</v>
      </c>
      <c r="U2058">
        <v>1</v>
      </c>
      <c r="V2058" t="s">
        <v>144</v>
      </c>
      <c r="W2058">
        <v>14</v>
      </c>
      <c r="X2058">
        <v>79</v>
      </c>
      <c r="Y2058">
        <v>270</v>
      </c>
      <c r="Z2058" t="s">
        <v>195</v>
      </c>
      <c r="AA2058" t="str">
        <f>VLOOKUP(Z2058,'[1]Unique players'!AG$2:$AM$2107,4,FALSE)</f>
        <v>Big Ten</v>
      </c>
      <c r="AB2058">
        <f>VLOOKUP(Z2058,[1]Sheet3!B$3:$G$122,3,FALSE)</f>
        <v>90</v>
      </c>
      <c r="AC2058">
        <f>VLOOKUP(Z2058,[1]Sheet3!B$3:$G$122,4,FALSE)</f>
        <v>96</v>
      </c>
      <c r="AD2058">
        <v>30644</v>
      </c>
      <c r="AE2058">
        <v>3</v>
      </c>
      <c r="AF2058">
        <v>2007</v>
      </c>
      <c r="AG2058" t="e">
        <v>#N/A</v>
      </c>
      <c r="AH2058" t="e">
        <v>#N/A</v>
      </c>
      <c r="AI2058" t="e">
        <v>#N/A</v>
      </c>
      <c r="AJ2058" t="e">
        <v>#N/A</v>
      </c>
      <c r="AK2058" t="e">
        <v>#N/A</v>
      </c>
      <c r="AL2058" t="e">
        <v>#N/A</v>
      </c>
      <c r="AM2058" t="e">
        <v>#N/A</v>
      </c>
    </row>
    <row r="2059" spans="1:39" x14ac:dyDescent="0.3">
      <c r="A2059">
        <v>2010</v>
      </c>
      <c r="B2059" t="s">
        <v>1700</v>
      </c>
      <c r="C2059">
        <v>24</v>
      </c>
      <c r="D2059" t="s">
        <v>776</v>
      </c>
      <c r="E2059" t="s">
        <v>106</v>
      </c>
      <c r="F2059" t="s">
        <v>56</v>
      </c>
      <c r="G2059">
        <v>9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13</v>
      </c>
      <c r="O2059">
        <v>71</v>
      </c>
      <c r="P2059">
        <v>5.46</v>
      </c>
      <c r="Q2059">
        <v>0</v>
      </c>
      <c r="R2059">
        <v>12</v>
      </c>
      <c r="S2059">
        <v>70</v>
      </c>
      <c r="T2059">
        <v>5.83</v>
      </c>
      <c r="U2059">
        <v>0</v>
      </c>
      <c r="V2059" t="s">
        <v>37</v>
      </c>
      <c r="W2059">
        <v>14</v>
      </c>
      <c r="X2059">
        <v>69</v>
      </c>
      <c r="Y2059">
        <v>190</v>
      </c>
      <c r="Z2059" t="s">
        <v>958</v>
      </c>
      <c r="AA2059" t="str">
        <f>VLOOKUP(Z2059,'[1]Unique players'!AG$2:$AM$2107,4,FALSE)</f>
        <v>Big Ten</v>
      </c>
      <c r="AB2059">
        <f>VLOOKUP(Z2059,[1]Sheet3!B$3:$G$122,3,FALSE)</f>
        <v>92</v>
      </c>
      <c r="AC2059">
        <f>VLOOKUP(Z2059,[1]Sheet3!B$3:$G$122,4,FALSE)</f>
        <v>92</v>
      </c>
      <c r="AD2059">
        <v>31765</v>
      </c>
      <c r="AE2059">
        <v>0</v>
      </c>
      <c r="AF2059">
        <v>0</v>
      </c>
      <c r="AG2059">
        <v>0</v>
      </c>
      <c r="AH2059">
        <v>4.68</v>
      </c>
      <c r="AI2059">
        <v>0</v>
      </c>
      <c r="AJ2059">
        <v>33</v>
      </c>
      <c r="AK2059">
        <v>114</v>
      </c>
      <c r="AL2059">
        <v>4.32</v>
      </c>
      <c r="AM2059">
        <v>6.94</v>
      </c>
    </row>
    <row r="2060" spans="1:39" x14ac:dyDescent="0.3">
      <c r="A2060">
        <v>2010</v>
      </c>
      <c r="B2060" t="s">
        <v>1583</v>
      </c>
      <c r="C2060">
        <v>25</v>
      </c>
      <c r="D2060" t="s">
        <v>1226</v>
      </c>
      <c r="E2060" t="s">
        <v>78</v>
      </c>
      <c r="F2060" t="s">
        <v>238</v>
      </c>
      <c r="G2060">
        <v>12</v>
      </c>
      <c r="H2060">
        <v>1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Q2060">
        <v>0</v>
      </c>
      <c r="R2060">
        <v>7</v>
      </c>
      <c r="S2060">
        <v>81</v>
      </c>
      <c r="T2060">
        <v>11.57</v>
      </c>
      <c r="U2060">
        <v>1</v>
      </c>
      <c r="V2060" t="s">
        <v>135</v>
      </c>
      <c r="W2060">
        <v>14</v>
      </c>
      <c r="X2060">
        <v>76</v>
      </c>
      <c r="Y2060">
        <v>215</v>
      </c>
      <c r="Z2060" t="s">
        <v>301</v>
      </c>
      <c r="AA2060" t="str">
        <f>VLOOKUP(Z2060,'[1]Unique players'!AG$2:$AM$2107,4,FALSE)</f>
        <v>Independent</v>
      </c>
      <c r="AB2060">
        <f>VLOOKUP(Z2060,[1]Sheet3!B$3:$G$122,3,FALSE)</f>
        <v>112</v>
      </c>
      <c r="AC2060">
        <f>VLOOKUP(Z2060,[1]Sheet3!B$3:$G$122,4,FALSE)</f>
        <v>74</v>
      </c>
      <c r="AD2060">
        <v>31099</v>
      </c>
      <c r="AE2060">
        <v>3</v>
      </c>
      <c r="AF2060">
        <v>2006</v>
      </c>
      <c r="AG2060">
        <v>0</v>
      </c>
      <c r="AH2060">
        <v>4.57</v>
      </c>
      <c r="AI2060">
        <v>0</v>
      </c>
      <c r="AJ2060">
        <v>35</v>
      </c>
      <c r="AK2060">
        <v>122</v>
      </c>
      <c r="AL2060">
        <v>4.16</v>
      </c>
      <c r="AM2060">
        <v>6.81</v>
      </c>
    </row>
    <row r="2061" spans="1:39" x14ac:dyDescent="0.3">
      <c r="A2061">
        <v>2010</v>
      </c>
      <c r="B2061" t="s">
        <v>1701</v>
      </c>
      <c r="C2061">
        <v>38</v>
      </c>
      <c r="D2061" t="s">
        <v>1702</v>
      </c>
      <c r="E2061" t="s">
        <v>194</v>
      </c>
      <c r="F2061" t="s">
        <v>249</v>
      </c>
      <c r="G2061">
        <v>1</v>
      </c>
      <c r="H2061">
        <v>1</v>
      </c>
      <c r="I2061">
        <v>18</v>
      </c>
      <c r="J2061">
        <v>34</v>
      </c>
      <c r="K2061">
        <v>222</v>
      </c>
      <c r="L2061">
        <v>2</v>
      </c>
      <c r="M2061">
        <v>2</v>
      </c>
      <c r="N2061">
        <v>2</v>
      </c>
      <c r="O2061">
        <v>8</v>
      </c>
      <c r="P2061">
        <v>4</v>
      </c>
      <c r="Q2061">
        <v>0</v>
      </c>
      <c r="R2061">
        <v>0</v>
      </c>
      <c r="S2061">
        <v>0</v>
      </c>
      <c r="U2061">
        <v>0</v>
      </c>
      <c r="V2061" t="s">
        <v>42</v>
      </c>
      <c r="W2061">
        <v>14</v>
      </c>
      <c r="X2061">
        <v>74</v>
      </c>
      <c r="Y2061">
        <v>229</v>
      </c>
      <c r="Z2061" t="s">
        <v>1703</v>
      </c>
      <c r="AA2061" t="str">
        <f>VLOOKUP(Z2061,'[1]Unique players'!AG$2:$AM$2107,4,FALSE)</f>
        <v>Division II</v>
      </c>
      <c r="AB2061" t="e">
        <f>VLOOKUP(Z2061,[1]Sheet3!B$3:$G$122,3,FALSE)</f>
        <v>#N/A</v>
      </c>
      <c r="AC2061" t="e">
        <f>VLOOKUP(Z2061,[1]Sheet3!B$3:$G$122,4,FALSE)</f>
        <v>#N/A</v>
      </c>
      <c r="AD2061">
        <v>26512</v>
      </c>
      <c r="AE2061">
        <v>0</v>
      </c>
      <c r="AF2061">
        <v>0</v>
      </c>
      <c r="AG2061" t="e">
        <v>#N/A</v>
      </c>
      <c r="AH2061" t="e">
        <v>#N/A</v>
      </c>
      <c r="AI2061" t="e">
        <v>#N/A</v>
      </c>
      <c r="AJ2061" t="e">
        <v>#N/A</v>
      </c>
      <c r="AK2061" t="e">
        <v>#N/A</v>
      </c>
      <c r="AL2061" t="e">
        <v>#N/A</v>
      </c>
      <c r="AM2061" t="e">
        <v>#N/A</v>
      </c>
    </row>
    <row r="2062" spans="1:39" x14ac:dyDescent="0.3">
      <c r="A2062">
        <v>2010</v>
      </c>
      <c r="B2062" t="s">
        <v>1028</v>
      </c>
      <c r="C2062">
        <v>26</v>
      </c>
      <c r="D2062" t="s">
        <v>1029</v>
      </c>
      <c r="E2062" t="s">
        <v>230</v>
      </c>
      <c r="F2062" t="s">
        <v>41</v>
      </c>
      <c r="G2062">
        <v>11</v>
      </c>
      <c r="H2062">
        <v>5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3</v>
      </c>
      <c r="O2062">
        <v>18</v>
      </c>
      <c r="P2062">
        <v>6</v>
      </c>
      <c r="Q2062">
        <v>0</v>
      </c>
      <c r="R2062">
        <v>5</v>
      </c>
      <c r="S2062">
        <v>51</v>
      </c>
      <c r="T2062">
        <v>10.199999999999999</v>
      </c>
      <c r="U2062">
        <v>1</v>
      </c>
      <c r="V2062" t="s">
        <v>37</v>
      </c>
      <c r="W2062">
        <v>13</v>
      </c>
      <c r="X2062">
        <v>74</v>
      </c>
      <c r="Y2062">
        <v>235</v>
      </c>
      <c r="Z2062" t="s">
        <v>103</v>
      </c>
      <c r="AA2062" t="str">
        <f>VLOOKUP(Z2062,'[1]Unique players'!AG$2:$AM$2107,4,FALSE)</f>
        <v>Pac 12</v>
      </c>
      <c r="AB2062">
        <f>VLOOKUP(Z2062,[1]Sheet3!B$3:$G$122,3,FALSE)</f>
        <v>82</v>
      </c>
      <c r="AC2062">
        <f>VLOOKUP(Z2062,[1]Sheet3!B$3:$G$122,4,FALSE)</f>
        <v>99</v>
      </c>
      <c r="AD2062">
        <v>30745</v>
      </c>
      <c r="AE2062">
        <v>6</v>
      </c>
      <c r="AF2062">
        <v>2008</v>
      </c>
      <c r="AG2062">
        <v>0</v>
      </c>
      <c r="AH2062">
        <v>4.8499999999999996</v>
      </c>
      <c r="AI2062">
        <v>27</v>
      </c>
      <c r="AJ2062">
        <v>28.5</v>
      </c>
      <c r="AK2062">
        <v>113</v>
      </c>
      <c r="AL2062">
        <v>4.55</v>
      </c>
      <c r="AM2062">
        <v>7.68</v>
      </c>
    </row>
    <row r="2063" spans="1:39" x14ac:dyDescent="0.3">
      <c r="A2063">
        <v>2010</v>
      </c>
      <c r="B2063" t="s">
        <v>1704</v>
      </c>
      <c r="C2063">
        <v>22</v>
      </c>
      <c r="D2063" t="s">
        <v>478</v>
      </c>
      <c r="E2063" t="s">
        <v>46</v>
      </c>
      <c r="F2063" t="s">
        <v>160</v>
      </c>
      <c r="G2063">
        <v>12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36</v>
      </c>
      <c r="O2063">
        <v>95</v>
      </c>
      <c r="P2063">
        <v>2.64</v>
      </c>
      <c r="Q2063">
        <v>0</v>
      </c>
      <c r="R2063">
        <v>3</v>
      </c>
      <c r="S2063">
        <v>30</v>
      </c>
      <c r="T2063">
        <v>10</v>
      </c>
      <c r="U2063">
        <v>0</v>
      </c>
      <c r="V2063" t="s">
        <v>37</v>
      </c>
      <c r="W2063">
        <v>13</v>
      </c>
      <c r="X2063">
        <v>69</v>
      </c>
      <c r="Y2063">
        <v>224</v>
      </c>
      <c r="Z2063" t="s">
        <v>1166</v>
      </c>
      <c r="AA2063" t="str">
        <f>VLOOKUP(Z2063,'[1]Unique players'!AG$2:$AM$2107,4,FALSE)</f>
        <v>Pac 12</v>
      </c>
      <c r="AB2063">
        <f>VLOOKUP(Z2063,[1]Sheet3!B$3:$G$122,3,FALSE)</f>
        <v>101</v>
      </c>
      <c r="AC2063">
        <f>VLOOKUP(Z2063,[1]Sheet3!B$3:$G$122,4,FALSE)</f>
        <v>86</v>
      </c>
      <c r="AD2063">
        <v>32191</v>
      </c>
      <c r="AE2063">
        <v>0</v>
      </c>
      <c r="AF2063">
        <v>0</v>
      </c>
      <c r="AG2063" t="e">
        <v>#N/A</v>
      </c>
      <c r="AH2063" t="e">
        <v>#N/A</v>
      </c>
      <c r="AI2063" t="e">
        <v>#N/A</v>
      </c>
      <c r="AJ2063" t="e">
        <v>#N/A</v>
      </c>
      <c r="AK2063" t="e">
        <v>#N/A</v>
      </c>
      <c r="AL2063" t="e">
        <v>#N/A</v>
      </c>
      <c r="AM2063" t="e">
        <v>#N/A</v>
      </c>
    </row>
    <row r="2064" spans="1:39" x14ac:dyDescent="0.3">
      <c r="A2064">
        <v>2010</v>
      </c>
      <c r="B2064" t="s">
        <v>899</v>
      </c>
      <c r="C2064">
        <v>24</v>
      </c>
      <c r="D2064" t="s">
        <v>900</v>
      </c>
      <c r="E2064" t="s">
        <v>901</v>
      </c>
      <c r="F2064" t="s">
        <v>74</v>
      </c>
      <c r="G2064">
        <v>16</v>
      </c>
      <c r="H2064">
        <v>2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22</v>
      </c>
      <c r="O2064">
        <v>76</v>
      </c>
      <c r="P2064">
        <v>3.45</v>
      </c>
      <c r="Q2064">
        <v>0</v>
      </c>
      <c r="R2064">
        <v>8</v>
      </c>
      <c r="S2064">
        <v>54</v>
      </c>
      <c r="T2064">
        <v>6.75</v>
      </c>
      <c r="U2064">
        <v>0</v>
      </c>
      <c r="V2064" t="s">
        <v>37</v>
      </c>
      <c r="W2064">
        <v>13</v>
      </c>
      <c r="X2064">
        <v>73</v>
      </c>
      <c r="Y2064">
        <v>246</v>
      </c>
      <c r="Z2064" t="s">
        <v>902</v>
      </c>
      <c r="AA2064" t="str">
        <f>VLOOKUP(Z2064,'[1]Unique players'!AG$2:$AM$2107,4,FALSE)</f>
        <v>Southern</v>
      </c>
      <c r="AB2064" t="e">
        <f>VLOOKUP(Z2064,[1]Sheet3!B$3:$G$122,3,FALSE)</f>
        <v>#N/A</v>
      </c>
      <c r="AC2064" t="e">
        <f>VLOOKUP(Z2064,[1]Sheet3!B$3:$G$122,4,FALSE)</f>
        <v>#N/A</v>
      </c>
      <c r="AD2064">
        <v>31596</v>
      </c>
      <c r="AE2064">
        <v>5</v>
      </c>
      <c r="AF2064">
        <v>0</v>
      </c>
      <c r="AG2064">
        <v>0</v>
      </c>
      <c r="AH2064">
        <v>4.68</v>
      </c>
      <c r="AI2064">
        <v>30</v>
      </c>
      <c r="AJ2064">
        <v>32.5</v>
      </c>
      <c r="AK2064">
        <v>110</v>
      </c>
      <c r="AL2064">
        <v>4.46</v>
      </c>
      <c r="AM2064">
        <v>7.2</v>
      </c>
    </row>
    <row r="2065" spans="1:39" x14ac:dyDescent="0.3">
      <c r="A2065">
        <v>2010</v>
      </c>
      <c r="B2065" t="s">
        <v>933</v>
      </c>
      <c r="C2065">
        <v>27</v>
      </c>
      <c r="D2065" t="s">
        <v>82</v>
      </c>
      <c r="E2065" t="s">
        <v>83</v>
      </c>
      <c r="F2065" t="s">
        <v>84</v>
      </c>
      <c r="G2065">
        <v>11</v>
      </c>
      <c r="H2065">
        <v>4</v>
      </c>
      <c r="I2065">
        <v>1</v>
      </c>
      <c r="J2065">
        <v>1</v>
      </c>
      <c r="K2065">
        <v>28</v>
      </c>
      <c r="L2065">
        <v>0</v>
      </c>
      <c r="M2065">
        <v>0</v>
      </c>
      <c r="N2065">
        <v>12</v>
      </c>
      <c r="O2065">
        <v>77</v>
      </c>
      <c r="P2065">
        <v>6.42</v>
      </c>
      <c r="Q2065">
        <v>0</v>
      </c>
      <c r="R2065">
        <v>8</v>
      </c>
      <c r="S2065">
        <v>37</v>
      </c>
      <c r="T2065">
        <v>4.63</v>
      </c>
      <c r="U2065">
        <v>0</v>
      </c>
      <c r="V2065" t="s">
        <v>135</v>
      </c>
      <c r="W2065">
        <v>13</v>
      </c>
      <c r="X2065">
        <v>73</v>
      </c>
      <c r="Y2065">
        <v>225</v>
      </c>
      <c r="Z2065" t="s">
        <v>470</v>
      </c>
      <c r="AA2065" t="str">
        <f>VLOOKUP(Z2065,'[1]Unique players'!AG$2:$AM$2107,4,FALSE)</f>
        <v>Big Ten</v>
      </c>
      <c r="AB2065">
        <f>VLOOKUP(Z2065,[1]Sheet3!B$3:$G$122,3,FALSE)</f>
        <v>15</v>
      </c>
      <c r="AC2065">
        <f>VLOOKUP(Z2065,[1]Sheet3!B$3:$G$122,4,FALSE)</f>
        <v>68</v>
      </c>
      <c r="AD2065">
        <v>30353</v>
      </c>
      <c r="AE2065">
        <v>4</v>
      </c>
      <c r="AF2065">
        <v>2006</v>
      </c>
      <c r="AG2065" t="e">
        <v>#N/A</v>
      </c>
      <c r="AH2065" t="e">
        <v>#N/A</v>
      </c>
      <c r="AI2065" t="e">
        <v>#N/A</v>
      </c>
      <c r="AJ2065" t="e">
        <v>#N/A</v>
      </c>
      <c r="AK2065" t="e">
        <v>#N/A</v>
      </c>
      <c r="AL2065" t="e">
        <v>#N/A</v>
      </c>
      <c r="AM2065" t="e">
        <v>#N/A</v>
      </c>
    </row>
    <row r="2066" spans="1:39" x14ac:dyDescent="0.3">
      <c r="A2066">
        <v>2010</v>
      </c>
      <c r="B2066" t="s">
        <v>624</v>
      </c>
      <c r="C2066">
        <v>23</v>
      </c>
      <c r="D2066" t="s">
        <v>625</v>
      </c>
      <c r="E2066" t="s">
        <v>297</v>
      </c>
      <c r="F2066" t="s">
        <v>79</v>
      </c>
      <c r="G2066">
        <v>9</v>
      </c>
      <c r="H2066">
        <v>6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Q2066">
        <v>0</v>
      </c>
      <c r="R2066">
        <v>9</v>
      </c>
      <c r="S2066">
        <v>72</v>
      </c>
      <c r="T2066">
        <v>8</v>
      </c>
      <c r="U2066">
        <v>1</v>
      </c>
      <c r="V2066" t="s">
        <v>144</v>
      </c>
      <c r="W2066">
        <v>13</v>
      </c>
      <c r="X2066">
        <v>75</v>
      </c>
      <c r="Y2066">
        <v>252</v>
      </c>
      <c r="Z2066" t="s">
        <v>1198</v>
      </c>
      <c r="AA2066" t="e">
        <f>VLOOKUP(Z2066,'[1]Unique players'!AG$2:$AM$2107,4,FALSE)</f>
        <v>#N/A</v>
      </c>
      <c r="AB2066" t="e">
        <f>VLOOKUP(Z2066,[1]Sheet3!B$3:$G$122,3,FALSE)</f>
        <v>#N/A</v>
      </c>
      <c r="AC2066" t="e">
        <f>VLOOKUP(Z2066,[1]Sheet3!B$3:$G$122,4,FALSE)</f>
        <v>#N/A</v>
      </c>
      <c r="AD2066">
        <v>31960</v>
      </c>
      <c r="AE2066">
        <v>4</v>
      </c>
      <c r="AF2066">
        <v>0</v>
      </c>
      <c r="AG2066">
        <v>0</v>
      </c>
      <c r="AH2066">
        <v>4.62</v>
      </c>
      <c r="AI2066">
        <v>30</v>
      </c>
      <c r="AJ2066">
        <v>40</v>
      </c>
      <c r="AK2066">
        <v>120</v>
      </c>
      <c r="AL2066">
        <v>4.37</v>
      </c>
      <c r="AM2066">
        <v>0</v>
      </c>
    </row>
    <row r="2067" spans="1:39" x14ac:dyDescent="0.3">
      <c r="A2067">
        <v>2010</v>
      </c>
      <c r="B2067" t="s">
        <v>1266</v>
      </c>
      <c r="C2067">
        <v>30</v>
      </c>
      <c r="D2067" t="s">
        <v>754</v>
      </c>
      <c r="E2067" t="s">
        <v>98</v>
      </c>
      <c r="F2067" t="s">
        <v>164</v>
      </c>
      <c r="G2067">
        <v>8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5</v>
      </c>
      <c r="O2067">
        <v>45</v>
      </c>
      <c r="P2067">
        <v>9</v>
      </c>
      <c r="Q2067">
        <v>0</v>
      </c>
      <c r="R2067">
        <v>2</v>
      </c>
      <c r="S2067">
        <v>82</v>
      </c>
      <c r="T2067">
        <v>41</v>
      </c>
      <c r="U2067">
        <v>0</v>
      </c>
      <c r="V2067" t="s">
        <v>135</v>
      </c>
      <c r="W2067">
        <v>13</v>
      </c>
      <c r="X2067">
        <v>73</v>
      </c>
      <c r="Y2067">
        <v>197</v>
      </c>
      <c r="Z2067" t="s">
        <v>43</v>
      </c>
      <c r="AA2067" t="str">
        <f>VLOOKUP(Z2067,'[1]Unique players'!AG$2:$AM$2107,4,FALSE)</f>
        <v>SEC</v>
      </c>
      <c r="AB2067">
        <f>VLOOKUP(Z2067,[1]Sheet3!B$3:$G$122,3,FALSE)</f>
        <v>113</v>
      </c>
      <c r="AC2067">
        <f>VLOOKUP(Z2067,[1]Sheet3!B$3:$G$122,4,FALSE)</f>
        <v>75</v>
      </c>
      <c r="AD2067">
        <v>29535</v>
      </c>
      <c r="AE2067">
        <v>1</v>
      </c>
      <c r="AF2067">
        <v>2002</v>
      </c>
      <c r="AG2067" t="e">
        <v>#N/A</v>
      </c>
      <c r="AH2067" t="e">
        <v>#N/A</v>
      </c>
      <c r="AI2067" t="e">
        <v>#N/A</v>
      </c>
      <c r="AJ2067" t="e">
        <v>#N/A</v>
      </c>
      <c r="AK2067" t="e">
        <v>#N/A</v>
      </c>
      <c r="AL2067" t="e">
        <v>#N/A</v>
      </c>
      <c r="AM2067" t="e">
        <v>#N/A</v>
      </c>
    </row>
    <row r="2068" spans="1:39" x14ac:dyDescent="0.3">
      <c r="A2068">
        <v>2010</v>
      </c>
      <c r="B2068" t="s">
        <v>455</v>
      </c>
      <c r="C2068">
        <v>24</v>
      </c>
      <c r="D2068" t="s">
        <v>456</v>
      </c>
      <c r="E2068" t="s">
        <v>337</v>
      </c>
      <c r="F2068" t="s">
        <v>160</v>
      </c>
      <c r="G2068">
        <v>3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29</v>
      </c>
      <c r="O2068">
        <v>101</v>
      </c>
      <c r="P2068">
        <v>3.48</v>
      </c>
      <c r="Q2068">
        <v>0</v>
      </c>
      <c r="R2068">
        <v>2</v>
      </c>
      <c r="S2068">
        <v>15</v>
      </c>
      <c r="T2068">
        <v>7.5</v>
      </c>
      <c r="U2068">
        <v>0</v>
      </c>
      <c r="V2068" t="s">
        <v>37</v>
      </c>
      <c r="W2068">
        <v>12</v>
      </c>
      <c r="X2068">
        <v>73</v>
      </c>
      <c r="Y2068">
        <v>203</v>
      </c>
      <c r="Z2068" t="s">
        <v>457</v>
      </c>
      <c r="AA2068" t="s">
        <v>109</v>
      </c>
      <c r="AB2068">
        <f>VLOOKUP(Z2068,[1]Sheet3!B$3:$G$122,3,FALSE)</f>
        <v>47</v>
      </c>
      <c r="AC2068">
        <f>VLOOKUP(Z2068,[1]Sheet3!B$3:$G$122,4,FALSE)</f>
        <v>131</v>
      </c>
      <c r="AD2068">
        <v>31468</v>
      </c>
      <c r="AE2068">
        <v>6</v>
      </c>
      <c r="AF2068">
        <v>2010</v>
      </c>
      <c r="AG2068">
        <v>0</v>
      </c>
      <c r="AH2068">
        <v>4.5</v>
      </c>
      <c r="AI2068">
        <v>15</v>
      </c>
      <c r="AJ2068">
        <v>36</v>
      </c>
      <c r="AK2068">
        <v>119</v>
      </c>
      <c r="AL2068">
        <v>4.2300000000000004</v>
      </c>
      <c r="AM2068">
        <v>6.89</v>
      </c>
    </row>
    <row r="2069" spans="1:39" x14ac:dyDescent="0.3">
      <c r="A2069">
        <v>2010</v>
      </c>
      <c r="B2069" t="s">
        <v>1512</v>
      </c>
      <c r="C2069">
        <v>23</v>
      </c>
      <c r="D2069" t="s">
        <v>421</v>
      </c>
      <c r="E2069" t="s">
        <v>98</v>
      </c>
      <c r="F2069" t="s">
        <v>84</v>
      </c>
      <c r="G2069">
        <v>15</v>
      </c>
      <c r="H2069">
        <v>3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Q2069">
        <v>0</v>
      </c>
      <c r="R2069">
        <v>9</v>
      </c>
      <c r="S2069">
        <v>117</v>
      </c>
      <c r="T2069">
        <v>13</v>
      </c>
      <c r="U2069">
        <v>0</v>
      </c>
      <c r="V2069" t="s">
        <v>144</v>
      </c>
      <c r="W2069">
        <v>12</v>
      </c>
      <c r="X2069">
        <v>75</v>
      </c>
      <c r="Y2069">
        <v>244</v>
      </c>
      <c r="Z2069" t="s">
        <v>124</v>
      </c>
      <c r="AA2069" t="str">
        <f>VLOOKUP(Z2069,'[1]Unique players'!AG$2:$AM$2107,4,FALSE)</f>
        <v>Pac 12</v>
      </c>
      <c r="AB2069">
        <f>VLOOKUP(Z2069,[1]Sheet3!B$3:$G$122,3,FALSE)</f>
        <v>90</v>
      </c>
      <c r="AC2069">
        <f>VLOOKUP(Z2069,[1]Sheet3!B$3:$G$122,4,FALSE)</f>
        <v>94</v>
      </c>
      <c r="AD2069">
        <v>31854</v>
      </c>
      <c r="AE2069">
        <v>7</v>
      </c>
      <c r="AF2069">
        <v>2009</v>
      </c>
      <c r="AG2069">
        <v>0</v>
      </c>
      <c r="AH2069">
        <v>4.6500000000000004</v>
      </c>
      <c r="AI2069">
        <v>24</v>
      </c>
      <c r="AJ2069">
        <v>32.5</v>
      </c>
      <c r="AK2069">
        <v>115</v>
      </c>
      <c r="AL2069">
        <v>4.3600000000000003</v>
      </c>
      <c r="AM2069">
        <v>6.99</v>
      </c>
    </row>
    <row r="2070" spans="1:39" x14ac:dyDescent="0.3">
      <c r="A2070">
        <v>2010</v>
      </c>
      <c r="B2070" t="s">
        <v>1705</v>
      </c>
      <c r="C2070">
        <v>27</v>
      </c>
      <c r="D2070" t="s">
        <v>798</v>
      </c>
      <c r="E2070" t="s">
        <v>98</v>
      </c>
      <c r="F2070" t="s">
        <v>215</v>
      </c>
      <c r="G2070">
        <v>12</v>
      </c>
      <c r="H2070">
        <v>1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Q2070">
        <v>0</v>
      </c>
      <c r="R2070">
        <v>11</v>
      </c>
      <c r="S2070">
        <v>117</v>
      </c>
      <c r="T2070">
        <v>10.64</v>
      </c>
      <c r="U2070">
        <v>0</v>
      </c>
      <c r="V2070" t="s">
        <v>135</v>
      </c>
      <c r="W2070">
        <v>12</v>
      </c>
      <c r="X2070">
        <v>70</v>
      </c>
      <c r="Y2070">
        <v>195</v>
      </c>
      <c r="Z2070" t="s">
        <v>1156</v>
      </c>
      <c r="AA2070" t="str">
        <f>VLOOKUP(Z2070,'[1]Unique players'!AG$2:$AM$2107,4,FALSE)</f>
        <v>Mountain West</v>
      </c>
      <c r="AB2070">
        <f>VLOOKUP(Z2070,[1]Sheet3!B$3:$G$122,3,FALSE)</f>
        <v>87</v>
      </c>
      <c r="AC2070">
        <f>VLOOKUP(Z2070,[1]Sheet3!B$3:$G$122,4,FALSE)</f>
        <v>98</v>
      </c>
      <c r="AD2070">
        <v>30525</v>
      </c>
      <c r="AE2070">
        <v>7</v>
      </c>
      <c r="AF2070">
        <v>2006</v>
      </c>
      <c r="AG2070">
        <v>0</v>
      </c>
      <c r="AH2070">
        <v>4.57</v>
      </c>
      <c r="AI2070">
        <v>0</v>
      </c>
      <c r="AJ2070">
        <v>34</v>
      </c>
      <c r="AK2070">
        <v>116</v>
      </c>
      <c r="AL2070">
        <v>4.21</v>
      </c>
      <c r="AM2070">
        <v>6.88</v>
      </c>
    </row>
    <row r="2071" spans="1:39" x14ac:dyDescent="0.3">
      <c r="A2071">
        <v>2010</v>
      </c>
      <c r="B2071" t="s">
        <v>1706</v>
      </c>
      <c r="C2071">
        <v>26</v>
      </c>
      <c r="D2071" t="s">
        <v>1707</v>
      </c>
      <c r="E2071" t="s">
        <v>55</v>
      </c>
      <c r="F2071" t="s">
        <v>148</v>
      </c>
      <c r="G2071">
        <v>15</v>
      </c>
      <c r="H2071">
        <v>7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Q2071">
        <v>0</v>
      </c>
      <c r="R2071">
        <v>15</v>
      </c>
      <c r="S2071">
        <v>123</v>
      </c>
      <c r="T2071">
        <v>8.1999999999999993</v>
      </c>
      <c r="U2071">
        <v>0</v>
      </c>
      <c r="V2071" t="s">
        <v>144</v>
      </c>
      <c r="W2071">
        <v>12</v>
      </c>
      <c r="X2071">
        <v>75</v>
      </c>
      <c r="Y2071">
        <v>252</v>
      </c>
      <c r="Z2071" t="s">
        <v>527</v>
      </c>
      <c r="AA2071" t="str">
        <f>VLOOKUP(Z2071,'[1]Unique players'!AG$2:$AM$2107,4,FALSE)</f>
        <v>ACC</v>
      </c>
      <c r="AB2071">
        <f>VLOOKUP(Z2071,[1]Sheet3!B$3:$G$122,3,FALSE)</f>
        <v>44</v>
      </c>
      <c r="AC2071">
        <f>VLOOKUP(Z2071,[1]Sheet3!B$3:$G$122,4,FALSE)</f>
        <v>134</v>
      </c>
      <c r="AD2071">
        <v>30917</v>
      </c>
      <c r="AE2071">
        <v>7</v>
      </c>
      <c r="AF2071">
        <v>2007</v>
      </c>
      <c r="AG2071">
        <v>0</v>
      </c>
      <c r="AH2071">
        <v>4.74</v>
      </c>
      <c r="AI2071">
        <v>0</v>
      </c>
      <c r="AJ2071">
        <v>34.5</v>
      </c>
      <c r="AK2071">
        <v>111</v>
      </c>
      <c r="AL2071">
        <v>4.3099999999999996</v>
      </c>
      <c r="AM2071">
        <v>7.21</v>
      </c>
    </row>
    <row r="2072" spans="1:39" x14ac:dyDescent="0.3">
      <c r="A2072">
        <v>2010</v>
      </c>
      <c r="B2072" t="s">
        <v>696</v>
      </c>
      <c r="C2072">
        <v>27</v>
      </c>
      <c r="D2072" t="s">
        <v>133</v>
      </c>
      <c r="E2072" t="s">
        <v>46</v>
      </c>
      <c r="F2072" t="s">
        <v>51</v>
      </c>
      <c r="G2072">
        <v>16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20</v>
      </c>
      <c r="O2072">
        <v>50</v>
      </c>
      <c r="P2072">
        <v>2.5</v>
      </c>
      <c r="Q2072">
        <v>1</v>
      </c>
      <c r="R2072">
        <v>1</v>
      </c>
      <c r="S2072">
        <v>9</v>
      </c>
      <c r="T2072">
        <v>9</v>
      </c>
      <c r="U2072">
        <v>0</v>
      </c>
      <c r="V2072" t="s">
        <v>37</v>
      </c>
      <c r="W2072">
        <v>12</v>
      </c>
      <c r="X2072">
        <v>74</v>
      </c>
      <c r="Y2072">
        <v>238</v>
      </c>
      <c r="Z2072" t="s">
        <v>133</v>
      </c>
      <c r="AA2072" t="str">
        <f>VLOOKUP(Z2072,'[1]Unique players'!AG$2:$AM$2107,4,FALSE)</f>
        <v>American</v>
      </c>
      <c r="AB2072">
        <f>VLOOKUP(Z2072,[1]Sheet3!B$3:$G$122,3,FALSE)</f>
        <v>98</v>
      </c>
      <c r="AC2072">
        <f>VLOOKUP(Z2072,[1]Sheet3!B$3:$G$122,4,FALSE)</f>
        <v>88</v>
      </c>
      <c r="AD2072">
        <v>30590</v>
      </c>
      <c r="AE2072">
        <v>0</v>
      </c>
      <c r="AF2072">
        <v>0</v>
      </c>
      <c r="AG2072" t="e">
        <v>#N/A</v>
      </c>
      <c r="AH2072" t="e">
        <v>#N/A</v>
      </c>
      <c r="AI2072" t="e">
        <v>#N/A</v>
      </c>
      <c r="AJ2072" t="e">
        <v>#N/A</v>
      </c>
      <c r="AK2072" t="e">
        <v>#N/A</v>
      </c>
      <c r="AL2072" t="e">
        <v>#N/A</v>
      </c>
      <c r="AM2072" t="e">
        <v>#N/A</v>
      </c>
    </row>
    <row r="2073" spans="1:39" x14ac:dyDescent="0.3">
      <c r="A2073">
        <v>2010</v>
      </c>
      <c r="B2073" t="s">
        <v>1608</v>
      </c>
      <c r="C2073">
        <v>23</v>
      </c>
      <c r="D2073" t="s">
        <v>57</v>
      </c>
      <c r="E2073" t="s">
        <v>116</v>
      </c>
      <c r="F2073" t="s">
        <v>148</v>
      </c>
      <c r="G2073">
        <v>8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Q2073">
        <v>0</v>
      </c>
      <c r="R2073">
        <v>12</v>
      </c>
      <c r="S2073">
        <v>117</v>
      </c>
      <c r="T2073">
        <v>9.75</v>
      </c>
      <c r="U2073">
        <v>0</v>
      </c>
      <c r="V2073" t="s">
        <v>135</v>
      </c>
      <c r="W2073">
        <v>12</v>
      </c>
      <c r="X2073">
        <v>71</v>
      </c>
      <c r="Y2073">
        <v>202</v>
      </c>
      <c r="Z2073" t="s">
        <v>1052</v>
      </c>
      <c r="AA2073" t="str">
        <f>VLOOKUP(Z2073,'[1]Unique players'!AG$2:$AM$2107,4,FALSE)</f>
        <v>Sun Belt</v>
      </c>
      <c r="AB2073">
        <f>VLOOKUP(Z2073,[1]Sheet3!B$3:$G$122,3,FALSE)</f>
        <v>48</v>
      </c>
      <c r="AC2073">
        <f>VLOOKUP(Z2073,[1]Sheet3!B$3:$G$122,4,FALSE)</f>
        <v>130</v>
      </c>
      <c r="AD2073">
        <v>32111</v>
      </c>
      <c r="AE2073">
        <v>0</v>
      </c>
      <c r="AF2073">
        <v>0</v>
      </c>
      <c r="AG2073" t="e">
        <v>#N/A</v>
      </c>
      <c r="AH2073" t="e">
        <v>#N/A</v>
      </c>
      <c r="AI2073" t="e">
        <v>#N/A</v>
      </c>
      <c r="AJ2073" t="e">
        <v>#N/A</v>
      </c>
      <c r="AK2073" t="e">
        <v>#N/A</v>
      </c>
      <c r="AL2073" t="e">
        <v>#N/A</v>
      </c>
      <c r="AM2073" t="e">
        <v>#N/A</v>
      </c>
    </row>
    <row r="2074" spans="1:39" x14ac:dyDescent="0.3">
      <c r="A2074">
        <v>2010</v>
      </c>
      <c r="B2074" t="s">
        <v>1708</v>
      </c>
      <c r="C2074">
        <v>31</v>
      </c>
      <c r="D2074" t="s">
        <v>39</v>
      </c>
      <c r="E2074" t="s">
        <v>40</v>
      </c>
      <c r="F2074" t="s">
        <v>134</v>
      </c>
      <c r="G2074">
        <v>15</v>
      </c>
      <c r="H2074">
        <v>4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Q2074">
        <v>0</v>
      </c>
      <c r="R2074">
        <v>5</v>
      </c>
      <c r="S2074">
        <v>56</v>
      </c>
      <c r="T2074">
        <v>11.2</v>
      </c>
      <c r="U2074">
        <v>1</v>
      </c>
      <c r="V2074" t="s">
        <v>144</v>
      </c>
      <c r="W2074">
        <v>12</v>
      </c>
      <c r="X2074">
        <v>76</v>
      </c>
      <c r="Y2074">
        <v>257</v>
      </c>
      <c r="Z2074" t="s">
        <v>332</v>
      </c>
      <c r="AA2074" t="str">
        <f>VLOOKUP(Z2074,'[1]Unique players'!AG$2:$AM$2107,4,FALSE)</f>
        <v>SEC</v>
      </c>
      <c r="AB2074">
        <f>VLOOKUP(Z2074,[1]Sheet3!B$3:$G$122,3,FALSE)</f>
        <v>146</v>
      </c>
      <c r="AC2074">
        <f>VLOOKUP(Z2074,[1]Sheet3!B$3:$G$122,4,FALSE)</f>
        <v>48</v>
      </c>
      <c r="AD2074">
        <v>28990</v>
      </c>
      <c r="AE2074">
        <v>5</v>
      </c>
      <c r="AF2074">
        <v>2002</v>
      </c>
      <c r="AG2074">
        <v>0</v>
      </c>
      <c r="AH2074">
        <v>4.97</v>
      </c>
      <c r="AI2074">
        <v>14</v>
      </c>
      <c r="AJ2074">
        <v>31</v>
      </c>
      <c r="AK2074">
        <v>114</v>
      </c>
      <c r="AL2074">
        <v>4.2699999999999996</v>
      </c>
      <c r="AM2074">
        <v>7.37</v>
      </c>
    </row>
    <row r="2075" spans="1:39" x14ac:dyDescent="0.3">
      <c r="A2075">
        <v>2010</v>
      </c>
      <c r="B2075" t="s">
        <v>1709</v>
      </c>
      <c r="C2075">
        <v>25</v>
      </c>
      <c r="D2075" t="s">
        <v>1054</v>
      </c>
      <c r="E2075" t="s">
        <v>434</v>
      </c>
      <c r="F2075" t="s">
        <v>41</v>
      </c>
      <c r="G2075">
        <v>4</v>
      </c>
      <c r="H2075">
        <v>3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36</v>
      </c>
      <c r="O2075">
        <v>74</v>
      </c>
      <c r="P2075">
        <v>2.06</v>
      </c>
      <c r="Q2075">
        <v>0</v>
      </c>
      <c r="R2075">
        <v>4</v>
      </c>
      <c r="S2075">
        <v>50</v>
      </c>
      <c r="T2075">
        <v>12.5</v>
      </c>
      <c r="U2075">
        <v>0</v>
      </c>
      <c r="V2075" t="s">
        <v>37</v>
      </c>
      <c r="W2075">
        <v>12</v>
      </c>
      <c r="X2075">
        <v>71</v>
      </c>
      <c r="Y2075">
        <v>210</v>
      </c>
      <c r="Z2075" t="s">
        <v>195</v>
      </c>
      <c r="AA2075" t="str">
        <f>VLOOKUP(Z2075,'[1]Unique players'!AG$2:$AM$2107,4,FALSE)</f>
        <v>Big Ten</v>
      </c>
      <c r="AB2075">
        <f>VLOOKUP(Z2075,[1]Sheet3!B$3:$G$122,3,FALSE)</f>
        <v>90</v>
      </c>
      <c r="AC2075">
        <f>VLOOKUP(Z2075,[1]Sheet3!B$3:$G$122,4,FALSE)</f>
        <v>96</v>
      </c>
      <c r="AD2075">
        <v>31083</v>
      </c>
      <c r="AE2075">
        <v>1</v>
      </c>
      <c r="AF2075">
        <v>2006</v>
      </c>
      <c r="AG2075" t="e">
        <v>#N/A</v>
      </c>
      <c r="AH2075" t="e">
        <v>#N/A</v>
      </c>
      <c r="AI2075" t="e">
        <v>#N/A</v>
      </c>
      <c r="AJ2075" t="e">
        <v>#N/A</v>
      </c>
      <c r="AK2075" t="e">
        <v>#N/A</v>
      </c>
      <c r="AL2075" t="e">
        <v>#N/A</v>
      </c>
      <c r="AM2075" t="e">
        <v>#N/A</v>
      </c>
    </row>
    <row r="2076" spans="1:39" x14ac:dyDescent="0.3">
      <c r="A2076">
        <v>2010</v>
      </c>
      <c r="B2076" t="s">
        <v>1499</v>
      </c>
      <c r="C2076">
        <v>25</v>
      </c>
      <c r="D2076" t="s">
        <v>1455</v>
      </c>
      <c r="E2076" t="s">
        <v>46</v>
      </c>
      <c r="F2076" t="s">
        <v>99</v>
      </c>
      <c r="G2076">
        <v>15</v>
      </c>
      <c r="H2076">
        <v>1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Q2076">
        <v>0</v>
      </c>
      <c r="R2076">
        <v>14</v>
      </c>
      <c r="S2076">
        <v>120</v>
      </c>
      <c r="T2076">
        <v>8.57</v>
      </c>
      <c r="U2076">
        <v>0</v>
      </c>
      <c r="V2076" t="s">
        <v>135</v>
      </c>
      <c r="W2076">
        <v>12</v>
      </c>
      <c r="X2076">
        <v>74</v>
      </c>
      <c r="Y2076">
        <v>187</v>
      </c>
      <c r="Z2076" t="s">
        <v>1130</v>
      </c>
      <c r="AA2076" t="str">
        <f>VLOOKUP(Z2076,'[1]Unique players'!AG$2:$AM$2107,4,FALSE)</f>
        <v>MAC</v>
      </c>
      <c r="AB2076">
        <f>VLOOKUP(Z2076,[1]Sheet3!B$3:$G$122,3,FALSE)</f>
        <v>119</v>
      </c>
      <c r="AC2076">
        <f>VLOOKUP(Z2076,[1]Sheet3!B$3:$G$122,4,FALSE)</f>
        <v>69</v>
      </c>
      <c r="AD2076">
        <v>31161</v>
      </c>
      <c r="AE2076">
        <v>0</v>
      </c>
      <c r="AF2076">
        <v>0</v>
      </c>
      <c r="AG2076" t="e">
        <v>#N/A</v>
      </c>
      <c r="AH2076" t="e">
        <v>#N/A</v>
      </c>
      <c r="AI2076" t="e">
        <v>#N/A</v>
      </c>
      <c r="AJ2076" t="e">
        <v>#N/A</v>
      </c>
      <c r="AK2076" t="e">
        <v>#N/A</v>
      </c>
      <c r="AL2076" t="e">
        <v>#N/A</v>
      </c>
      <c r="AM2076" t="e">
        <v>#N/A</v>
      </c>
    </row>
    <row r="2077" spans="1:39" x14ac:dyDescent="0.3">
      <c r="A2077">
        <v>2010</v>
      </c>
      <c r="B2077" t="s">
        <v>961</v>
      </c>
      <c r="C2077">
        <v>30</v>
      </c>
      <c r="D2077" t="s">
        <v>962</v>
      </c>
      <c r="E2077" t="s">
        <v>554</v>
      </c>
      <c r="F2077" t="s">
        <v>249</v>
      </c>
      <c r="G2077">
        <v>16</v>
      </c>
      <c r="H2077">
        <v>3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Q2077">
        <v>0</v>
      </c>
      <c r="R2077">
        <v>6</v>
      </c>
      <c r="S2077">
        <v>60</v>
      </c>
      <c r="T2077">
        <v>10</v>
      </c>
      <c r="U2077">
        <v>1</v>
      </c>
      <c r="V2077" t="s">
        <v>135</v>
      </c>
      <c r="W2077">
        <v>12</v>
      </c>
      <c r="X2077">
        <v>77</v>
      </c>
      <c r="Y2077">
        <v>209</v>
      </c>
      <c r="Z2077" t="s">
        <v>1178</v>
      </c>
      <c r="AA2077" t="str">
        <f>VLOOKUP(Z2077,'[1]Unique players'!AG$2:$AM$2107,4,FALSE)</f>
        <v>Mountain West</v>
      </c>
      <c r="AB2077">
        <f>VLOOKUP(Z2077,[1]Sheet3!B$3:$G$122,3,FALSE)</f>
        <v>77</v>
      </c>
      <c r="AC2077">
        <f>VLOOKUP(Z2077,[1]Sheet3!B$3:$G$122,4,FALSE)</f>
        <v>104</v>
      </c>
      <c r="AD2077">
        <v>29361</v>
      </c>
      <c r="AE2077">
        <v>0</v>
      </c>
      <c r="AF2077">
        <v>0</v>
      </c>
      <c r="AG2077">
        <v>0</v>
      </c>
      <c r="AH2077">
        <v>4.68</v>
      </c>
      <c r="AI2077">
        <v>0</v>
      </c>
      <c r="AJ2077">
        <v>31</v>
      </c>
      <c r="AK2077">
        <v>122</v>
      </c>
      <c r="AL2077">
        <v>4.4400000000000004</v>
      </c>
      <c r="AM2077">
        <v>7.19</v>
      </c>
    </row>
    <row r="2078" spans="1:39" x14ac:dyDescent="0.3">
      <c r="A2078">
        <v>2010</v>
      </c>
      <c r="B2078" t="s">
        <v>1710</v>
      </c>
      <c r="C2078">
        <v>25</v>
      </c>
      <c r="D2078" t="s">
        <v>1711</v>
      </c>
      <c r="E2078" t="s">
        <v>337</v>
      </c>
      <c r="F2078" t="s">
        <v>36</v>
      </c>
      <c r="G2078">
        <v>13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Q2078">
        <v>0</v>
      </c>
      <c r="R2078">
        <v>7</v>
      </c>
      <c r="S2078">
        <v>124</v>
      </c>
      <c r="T2078">
        <v>17.71</v>
      </c>
      <c r="U2078">
        <v>0</v>
      </c>
      <c r="V2078" t="s">
        <v>135</v>
      </c>
      <c r="W2078">
        <v>12</v>
      </c>
      <c r="X2078">
        <v>73</v>
      </c>
      <c r="Y2078">
        <v>190</v>
      </c>
      <c r="Z2078" t="s">
        <v>1131</v>
      </c>
      <c r="AA2078" t="str">
        <f>VLOOKUP(Z2078,'[1]Unique players'!AG$2:$AM$2107,4,FALSE)</f>
        <v>ACC</v>
      </c>
      <c r="AB2078">
        <f>VLOOKUP(Z2078,[1]Sheet3!B$3:$G$122,3,FALSE)</f>
        <v>147</v>
      </c>
      <c r="AC2078">
        <f>VLOOKUP(Z2078,[1]Sheet3!B$3:$G$122,4,FALSE)</f>
        <v>50</v>
      </c>
      <c r="AD2078">
        <v>31235</v>
      </c>
      <c r="AE2078">
        <v>5</v>
      </c>
      <c r="AF2078">
        <v>2007</v>
      </c>
      <c r="AG2078">
        <v>0</v>
      </c>
      <c r="AH2078">
        <v>4.3600000000000003</v>
      </c>
      <c r="AI2078">
        <v>0</v>
      </c>
      <c r="AJ2078">
        <v>32.5</v>
      </c>
      <c r="AK2078">
        <v>123</v>
      </c>
      <c r="AL2078">
        <v>4.1500000000000004</v>
      </c>
      <c r="AM2078">
        <v>7</v>
      </c>
    </row>
    <row r="2079" spans="1:39" x14ac:dyDescent="0.3">
      <c r="A2079">
        <v>2010</v>
      </c>
      <c r="B2079" t="s">
        <v>1325</v>
      </c>
      <c r="C2079">
        <v>24</v>
      </c>
      <c r="D2079" t="s">
        <v>457</v>
      </c>
      <c r="E2079" t="s">
        <v>337</v>
      </c>
      <c r="F2079" t="s">
        <v>99</v>
      </c>
      <c r="G2079">
        <v>14</v>
      </c>
      <c r="H2079">
        <v>7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5</v>
      </c>
      <c r="O2079">
        <v>17</v>
      </c>
      <c r="P2079">
        <v>3.4</v>
      </c>
      <c r="Q2079">
        <v>0</v>
      </c>
      <c r="R2079">
        <v>7</v>
      </c>
      <c r="S2079">
        <v>35</v>
      </c>
      <c r="T2079">
        <v>5</v>
      </c>
      <c r="U2079">
        <v>1</v>
      </c>
      <c r="V2079" t="s">
        <v>37</v>
      </c>
      <c r="W2079">
        <v>11</v>
      </c>
      <c r="X2079">
        <v>74</v>
      </c>
      <c r="Y2079">
        <v>239</v>
      </c>
      <c r="Z2079" t="s">
        <v>103</v>
      </c>
      <c r="AA2079" t="str">
        <f>VLOOKUP(Z2079,'[1]Unique players'!AG$2:$AM$2107,4,FALSE)</f>
        <v>Pac 12</v>
      </c>
      <c r="AB2079">
        <f>VLOOKUP(Z2079,[1]Sheet3!B$3:$G$122,3,FALSE)</f>
        <v>82</v>
      </c>
      <c r="AC2079">
        <f>VLOOKUP(Z2079,[1]Sheet3!B$3:$G$122,4,FALSE)</f>
        <v>99</v>
      </c>
      <c r="AD2079">
        <v>31772</v>
      </c>
      <c r="AE2079">
        <v>0</v>
      </c>
      <c r="AF2079">
        <v>0</v>
      </c>
      <c r="AG2079" t="e">
        <v>#N/A</v>
      </c>
      <c r="AH2079" t="e">
        <v>#N/A</v>
      </c>
      <c r="AI2079" t="e">
        <v>#N/A</v>
      </c>
      <c r="AJ2079" t="e">
        <v>#N/A</v>
      </c>
      <c r="AK2079" t="e">
        <v>#N/A</v>
      </c>
      <c r="AL2079" t="e">
        <v>#N/A</v>
      </c>
      <c r="AM2079" t="e">
        <v>#N/A</v>
      </c>
    </row>
    <row r="2080" spans="1:39" x14ac:dyDescent="0.3">
      <c r="A2080">
        <v>2010</v>
      </c>
      <c r="B2080" t="s">
        <v>1712</v>
      </c>
      <c r="C2080">
        <v>24</v>
      </c>
      <c r="D2080">
        <v>0</v>
      </c>
      <c r="F2080" t="s">
        <v>36</v>
      </c>
      <c r="G2080">
        <v>7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19</v>
      </c>
      <c r="O2080">
        <v>60</v>
      </c>
      <c r="P2080">
        <v>3.16</v>
      </c>
      <c r="Q2080">
        <v>0</v>
      </c>
      <c r="R2080">
        <v>4</v>
      </c>
      <c r="S2080">
        <v>45</v>
      </c>
      <c r="T2080">
        <v>11.25</v>
      </c>
      <c r="U2080">
        <v>0</v>
      </c>
      <c r="V2080" t="s">
        <v>37</v>
      </c>
      <c r="W2080">
        <v>11</v>
      </c>
      <c r="X2080">
        <v>71</v>
      </c>
      <c r="Y2080">
        <v>218</v>
      </c>
      <c r="Z2080" t="s">
        <v>1713</v>
      </c>
      <c r="AA2080" t="e">
        <f>VLOOKUP(Z2080,'[1]Unique players'!AG$2:$AM$2107,4,FALSE)</f>
        <v>#N/A</v>
      </c>
      <c r="AB2080" t="e">
        <f>VLOOKUP(Z2080,[1]Sheet3!B$3:$G$122,3,FALSE)</f>
        <v>#N/A</v>
      </c>
      <c r="AC2080" t="e">
        <f>VLOOKUP(Z2080,[1]Sheet3!B$3:$G$122,4,FALSE)</f>
        <v>#N/A</v>
      </c>
      <c r="AD2080">
        <v>0</v>
      </c>
      <c r="AE2080">
        <v>6</v>
      </c>
      <c r="AF2080">
        <v>0</v>
      </c>
      <c r="AG2080">
        <v>0</v>
      </c>
      <c r="AH2080">
        <v>4.55</v>
      </c>
      <c r="AI2080">
        <v>17</v>
      </c>
      <c r="AJ2080">
        <v>32</v>
      </c>
      <c r="AK2080">
        <v>109</v>
      </c>
      <c r="AL2080">
        <v>4.37</v>
      </c>
      <c r="AM2080">
        <v>7.15</v>
      </c>
    </row>
    <row r="2081" spans="1:39" x14ac:dyDescent="0.3">
      <c r="A2081">
        <v>2010</v>
      </c>
      <c r="B2081" t="s">
        <v>927</v>
      </c>
      <c r="C2081">
        <v>23</v>
      </c>
      <c r="D2081" t="s">
        <v>448</v>
      </c>
      <c r="E2081" t="s">
        <v>106</v>
      </c>
      <c r="F2081" t="s">
        <v>190</v>
      </c>
      <c r="G2081">
        <v>16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8</v>
      </c>
      <c r="O2081">
        <v>44</v>
      </c>
      <c r="P2081">
        <v>5.5</v>
      </c>
      <c r="Q2081">
        <v>1</v>
      </c>
      <c r="R2081">
        <v>2</v>
      </c>
      <c r="S2081">
        <v>9</v>
      </c>
      <c r="T2081">
        <v>4.5</v>
      </c>
      <c r="U2081">
        <v>0</v>
      </c>
      <c r="V2081" t="s">
        <v>37</v>
      </c>
      <c r="W2081">
        <v>11</v>
      </c>
      <c r="X2081">
        <v>71</v>
      </c>
      <c r="Y2081">
        <v>240</v>
      </c>
      <c r="Z2081" t="s">
        <v>468</v>
      </c>
      <c r="AA2081" t="str">
        <f>VLOOKUP(Z2081,'[1]Unique players'!AG$2:$AM$2107,4,FALSE)</f>
        <v>SEC</v>
      </c>
      <c r="AB2081">
        <f>VLOOKUP(Z2081,[1]Sheet3!B$3:$G$122,3,FALSE)</f>
        <v>71</v>
      </c>
      <c r="AC2081">
        <f>VLOOKUP(Z2081,[1]Sheet3!B$3:$G$122,4,FALSE)</f>
        <v>110</v>
      </c>
      <c r="AD2081">
        <v>31936</v>
      </c>
      <c r="AE2081">
        <v>5</v>
      </c>
      <c r="AF2081">
        <v>2010</v>
      </c>
      <c r="AG2081">
        <v>0</v>
      </c>
      <c r="AH2081">
        <v>4.6399999999999997</v>
      </c>
      <c r="AI2081">
        <v>24</v>
      </c>
      <c r="AJ2081">
        <v>35</v>
      </c>
      <c r="AK2081">
        <v>111</v>
      </c>
      <c r="AL2081">
        <v>4.32</v>
      </c>
      <c r="AM2081">
        <v>7.15</v>
      </c>
    </row>
    <row r="2082" spans="1:39" x14ac:dyDescent="0.3">
      <c r="A2082">
        <v>2010</v>
      </c>
      <c r="B2082" t="s">
        <v>1510</v>
      </c>
      <c r="C2082">
        <v>34</v>
      </c>
      <c r="D2082" t="s">
        <v>1177</v>
      </c>
      <c r="E2082" t="s">
        <v>40</v>
      </c>
      <c r="F2082" t="s">
        <v>112</v>
      </c>
      <c r="G2082">
        <v>2</v>
      </c>
      <c r="H2082">
        <v>2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8</v>
      </c>
      <c r="O2082">
        <v>45</v>
      </c>
      <c r="P2082">
        <v>5.63</v>
      </c>
      <c r="Q2082">
        <v>0</v>
      </c>
      <c r="R2082">
        <v>6</v>
      </c>
      <c r="S2082">
        <v>62</v>
      </c>
      <c r="T2082">
        <v>10.33</v>
      </c>
      <c r="U2082">
        <v>0</v>
      </c>
      <c r="V2082" t="s">
        <v>37</v>
      </c>
      <c r="W2082">
        <v>11</v>
      </c>
      <c r="X2082">
        <v>68</v>
      </c>
      <c r="Y2082">
        <v>202</v>
      </c>
      <c r="Z2082" t="s">
        <v>332</v>
      </c>
      <c r="AA2082" t="str">
        <f>VLOOKUP(Z2082,'[1]Unique players'!AG$2:$AM$2107,4,FALSE)</f>
        <v>SEC</v>
      </c>
      <c r="AB2082">
        <f>VLOOKUP(Z2082,[1]Sheet3!B$3:$G$122,3,FALSE)</f>
        <v>146</v>
      </c>
      <c r="AC2082">
        <f>VLOOKUP(Z2082,[1]Sheet3!B$3:$G$122,4,FALSE)</f>
        <v>48</v>
      </c>
      <c r="AD2082">
        <v>27916</v>
      </c>
      <c r="AE2082">
        <v>2</v>
      </c>
      <c r="AF2082">
        <v>1999</v>
      </c>
      <c r="AG2082">
        <v>0</v>
      </c>
      <c r="AH2082">
        <v>4.57</v>
      </c>
      <c r="AI2082">
        <v>0</v>
      </c>
      <c r="AJ2082">
        <v>34</v>
      </c>
      <c r="AK2082">
        <v>114</v>
      </c>
      <c r="AL2082">
        <v>4.09</v>
      </c>
      <c r="AM2082">
        <v>7.14</v>
      </c>
    </row>
    <row r="2083" spans="1:39" x14ac:dyDescent="0.3">
      <c r="A2083">
        <v>2010</v>
      </c>
      <c r="B2083" t="s">
        <v>1714</v>
      </c>
      <c r="C2083">
        <v>25</v>
      </c>
      <c r="D2083" t="s">
        <v>1715</v>
      </c>
      <c r="E2083" t="s">
        <v>98</v>
      </c>
      <c r="F2083" t="s">
        <v>107</v>
      </c>
      <c r="G2083">
        <v>2</v>
      </c>
      <c r="H2083">
        <v>2</v>
      </c>
      <c r="I2083">
        <v>22</v>
      </c>
      <c r="J2083">
        <v>32</v>
      </c>
      <c r="K2083">
        <v>254</v>
      </c>
      <c r="L2083">
        <v>0</v>
      </c>
      <c r="M2083">
        <v>1</v>
      </c>
      <c r="N2083">
        <v>5</v>
      </c>
      <c r="O2083">
        <v>32</v>
      </c>
      <c r="P2083">
        <v>6.4</v>
      </c>
      <c r="Q2083">
        <v>0</v>
      </c>
      <c r="R2083">
        <v>0</v>
      </c>
      <c r="S2083">
        <v>0</v>
      </c>
      <c r="U2083">
        <v>0</v>
      </c>
      <c r="V2083" t="s">
        <v>42</v>
      </c>
      <c r="W2083">
        <v>11</v>
      </c>
      <c r="X2083">
        <v>75</v>
      </c>
      <c r="Y2083">
        <v>0</v>
      </c>
      <c r="Z2083" t="s">
        <v>342</v>
      </c>
      <c r="AA2083" t="str">
        <f>VLOOKUP(Z2083,'[1]Unique players'!AG$2:$AM$2107,4,FALSE)</f>
        <v>Pac 12</v>
      </c>
      <c r="AB2083">
        <f>VLOOKUP(Z2083,[1]Sheet3!B$3:$G$122,3,FALSE)</f>
        <v>143</v>
      </c>
      <c r="AC2083">
        <f>VLOOKUP(Z2083,[1]Sheet3!B$3:$G$122,4,FALSE)</f>
        <v>47</v>
      </c>
      <c r="AD2083">
        <v>31058</v>
      </c>
      <c r="AE2083">
        <v>5</v>
      </c>
      <c r="AF2083">
        <v>2008</v>
      </c>
      <c r="AG2083" t="e">
        <v>#N/A</v>
      </c>
      <c r="AH2083" t="e">
        <v>#N/A</v>
      </c>
      <c r="AI2083" t="e">
        <v>#N/A</v>
      </c>
      <c r="AJ2083" t="e">
        <v>#N/A</v>
      </c>
      <c r="AK2083" t="e">
        <v>#N/A</v>
      </c>
      <c r="AL2083" t="e">
        <v>#N/A</v>
      </c>
      <c r="AM2083" t="e">
        <v>#N/A</v>
      </c>
    </row>
    <row r="2084" spans="1:39" x14ac:dyDescent="0.3">
      <c r="A2084">
        <v>2010</v>
      </c>
      <c r="B2084" t="s">
        <v>499</v>
      </c>
      <c r="C2084">
        <v>23</v>
      </c>
      <c r="D2084" t="s">
        <v>500</v>
      </c>
      <c r="E2084" t="s">
        <v>131</v>
      </c>
      <c r="F2084" t="s">
        <v>249</v>
      </c>
      <c r="G2084">
        <v>10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Q2084">
        <v>0</v>
      </c>
      <c r="R2084">
        <v>8</v>
      </c>
      <c r="S2084">
        <v>111</v>
      </c>
      <c r="T2084">
        <v>13.88</v>
      </c>
      <c r="U2084">
        <v>0</v>
      </c>
      <c r="V2084" t="s">
        <v>135</v>
      </c>
      <c r="W2084">
        <v>11</v>
      </c>
      <c r="X2084">
        <v>73</v>
      </c>
      <c r="Y2084">
        <v>175</v>
      </c>
      <c r="Z2084" t="s">
        <v>338</v>
      </c>
      <c r="AA2084" t="str">
        <f>VLOOKUP(Z2084,'[1]Unique players'!AG$2:$AM$2107,4,FALSE)</f>
        <v>Big Ten</v>
      </c>
      <c r="AB2084">
        <f>VLOOKUP(Z2084,[1]Sheet3!B$3:$G$122,3,FALSE)</f>
        <v>87</v>
      </c>
      <c r="AC2084">
        <f>VLOOKUP(Z2084,[1]Sheet3!B$3:$G$122,4,FALSE)</f>
        <v>96</v>
      </c>
      <c r="AD2084">
        <v>31825</v>
      </c>
      <c r="AE2084">
        <v>7</v>
      </c>
      <c r="AF2084">
        <v>2009</v>
      </c>
      <c r="AG2084">
        <v>0</v>
      </c>
      <c r="AH2084">
        <v>4.3099999999999996</v>
      </c>
      <c r="AI2084">
        <v>7</v>
      </c>
      <c r="AJ2084">
        <v>41.5</v>
      </c>
      <c r="AK2084">
        <v>129</v>
      </c>
      <c r="AL2084">
        <v>4.1100000000000003</v>
      </c>
      <c r="AM2084">
        <v>6.62</v>
      </c>
    </row>
    <row r="2085" spans="1:39" x14ac:dyDescent="0.3">
      <c r="A2085">
        <v>2010</v>
      </c>
      <c r="B2085" t="s">
        <v>1716</v>
      </c>
      <c r="C2085">
        <v>29</v>
      </c>
      <c r="D2085" t="s">
        <v>39</v>
      </c>
      <c r="E2085" t="s">
        <v>40</v>
      </c>
      <c r="F2085" t="s">
        <v>153</v>
      </c>
      <c r="G2085">
        <v>16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Q2085">
        <v>0</v>
      </c>
      <c r="R2085">
        <v>8</v>
      </c>
      <c r="S2085">
        <v>109</v>
      </c>
      <c r="T2085">
        <v>13.63</v>
      </c>
      <c r="U2085">
        <v>0</v>
      </c>
      <c r="V2085" t="s">
        <v>135</v>
      </c>
      <c r="W2085">
        <v>11</v>
      </c>
      <c r="X2085">
        <v>73</v>
      </c>
      <c r="Y2085">
        <v>192</v>
      </c>
      <c r="Z2085" t="s">
        <v>89</v>
      </c>
      <c r="AA2085" t="str">
        <f>VLOOKUP(Z2085,'[1]Unique players'!AG$2:$AM$2107,4,FALSE)</f>
        <v>American</v>
      </c>
      <c r="AB2085">
        <f>VLOOKUP(Z2085,[1]Sheet3!B$3:$G$122,3,FALSE)</f>
        <v>60</v>
      </c>
      <c r="AC2085">
        <f>VLOOKUP(Z2085,[1]Sheet3!B$3:$G$122,4,FALSE)</f>
        <v>119</v>
      </c>
      <c r="AD2085">
        <v>29659</v>
      </c>
      <c r="AE2085">
        <v>4</v>
      </c>
      <c r="AF2085">
        <v>2005</v>
      </c>
      <c r="AG2085" t="e">
        <v>#N/A</v>
      </c>
      <c r="AH2085" t="e">
        <v>#N/A</v>
      </c>
      <c r="AI2085" t="e">
        <v>#N/A</v>
      </c>
      <c r="AJ2085" t="e">
        <v>#N/A</v>
      </c>
      <c r="AK2085" t="e">
        <v>#N/A</v>
      </c>
      <c r="AL2085" t="e">
        <v>#N/A</v>
      </c>
      <c r="AM2085" t="e">
        <v>#N/A</v>
      </c>
    </row>
    <row r="2086" spans="1:39" x14ac:dyDescent="0.3">
      <c r="A2086">
        <v>2010</v>
      </c>
      <c r="B2086" t="s">
        <v>1717</v>
      </c>
      <c r="C2086">
        <v>26</v>
      </c>
      <c r="D2086" t="s">
        <v>1640</v>
      </c>
      <c r="E2086" t="s">
        <v>78</v>
      </c>
      <c r="F2086" t="s">
        <v>198</v>
      </c>
      <c r="G2086">
        <v>16</v>
      </c>
      <c r="H2086">
        <v>3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Q2086">
        <v>0</v>
      </c>
      <c r="R2086">
        <v>12</v>
      </c>
      <c r="S2086">
        <v>111</v>
      </c>
      <c r="T2086">
        <v>9.25</v>
      </c>
      <c r="U2086">
        <v>0</v>
      </c>
      <c r="V2086" t="s">
        <v>144</v>
      </c>
      <c r="W2086">
        <v>11</v>
      </c>
      <c r="X2086">
        <v>75</v>
      </c>
      <c r="Y2086">
        <v>250</v>
      </c>
      <c r="Z2086" t="s">
        <v>381</v>
      </c>
      <c r="AA2086" t="str">
        <f>VLOOKUP(Z2086,'[1]Unique players'!AG$2:$AM$2107,4,FALSE)</f>
        <v>ACC</v>
      </c>
      <c r="AB2086">
        <f>VLOOKUP(Z2086,[1]Sheet3!B$3:$G$122,3,FALSE)</f>
        <v>90</v>
      </c>
      <c r="AC2086">
        <f>VLOOKUP(Z2086,[1]Sheet3!B$3:$G$122,4,FALSE)</f>
        <v>95</v>
      </c>
      <c r="AD2086">
        <v>30890</v>
      </c>
      <c r="AE2086">
        <v>0</v>
      </c>
      <c r="AF2086">
        <v>0</v>
      </c>
      <c r="AG2086" t="e">
        <v>#N/A</v>
      </c>
      <c r="AH2086" t="e">
        <v>#N/A</v>
      </c>
      <c r="AI2086" t="e">
        <v>#N/A</v>
      </c>
      <c r="AJ2086" t="e">
        <v>#N/A</v>
      </c>
      <c r="AK2086" t="e">
        <v>#N/A</v>
      </c>
      <c r="AL2086" t="e">
        <v>#N/A</v>
      </c>
      <c r="AM2086" t="e">
        <v>#N/A</v>
      </c>
    </row>
    <row r="2087" spans="1:39" x14ac:dyDescent="0.3">
      <c r="A2087">
        <v>2010</v>
      </c>
      <c r="B2087" t="s">
        <v>1586</v>
      </c>
      <c r="C2087">
        <v>40</v>
      </c>
      <c r="D2087" t="s">
        <v>280</v>
      </c>
      <c r="E2087" t="s">
        <v>98</v>
      </c>
      <c r="F2087" t="s">
        <v>190</v>
      </c>
      <c r="G2087">
        <v>2</v>
      </c>
      <c r="H2087">
        <v>0</v>
      </c>
      <c r="I2087">
        <v>7</v>
      </c>
      <c r="J2087">
        <v>13</v>
      </c>
      <c r="K2087">
        <v>117</v>
      </c>
      <c r="L2087">
        <v>2</v>
      </c>
      <c r="M2087">
        <v>1</v>
      </c>
      <c r="N2087">
        <v>0</v>
      </c>
      <c r="O2087">
        <v>0</v>
      </c>
      <c r="Q2087">
        <v>0</v>
      </c>
      <c r="R2087">
        <v>0</v>
      </c>
      <c r="S2087">
        <v>0</v>
      </c>
      <c r="U2087">
        <v>0</v>
      </c>
      <c r="V2087" t="s">
        <v>42</v>
      </c>
      <c r="W2087">
        <v>11</v>
      </c>
      <c r="X2087">
        <v>73</v>
      </c>
      <c r="Y2087">
        <v>0</v>
      </c>
      <c r="Z2087" t="s">
        <v>59</v>
      </c>
      <c r="AA2087" t="str">
        <f>VLOOKUP(Z2087,'[1]Unique players'!AG$2:$AM$2107,4,FALSE)</f>
        <v>Pac 12</v>
      </c>
      <c r="AB2087">
        <f>VLOOKUP(Z2087,[1]Sheet3!B$3:$G$122,3,FALSE)</f>
        <v>86</v>
      </c>
      <c r="AC2087">
        <f>VLOOKUP(Z2087,[1]Sheet3!B$3:$G$122,4,FALSE)</f>
        <v>98</v>
      </c>
      <c r="AD2087">
        <v>25828</v>
      </c>
      <c r="AE2087">
        <v>5</v>
      </c>
      <c r="AF2087">
        <v>1993</v>
      </c>
      <c r="AG2087" t="e">
        <v>#N/A</v>
      </c>
      <c r="AH2087" t="e">
        <v>#N/A</v>
      </c>
      <c r="AI2087" t="e">
        <v>#N/A</v>
      </c>
      <c r="AJ2087" t="e">
        <v>#N/A</v>
      </c>
      <c r="AK2087" t="e">
        <v>#N/A</v>
      </c>
      <c r="AL2087" t="e">
        <v>#N/A</v>
      </c>
      <c r="AM2087" t="e">
        <v>#N/A</v>
      </c>
    </row>
    <row r="2088" spans="1:39" x14ac:dyDescent="0.3">
      <c r="A2088">
        <v>2010</v>
      </c>
      <c r="B2088" t="s">
        <v>1718</v>
      </c>
      <c r="C2088">
        <v>30</v>
      </c>
      <c r="D2088" t="s">
        <v>292</v>
      </c>
      <c r="E2088" t="s">
        <v>98</v>
      </c>
      <c r="F2088" t="s">
        <v>88</v>
      </c>
      <c r="G2088">
        <v>16</v>
      </c>
      <c r="H2088">
        <v>13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Q2088">
        <v>0</v>
      </c>
      <c r="R2088">
        <v>5</v>
      </c>
      <c r="S2088">
        <v>43</v>
      </c>
      <c r="T2088">
        <v>8.6</v>
      </c>
      <c r="U2088">
        <v>1</v>
      </c>
      <c r="V2088" t="s">
        <v>144</v>
      </c>
      <c r="W2088">
        <v>10</v>
      </c>
      <c r="X2088">
        <v>74</v>
      </c>
      <c r="Y2088">
        <v>288</v>
      </c>
      <c r="Z2088" t="s">
        <v>103</v>
      </c>
      <c r="AA2088" t="str">
        <f>VLOOKUP(Z2088,'[1]Unique players'!AG$2:$AM$2107,4,FALSE)</f>
        <v>Pac 12</v>
      </c>
      <c r="AB2088">
        <f>VLOOKUP(Z2088,[1]Sheet3!B$3:$G$122,3,FALSE)</f>
        <v>82</v>
      </c>
      <c r="AC2088">
        <f>VLOOKUP(Z2088,[1]Sheet3!B$3:$G$122,4,FALSE)</f>
        <v>99</v>
      </c>
      <c r="AD2088">
        <v>29224</v>
      </c>
      <c r="AE2088">
        <v>4</v>
      </c>
      <c r="AF2088">
        <v>2001</v>
      </c>
      <c r="AG2088">
        <v>0</v>
      </c>
      <c r="AH2088">
        <v>4.99</v>
      </c>
      <c r="AI2088">
        <v>0</v>
      </c>
      <c r="AJ2088">
        <v>30</v>
      </c>
      <c r="AK2088">
        <v>106</v>
      </c>
      <c r="AL2088">
        <v>4.26</v>
      </c>
      <c r="AM2088">
        <v>7.49</v>
      </c>
    </row>
    <row r="2089" spans="1:39" x14ac:dyDescent="0.3">
      <c r="A2089">
        <v>2010</v>
      </c>
      <c r="B2089" t="s">
        <v>1719</v>
      </c>
      <c r="C2089">
        <v>32</v>
      </c>
      <c r="D2089" t="s">
        <v>233</v>
      </c>
      <c r="E2089" t="s">
        <v>35</v>
      </c>
      <c r="F2089" t="s">
        <v>47</v>
      </c>
      <c r="G2089">
        <v>16</v>
      </c>
      <c r="H2089">
        <v>6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2</v>
      </c>
      <c r="O2089">
        <v>2</v>
      </c>
      <c r="P2089">
        <v>1</v>
      </c>
      <c r="Q2089">
        <v>0</v>
      </c>
      <c r="R2089">
        <v>7</v>
      </c>
      <c r="S2089">
        <v>41</v>
      </c>
      <c r="T2089">
        <v>5.86</v>
      </c>
      <c r="U2089">
        <v>1</v>
      </c>
      <c r="V2089" t="s">
        <v>37</v>
      </c>
      <c r="W2089">
        <v>10</v>
      </c>
      <c r="X2089">
        <v>73</v>
      </c>
      <c r="Y2089">
        <v>245</v>
      </c>
      <c r="Z2089" t="s">
        <v>57</v>
      </c>
      <c r="AA2089" t="str">
        <f>VLOOKUP(Z2089,'[1]Unique players'!AG$2:$AM$2107,4,FALSE)</f>
        <v>SEC</v>
      </c>
      <c r="AB2089">
        <f>VLOOKUP(Z2089,[1]Sheet3!B$3:$G$122,3,FALSE)</f>
        <v>130</v>
      </c>
      <c r="AC2089">
        <f>VLOOKUP(Z2089,[1]Sheet3!B$3:$G$122,4,FALSE)</f>
        <v>61</v>
      </c>
      <c r="AD2089">
        <v>28854</v>
      </c>
      <c r="AE2089">
        <v>3</v>
      </c>
      <c r="AF2089">
        <v>2001</v>
      </c>
      <c r="AG2089">
        <v>0</v>
      </c>
      <c r="AH2089">
        <v>4.5599999999999996</v>
      </c>
      <c r="AI2089">
        <v>30</v>
      </c>
      <c r="AJ2089">
        <v>34.5</v>
      </c>
      <c r="AK2089">
        <v>111</v>
      </c>
      <c r="AL2089">
        <v>4.24</v>
      </c>
      <c r="AM2089">
        <v>7.3</v>
      </c>
    </row>
    <row r="2090" spans="1:39" x14ac:dyDescent="0.3">
      <c r="A2090">
        <v>2010</v>
      </c>
      <c r="B2090" t="s">
        <v>1720</v>
      </c>
      <c r="C2090">
        <v>26</v>
      </c>
      <c r="D2090" t="s">
        <v>389</v>
      </c>
      <c r="E2090" t="s">
        <v>241</v>
      </c>
      <c r="F2090" t="s">
        <v>93</v>
      </c>
      <c r="G2090">
        <v>11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Q2090">
        <v>0</v>
      </c>
      <c r="R2090">
        <v>9</v>
      </c>
      <c r="S2090">
        <v>98</v>
      </c>
      <c r="T2090">
        <v>10.89</v>
      </c>
      <c r="U2090">
        <v>0</v>
      </c>
      <c r="V2090" t="s">
        <v>135</v>
      </c>
      <c r="W2090">
        <v>10</v>
      </c>
      <c r="X2090">
        <v>75</v>
      </c>
      <c r="Y2090">
        <v>185</v>
      </c>
      <c r="Z2090" t="s">
        <v>154</v>
      </c>
      <c r="AA2090" t="s">
        <v>155</v>
      </c>
      <c r="AB2090">
        <f>VLOOKUP(Z2090,[1]Sheet3!B$3:$G$122,3,FALSE)</f>
        <v>71</v>
      </c>
      <c r="AC2090">
        <f>VLOOKUP(Z2090,[1]Sheet3!B$3:$G$122,4,FALSE)</f>
        <v>108</v>
      </c>
      <c r="AD2090">
        <v>30966</v>
      </c>
      <c r="AE2090">
        <v>0</v>
      </c>
      <c r="AF2090">
        <v>0</v>
      </c>
      <c r="AG2090" t="e">
        <v>#N/A</v>
      </c>
      <c r="AH2090" t="e">
        <v>#N/A</v>
      </c>
      <c r="AI2090" t="e">
        <v>#N/A</v>
      </c>
      <c r="AJ2090" t="e">
        <v>#N/A</v>
      </c>
      <c r="AK2090" t="e">
        <v>#N/A</v>
      </c>
      <c r="AL2090" t="e">
        <v>#N/A</v>
      </c>
      <c r="AM2090" t="e">
        <v>#N/A</v>
      </c>
    </row>
    <row r="2091" spans="1:39" x14ac:dyDescent="0.3">
      <c r="A2091">
        <v>2010</v>
      </c>
      <c r="B2091" t="s">
        <v>1721</v>
      </c>
      <c r="C2091">
        <v>29</v>
      </c>
      <c r="D2091" t="s">
        <v>1722</v>
      </c>
      <c r="E2091" t="s">
        <v>98</v>
      </c>
      <c r="F2091" t="s">
        <v>174</v>
      </c>
      <c r="G2091">
        <v>15</v>
      </c>
      <c r="H2091">
        <v>7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1</v>
      </c>
      <c r="O2091">
        <v>1</v>
      </c>
      <c r="P2091">
        <v>1</v>
      </c>
      <c r="Q2091">
        <v>0</v>
      </c>
      <c r="R2091">
        <v>6</v>
      </c>
      <c r="S2091">
        <v>39</v>
      </c>
      <c r="T2091">
        <v>6.5</v>
      </c>
      <c r="U2091">
        <v>1</v>
      </c>
      <c r="V2091" t="s">
        <v>37</v>
      </c>
      <c r="W2091">
        <v>10</v>
      </c>
      <c r="X2091">
        <v>73</v>
      </c>
      <c r="Y2091">
        <v>230</v>
      </c>
      <c r="Z2091" t="s">
        <v>706</v>
      </c>
      <c r="AA2091" t="str">
        <f>VLOOKUP(Z2091,'[1]Unique players'!AG$2:$AM$2107,4,FALSE)</f>
        <v>Independent</v>
      </c>
      <c r="AB2091">
        <f>VLOOKUP(Z2091,[1]Sheet3!B$3:$G$122,3,FALSE)</f>
        <v>122</v>
      </c>
      <c r="AC2091">
        <f>VLOOKUP(Z2091,[1]Sheet3!B$3:$G$122,4,FALSE)</f>
        <v>67</v>
      </c>
      <c r="AD2091">
        <v>29889</v>
      </c>
      <c r="AE2091">
        <v>0</v>
      </c>
      <c r="AF2091">
        <v>0</v>
      </c>
      <c r="AG2091">
        <v>0</v>
      </c>
      <c r="AH2091">
        <v>4.8499999999999996</v>
      </c>
      <c r="AI2091">
        <v>35</v>
      </c>
      <c r="AJ2091">
        <v>29</v>
      </c>
      <c r="AK2091">
        <v>101</v>
      </c>
      <c r="AL2091">
        <v>4.7</v>
      </c>
      <c r="AM2091">
        <v>7.74</v>
      </c>
    </row>
    <row r="2092" spans="1:39" x14ac:dyDescent="0.3">
      <c r="A2092">
        <v>2010</v>
      </c>
      <c r="B2092" t="s">
        <v>1216</v>
      </c>
      <c r="C2092">
        <v>29</v>
      </c>
      <c r="D2092" t="s">
        <v>1217</v>
      </c>
      <c r="E2092" t="s">
        <v>55</v>
      </c>
      <c r="F2092" t="s">
        <v>74</v>
      </c>
      <c r="G2092">
        <v>16</v>
      </c>
      <c r="H2092">
        <v>5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Q2092">
        <v>0</v>
      </c>
      <c r="R2092">
        <v>4</v>
      </c>
      <c r="S2092">
        <v>37</v>
      </c>
      <c r="T2092">
        <v>9.25</v>
      </c>
      <c r="U2092">
        <v>1</v>
      </c>
      <c r="V2092" t="s">
        <v>144</v>
      </c>
      <c r="W2092">
        <v>10</v>
      </c>
      <c r="X2092">
        <v>78</v>
      </c>
      <c r="Y2092">
        <v>250</v>
      </c>
      <c r="Z2092" t="s">
        <v>138</v>
      </c>
      <c r="AA2092" t="str">
        <f>VLOOKUP(Z2092,'[1]Unique players'!AG$2:$AM$2107,4,FALSE)</f>
        <v>ACC</v>
      </c>
      <c r="AB2092">
        <f>VLOOKUP(Z2092,[1]Sheet3!B$3:$G$122,3,FALSE)</f>
        <v>117</v>
      </c>
      <c r="AC2092">
        <f>VLOOKUP(Z2092,[1]Sheet3!B$3:$G$122,4,FALSE)</f>
        <v>77</v>
      </c>
      <c r="AD2092">
        <v>29645</v>
      </c>
      <c r="AE2092">
        <v>0</v>
      </c>
      <c r="AF2092">
        <v>0</v>
      </c>
      <c r="AG2092" t="e">
        <v>#N/A</v>
      </c>
      <c r="AH2092" t="e">
        <v>#N/A</v>
      </c>
      <c r="AI2092" t="e">
        <v>#N/A</v>
      </c>
      <c r="AJ2092" t="e">
        <v>#N/A</v>
      </c>
      <c r="AK2092" t="e">
        <v>#N/A</v>
      </c>
      <c r="AL2092" t="e">
        <v>#N/A</v>
      </c>
      <c r="AM2092" t="e">
        <v>#N/A</v>
      </c>
    </row>
    <row r="2093" spans="1:39" x14ac:dyDescent="0.3">
      <c r="A2093">
        <v>2010</v>
      </c>
      <c r="B2093" t="s">
        <v>262</v>
      </c>
      <c r="C2093">
        <v>24</v>
      </c>
      <c r="D2093" t="s">
        <v>263</v>
      </c>
      <c r="E2093" t="s">
        <v>98</v>
      </c>
      <c r="F2093" t="s">
        <v>112</v>
      </c>
      <c r="G2093">
        <v>15</v>
      </c>
      <c r="H2093">
        <v>3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2</v>
      </c>
      <c r="O2093">
        <v>14</v>
      </c>
      <c r="P2093">
        <v>7</v>
      </c>
      <c r="Q2093">
        <v>0</v>
      </c>
      <c r="R2093">
        <v>7</v>
      </c>
      <c r="S2093">
        <v>86</v>
      </c>
      <c r="T2093">
        <v>12.29</v>
      </c>
      <c r="U2093">
        <v>0</v>
      </c>
      <c r="V2093" t="s">
        <v>135</v>
      </c>
      <c r="W2093">
        <v>10</v>
      </c>
      <c r="X2093">
        <v>73</v>
      </c>
      <c r="Y2093">
        <v>198</v>
      </c>
      <c r="Z2093" t="s">
        <v>377</v>
      </c>
      <c r="AA2093" t="s">
        <v>109</v>
      </c>
      <c r="AB2093">
        <f>VLOOKUP(Z2093,[1]Sheet3!B$3:$G$122,3,FALSE)</f>
        <v>66</v>
      </c>
      <c r="AC2093">
        <f>VLOOKUP(Z2093,[1]Sheet3!B$3:$G$122,4,FALSE)</f>
        <v>111</v>
      </c>
      <c r="AD2093">
        <v>31554</v>
      </c>
      <c r="AE2093">
        <v>7</v>
      </c>
      <c r="AF2093">
        <v>2009</v>
      </c>
      <c r="AG2093" t="e">
        <v>#N/A</v>
      </c>
      <c r="AH2093" t="e">
        <v>#N/A</v>
      </c>
      <c r="AI2093" t="e">
        <v>#N/A</v>
      </c>
      <c r="AJ2093" t="e">
        <v>#N/A</v>
      </c>
      <c r="AK2093" t="e">
        <v>#N/A</v>
      </c>
      <c r="AL2093" t="e">
        <v>#N/A</v>
      </c>
      <c r="AM2093" t="e">
        <v>#N/A</v>
      </c>
    </row>
    <row r="2094" spans="1:39" x14ac:dyDescent="0.3">
      <c r="A2094">
        <v>2010</v>
      </c>
      <c r="B2094" t="s">
        <v>940</v>
      </c>
      <c r="C2094">
        <v>26</v>
      </c>
      <c r="D2094" t="s">
        <v>197</v>
      </c>
      <c r="E2094" t="s">
        <v>46</v>
      </c>
      <c r="F2094" t="s">
        <v>215</v>
      </c>
      <c r="G2094">
        <v>16</v>
      </c>
      <c r="H2094">
        <v>4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Q2094">
        <v>0</v>
      </c>
      <c r="R2094">
        <v>8</v>
      </c>
      <c r="S2094">
        <v>98</v>
      </c>
      <c r="T2094">
        <v>12.25</v>
      </c>
      <c r="U2094">
        <v>0</v>
      </c>
      <c r="V2094" t="s">
        <v>144</v>
      </c>
      <c r="W2094">
        <v>10</v>
      </c>
      <c r="X2094">
        <v>75</v>
      </c>
      <c r="Y2094">
        <v>235</v>
      </c>
      <c r="Z2094" t="s">
        <v>667</v>
      </c>
      <c r="AA2094" t="str">
        <f>VLOOKUP(Z2094,'[1]Unique players'!AG$2:$AM$2107,4,FALSE)</f>
        <v>Conference USA</v>
      </c>
      <c r="AB2094">
        <f>VLOOKUP(Z2094,[1]Sheet3!B$3:$G$122,3,FALSE)</f>
        <v>76</v>
      </c>
      <c r="AC2094">
        <f>VLOOKUP(Z2094,[1]Sheet3!B$3:$G$122,4,FALSE)</f>
        <v>104</v>
      </c>
      <c r="AD2094">
        <v>30947</v>
      </c>
      <c r="AE2094">
        <v>5</v>
      </c>
      <c r="AF2094">
        <v>2009</v>
      </c>
      <c r="AG2094">
        <v>0</v>
      </c>
      <c r="AH2094">
        <v>4.74</v>
      </c>
      <c r="AI2094">
        <v>28</v>
      </c>
      <c r="AJ2094">
        <v>36</v>
      </c>
      <c r="AK2094">
        <v>111</v>
      </c>
      <c r="AL2094">
        <v>4.4800000000000004</v>
      </c>
      <c r="AM2094">
        <v>7</v>
      </c>
    </row>
    <row r="2095" spans="1:39" x14ac:dyDescent="0.3">
      <c r="A2095">
        <v>2010</v>
      </c>
      <c r="B2095" t="s">
        <v>1183</v>
      </c>
      <c r="C2095">
        <v>25</v>
      </c>
      <c r="D2095" t="s">
        <v>1184</v>
      </c>
      <c r="E2095" t="s">
        <v>98</v>
      </c>
      <c r="F2095" t="s">
        <v>266</v>
      </c>
      <c r="G2095">
        <v>5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Q2095">
        <v>0</v>
      </c>
      <c r="R2095">
        <v>5</v>
      </c>
      <c r="S2095">
        <v>40</v>
      </c>
      <c r="T2095">
        <v>8</v>
      </c>
      <c r="U2095">
        <v>1</v>
      </c>
      <c r="V2095" t="s">
        <v>135</v>
      </c>
      <c r="W2095">
        <v>10</v>
      </c>
      <c r="X2095">
        <v>76</v>
      </c>
      <c r="Y2095">
        <v>225</v>
      </c>
      <c r="Z2095" t="s">
        <v>1178</v>
      </c>
      <c r="AA2095" t="str">
        <f>VLOOKUP(Z2095,'[1]Unique players'!AG$2:$AM$2107,4,FALSE)</f>
        <v>Mountain West</v>
      </c>
      <c r="AB2095">
        <f>VLOOKUP(Z2095,[1]Sheet3!B$3:$G$122,3,FALSE)</f>
        <v>77</v>
      </c>
      <c r="AC2095">
        <f>VLOOKUP(Z2095,[1]Sheet3!B$3:$G$122,4,FALSE)</f>
        <v>104</v>
      </c>
      <c r="AD2095">
        <v>31358</v>
      </c>
      <c r="AE2095">
        <v>7</v>
      </c>
      <c r="AF2095">
        <v>2008</v>
      </c>
      <c r="AG2095" t="e">
        <v>#N/A</v>
      </c>
      <c r="AH2095" t="e">
        <v>#N/A</v>
      </c>
      <c r="AI2095" t="e">
        <v>#N/A</v>
      </c>
      <c r="AJ2095" t="e">
        <v>#N/A</v>
      </c>
      <c r="AK2095" t="e">
        <v>#N/A</v>
      </c>
      <c r="AL2095" t="e">
        <v>#N/A</v>
      </c>
      <c r="AM2095" t="e">
        <v>#N/A</v>
      </c>
    </row>
    <row r="2096" spans="1:39" x14ac:dyDescent="0.3">
      <c r="A2096">
        <v>2010</v>
      </c>
      <c r="B2096" t="s">
        <v>1584</v>
      </c>
      <c r="C2096">
        <v>25</v>
      </c>
      <c r="D2096" t="s">
        <v>918</v>
      </c>
      <c r="E2096" t="s">
        <v>46</v>
      </c>
      <c r="F2096" t="s">
        <v>74</v>
      </c>
      <c r="G2096">
        <v>6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17</v>
      </c>
      <c r="O2096">
        <v>58</v>
      </c>
      <c r="P2096">
        <v>3.41</v>
      </c>
      <c r="Q2096">
        <v>0</v>
      </c>
      <c r="R2096">
        <v>8</v>
      </c>
      <c r="S2096">
        <v>45</v>
      </c>
      <c r="T2096">
        <v>5.63</v>
      </c>
      <c r="U2096">
        <v>0</v>
      </c>
      <c r="V2096" t="s">
        <v>37</v>
      </c>
      <c r="W2096">
        <v>10</v>
      </c>
      <c r="X2096">
        <v>73</v>
      </c>
      <c r="Y2096">
        <v>196</v>
      </c>
      <c r="Z2096" t="s">
        <v>71</v>
      </c>
      <c r="AA2096" t="str">
        <f>VLOOKUP(Z2096,'[1]Unique players'!AG$2:$AM$2107,4,FALSE)</f>
        <v>Big 12</v>
      </c>
      <c r="AB2096">
        <f>VLOOKUP(Z2096,[1]Sheet3!B$3:$G$122,3,FALSE)</f>
        <v>138</v>
      </c>
      <c r="AC2096">
        <f>VLOOKUP(Z2096,[1]Sheet3!B$3:$G$122,4,FALSE)</f>
        <v>49</v>
      </c>
      <c r="AD2096">
        <v>31330</v>
      </c>
      <c r="AE2096">
        <v>6</v>
      </c>
      <c r="AF2096">
        <v>2009</v>
      </c>
      <c r="AG2096" t="e">
        <v>#N/A</v>
      </c>
      <c r="AH2096" t="e">
        <v>#N/A</v>
      </c>
      <c r="AI2096" t="e">
        <v>#N/A</v>
      </c>
      <c r="AJ2096" t="e">
        <v>#N/A</v>
      </c>
      <c r="AK2096" t="e">
        <v>#N/A</v>
      </c>
      <c r="AL2096" t="e">
        <v>#N/A</v>
      </c>
      <c r="AM2096" t="e">
        <v>#N/A</v>
      </c>
    </row>
    <row r="2097" spans="1:39" x14ac:dyDescent="0.3">
      <c r="A2097">
        <v>2010</v>
      </c>
      <c r="B2097" t="s">
        <v>1723</v>
      </c>
      <c r="C2097">
        <v>31</v>
      </c>
      <c r="D2097" t="s">
        <v>1724</v>
      </c>
      <c r="E2097" t="s">
        <v>588</v>
      </c>
      <c r="F2097" t="s">
        <v>198</v>
      </c>
      <c r="G2097">
        <v>16</v>
      </c>
      <c r="H2097">
        <v>9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Q2097">
        <v>0</v>
      </c>
      <c r="R2097">
        <v>7</v>
      </c>
      <c r="S2097">
        <v>43</v>
      </c>
      <c r="T2097">
        <v>6.14</v>
      </c>
      <c r="U2097">
        <v>1</v>
      </c>
      <c r="V2097" t="s">
        <v>144</v>
      </c>
      <c r="W2097">
        <v>10</v>
      </c>
      <c r="X2097">
        <v>76</v>
      </c>
      <c r="Y2097">
        <v>260</v>
      </c>
      <c r="Z2097" t="s">
        <v>43</v>
      </c>
      <c r="AA2097" t="str">
        <f>VLOOKUP(Z2097,'[1]Unique players'!AG$2:$AM$2107,4,FALSE)</f>
        <v>SEC</v>
      </c>
      <c r="AB2097">
        <f>VLOOKUP(Z2097,[1]Sheet3!B$3:$G$122,3,FALSE)</f>
        <v>113</v>
      </c>
      <c r="AC2097">
        <f>VLOOKUP(Z2097,[1]Sheet3!B$3:$G$122,4,FALSE)</f>
        <v>75</v>
      </c>
      <c r="AD2097">
        <v>28927</v>
      </c>
      <c r="AE2097">
        <v>6</v>
      </c>
      <c r="AF2097">
        <v>2001</v>
      </c>
      <c r="AG2097">
        <v>0</v>
      </c>
      <c r="AH2097">
        <v>4.76</v>
      </c>
      <c r="AI2097">
        <v>0</v>
      </c>
      <c r="AJ2097">
        <v>37</v>
      </c>
      <c r="AK2097">
        <v>127</v>
      </c>
      <c r="AL2097">
        <v>0</v>
      </c>
      <c r="AM2097">
        <v>0</v>
      </c>
    </row>
    <row r="2098" spans="1:39" x14ac:dyDescent="0.3">
      <c r="A2098">
        <v>2010</v>
      </c>
      <c r="B2098" t="s">
        <v>1517</v>
      </c>
      <c r="C2098">
        <v>31</v>
      </c>
      <c r="D2098" t="s">
        <v>1518</v>
      </c>
      <c r="E2098" t="s">
        <v>46</v>
      </c>
      <c r="F2098" t="s">
        <v>183</v>
      </c>
      <c r="G2098">
        <v>16</v>
      </c>
      <c r="H2098">
        <v>4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1</v>
      </c>
      <c r="O2098">
        <v>1</v>
      </c>
      <c r="P2098">
        <v>1</v>
      </c>
      <c r="Q2098">
        <v>0</v>
      </c>
      <c r="R2098">
        <v>15</v>
      </c>
      <c r="S2098">
        <v>100</v>
      </c>
      <c r="T2098">
        <v>6.67</v>
      </c>
      <c r="U2098">
        <v>0</v>
      </c>
      <c r="V2098" t="s">
        <v>37</v>
      </c>
      <c r="W2098">
        <v>10</v>
      </c>
      <c r="X2098">
        <v>71</v>
      </c>
      <c r="Y2098">
        <v>235</v>
      </c>
      <c r="Z2098" t="s">
        <v>52</v>
      </c>
      <c r="AA2098" t="str">
        <f>VLOOKUP(Z2098,'[1]Unique players'!AG$2:$AM$2107,4,FALSE)</f>
        <v>Big 12</v>
      </c>
      <c r="AB2098">
        <f>VLOOKUP(Z2098,[1]Sheet3!B$3:$G$122,3,FALSE)</f>
        <v>149</v>
      </c>
      <c r="AC2098">
        <f>VLOOKUP(Z2098,[1]Sheet3!B$3:$G$122,4,FALSE)</f>
        <v>45</v>
      </c>
      <c r="AD2098">
        <v>29172</v>
      </c>
      <c r="AE2098">
        <v>0</v>
      </c>
      <c r="AF2098">
        <v>0</v>
      </c>
      <c r="AG2098" t="e">
        <v>#N/A</v>
      </c>
      <c r="AH2098" t="e">
        <v>#N/A</v>
      </c>
      <c r="AI2098" t="e">
        <v>#N/A</v>
      </c>
      <c r="AJ2098" t="e">
        <v>#N/A</v>
      </c>
      <c r="AK2098" t="e">
        <v>#N/A</v>
      </c>
      <c r="AL2098" t="e">
        <v>#N/A</v>
      </c>
      <c r="AM2098" t="e">
        <v>#N/A</v>
      </c>
    </row>
    <row r="2099" spans="1:39" x14ac:dyDescent="0.3">
      <c r="A2099">
        <v>2010</v>
      </c>
      <c r="B2099" t="s">
        <v>1725</v>
      </c>
      <c r="C2099">
        <v>27</v>
      </c>
      <c r="D2099" t="s">
        <v>1726</v>
      </c>
      <c r="E2099" t="s">
        <v>46</v>
      </c>
      <c r="F2099" t="s">
        <v>266</v>
      </c>
      <c r="G2099">
        <v>13</v>
      </c>
      <c r="H2099">
        <v>1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Q2099">
        <v>0</v>
      </c>
      <c r="R2099">
        <v>10</v>
      </c>
      <c r="S2099">
        <v>103</v>
      </c>
      <c r="T2099">
        <v>10.3</v>
      </c>
      <c r="U2099">
        <v>0</v>
      </c>
      <c r="V2099" t="s">
        <v>135</v>
      </c>
      <c r="W2099">
        <v>10</v>
      </c>
      <c r="X2099">
        <v>73</v>
      </c>
      <c r="Y2099">
        <v>185</v>
      </c>
      <c r="Z2099" t="s">
        <v>1313</v>
      </c>
      <c r="AA2099" t="str">
        <f>VLOOKUP(Z2099,'[1]Unique players'!AG$2:$AM$2107,4,FALSE)</f>
        <v>Conference USA</v>
      </c>
      <c r="AB2099">
        <f>VLOOKUP(Z2099,[1]Sheet3!B$3:$G$122,3,FALSE)</f>
        <v>69</v>
      </c>
      <c r="AC2099">
        <f>VLOOKUP(Z2099,[1]Sheet3!B$3:$G$122,4,FALSE)</f>
        <v>112</v>
      </c>
      <c r="AD2099">
        <v>30567</v>
      </c>
      <c r="AE2099">
        <v>3</v>
      </c>
      <c r="AF2099">
        <v>0</v>
      </c>
      <c r="AG2099" t="e">
        <v>#N/A</v>
      </c>
      <c r="AH2099" t="e">
        <v>#N/A</v>
      </c>
      <c r="AI2099" t="e">
        <v>#N/A</v>
      </c>
      <c r="AJ2099" t="e">
        <v>#N/A</v>
      </c>
      <c r="AK2099" t="e">
        <v>#N/A</v>
      </c>
      <c r="AL2099" t="e">
        <v>#N/A</v>
      </c>
      <c r="AM2099" t="e">
        <v>#N/A</v>
      </c>
    </row>
    <row r="2100" spans="1:39" x14ac:dyDescent="0.3">
      <c r="A2100">
        <v>2010</v>
      </c>
      <c r="B2100" t="s">
        <v>1109</v>
      </c>
      <c r="C2100">
        <v>24</v>
      </c>
      <c r="D2100" t="s">
        <v>133</v>
      </c>
      <c r="E2100" t="s">
        <v>46</v>
      </c>
      <c r="F2100" t="s">
        <v>148</v>
      </c>
      <c r="G2100">
        <v>11</v>
      </c>
      <c r="H2100">
        <v>3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Q2100">
        <v>0</v>
      </c>
      <c r="R2100">
        <v>9</v>
      </c>
      <c r="S2100">
        <v>101</v>
      </c>
      <c r="T2100">
        <v>11.22</v>
      </c>
      <c r="U2100">
        <v>0</v>
      </c>
      <c r="V2100" t="s">
        <v>135</v>
      </c>
      <c r="W2100">
        <v>10</v>
      </c>
      <c r="X2100">
        <v>77</v>
      </c>
      <c r="Y2100">
        <v>199</v>
      </c>
      <c r="Z2100" t="s">
        <v>365</v>
      </c>
      <c r="AA2100" t="str">
        <f>VLOOKUP(Z2100,'[1]Unique players'!AG$2:$AM$2107,4,FALSE)</f>
        <v>MAC</v>
      </c>
      <c r="AB2100">
        <f>VLOOKUP(Z2100,[1]Sheet3!B$3:$G$122,3,FALSE)</f>
        <v>112</v>
      </c>
      <c r="AC2100">
        <f>VLOOKUP(Z2100,[1]Sheet3!B$3:$G$122,4,FALSE)</f>
        <v>72</v>
      </c>
      <c r="AD2100">
        <v>31592</v>
      </c>
      <c r="AE2100">
        <v>0</v>
      </c>
      <c r="AF2100">
        <v>0</v>
      </c>
      <c r="AG2100">
        <v>0</v>
      </c>
      <c r="AH2100">
        <v>4.5</v>
      </c>
      <c r="AI2100">
        <v>15</v>
      </c>
      <c r="AJ2100">
        <v>36.5</v>
      </c>
      <c r="AK2100">
        <v>125</v>
      </c>
      <c r="AL2100">
        <v>4.1100000000000003</v>
      </c>
      <c r="AM2100">
        <v>6.81</v>
      </c>
    </row>
    <row r="2101" spans="1:39" x14ac:dyDescent="0.3">
      <c r="A2101">
        <v>2010</v>
      </c>
      <c r="B2101" t="s">
        <v>1353</v>
      </c>
      <c r="C2101">
        <v>31</v>
      </c>
      <c r="D2101" t="s">
        <v>1354</v>
      </c>
      <c r="E2101" t="s">
        <v>35</v>
      </c>
      <c r="F2101" t="s">
        <v>198</v>
      </c>
      <c r="G2101">
        <v>16</v>
      </c>
      <c r="H2101">
        <v>7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4</v>
      </c>
      <c r="O2101">
        <v>5</v>
      </c>
      <c r="P2101">
        <v>1.25</v>
      </c>
      <c r="Q2101">
        <v>1</v>
      </c>
      <c r="R2101">
        <v>4</v>
      </c>
      <c r="S2101">
        <v>32</v>
      </c>
      <c r="T2101">
        <v>8</v>
      </c>
      <c r="U2101">
        <v>0</v>
      </c>
      <c r="V2101" t="s">
        <v>37</v>
      </c>
      <c r="W2101">
        <v>10</v>
      </c>
      <c r="X2101">
        <v>73</v>
      </c>
      <c r="Y2101">
        <v>245</v>
      </c>
      <c r="Z2101" t="s">
        <v>191</v>
      </c>
      <c r="AA2101" t="str">
        <f>VLOOKUP(Z2101,'[1]Unique players'!AG$2:$AM$2107,4,FALSE)</f>
        <v>Big 12</v>
      </c>
      <c r="AB2101">
        <f>VLOOKUP(Z2101,[1]Sheet3!B$3:$G$122,3,FALSE)</f>
        <v>120</v>
      </c>
      <c r="AC2101">
        <f>VLOOKUP(Z2101,[1]Sheet3!B$3:$G$122,4,FALSE)</f>
        <v>67</v>
      </c>
      <c r="AD2101">
        <v>28880</v>
      </c>
      <c r="AE2101">
        <v>0</v>
      </c>
      <c r="AF2101">
        <v>0</v>
      </c>
      <c r="AG2101" t="e">
        <v>#N/A</v>
      </c>
      <c r="AH2101" t="e">
        <v>#N/A</v>
      </c>
      <c r="AI2101" t="e">
        <v>#N/A</v>
      </c>
      <c r="AJ2101" t="e">
        <v>#N/A</v>
      </c>
      <c r="AK2101" t="e">
        <v>#N/A</v>
      </c>
      <c r="AL2101" t="e">
        <v>#N/A</v>
      </c>
      <c r="AM2101" t="e">
        <v>#N/A</v>
      </c>
    </row>
    <row r="2102" spans="1:39" x14ac:dyDescent="0.3">
      <c r="A2102">
        <v>2010</v>
      </c>
      <c r="B2102" t="s">
        <v>1727</v>
      </c>
      <c r="C2102">
        <v>24</v>
      </c>
      <c r="D2102" t="s">
        <v>1728</v>
      </c>
      <c r="E2102" t="s">
        <v>78</v>
      </c>
      <c r="F2102" t="s">
        <v>215</v>
      </c>
      <c r="G2102">
        <v>12</v>
      </c>
      <c r="H2102">
        <v>1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19</v>
      </c>
      <c r="O2102">
        <v>93</v>
      </c>
      <c r="P2102">
        <v>4.8899999999999997</v>
      </c>
      <c r="Q2102">
        <v>0</v>
      </c>
      <c r="R2102">
        <v>3</v>
      </c>
      <c r="S2102">
        <v>11</v>
      </c>
      <c r="T2102">
        <v>3.67</v>
      </c>
      <c r="U2102">
        <v>0</v>
      </c>
      <c r="V2102" t="s">
        <v>37</v>
      </c>
      <c r="W2102">
        <v>10</v>
      </c>
      <c r="X2102">
        <v>70</v>
      </c>
      <c r="Y2102">
        <v>195</v>
      </c>
      <c r="Z2102" t="s">
        <v>191</v>
      </c>
      <c r="AA2102" t="str">
        <f>VLOOKUP(Z2102,'[1]Unique players'!AG$2:$AM$2107,4,FALSE)</f>
        <v>Big 12</v>
      </c>
      <c r="AB2102">
        <f>VLOOKUP(Z2102,[1]Sheet3!B$3:$G$122,3,FALSE)</f>
        <v>120</v>
      </c>
      <c r="AC2102">
        <f>VLOOKUP(Z2102,[1]Sheet3!B$3:$G$122,4,FALSE)</f>
        <v>67</v>
      </c>
      <c r="AD2102">
        <v>31416</v>
      </c>
      <c r="AE2102">
        <v>3</v>
      </c>
      <c r="AF2102">
        <v>2008</v>
      </c>
      <c r="AG2102">
        <v>0</v>
      </c>
      <c r="AH2102">
        <v>4.45</v>
      </c>
      <c r="AI2102">
        <v>19</v>
      </c>
      <c r="AJ2102">
        <v>33.5</v>
      </c>
      <c r="AK2102">
        <v>118</v>
      </c>
      <c r="AL2102">
        <v>0</v>
      </c>
      <c r="AM2102">
        <v>0</v>
      </c>
    </row>
    <row r="2103" spans="1:39" x14ac:dyDescent="0.3">
      <c r="A2103">
        <v>2010</v>
      </c>
      <c r="B2103" t="s">
        <v>978</v>
      </c>
      <c r="C2103">
        <v>22</v>
      </c>
      <c r="D2103" t="s">
        <v>967</v>
      </c>
      <c r="E2103" t="s">
        <v>55</v>
      </c>
      <c r="F2103" t="s">
        <v>120</v>
      </c>
      <c r="G2103">
        <v>14</v>
      </c>
      <c r="H2103">
        <v>1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Q2103">
        <v>0</v>
      </c>
      <c r="R2103">
        <v>5</v>
      </c>
      <c r="S2103">
        <v>29</v>
      </c>
      <c r="T2103">
        <v>5.8</v>
      </c>
      <c r="U2103">
        <v>1</v>
      </c>
      <c r="V2103" t="s">
        <v>144</v>
      </c>
      <c r="W2103">
        <v>9</v>
      </c>
      <c r="X2103">
        <v>77</v>
      </c>
      <c r="Y2103">
        <v>260</v>
      </c>
      <c r="Z2103" t="s">
        <v>309</v>
      </c>
      <c r="AA2103" t="str">
        <f>VLOOKUP(Z2103,'[1]Unique players'!AG$2:$AM$2107,4,FALSE)</f>
        <v>ACC</v>
      </c>
      <c r="AB2103">
        <f>VLOOKUP(Z2103,[1]Sheet3!B$3:$G$122,3,FALSE)</f>
        <v>123</v>
      </c>
      <c r="AC2103">
        <f>VLOOKUP(Z2103,[1]Sheet3!B$3:$G$122,4,FALSE)</f>
        <v>68</v>
      </c>
      <c r="AD2103">
        <v>32160</v>
      </c>
      <c r="AE2103">
        <v>0</v>
      </c>
      <c r="AF2103">
        <v>0</v>
      </c>
      <c r="AG2103" t="e">
        <v>#N/A</v>
      </c>
      <c r="AH2103" t="e">
        <v>#N/A</v>
      </c>
      <c r="AI2103" t="e">
        <v>#N/A</v>
      </c>
      <c r="AJ2103" t="e">
        <v>#N/A</v>
      </c>
      <c r="AK2103" t="e">
        <v>#N/A</v>
      </c>
      <c r="AL2103" t="e">
        <v>#N/A</v>
      </c>
      <c r="AM2103" t="e">
        <v>#N/A</v>
      </c>
    </row>
    <row r="2104" spans="1:39" x14ac:dyDescent="0.3">
      <c r="A2104">
        <v>2010</v>
      </c>
      <c r="B2104" t="s">
        <v>765</v>
      </c>
      <c r="C2104">
        <v>29</v>
      </c>
      <c r="D2104" t="s">
        <v>766</v>
      </c>
      <c r="E2104" t="s">
        <v>143</v>
      </c>
      <c r="F2104" t="s">
        <v>215</v>
      </c>
      <c r="G2104">
        <v>16</v>
      </c>
      <c r="H2104">
        <v>5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Q2104">
        <v>0</v>
      </c>
      <c r="R2104">
        <v>8</v>
      </c>
      <c r="S2104">
        <v>91</v>
      </c>
      <c r="T2104">
        <v>11.38</v>
      </c>
      <c r="U2104">
        <v>0</v>
      </c>
      <c r="V2104" t="s">
        <v>37</v>
      </c>
      <c r="W2104">
        <v>9</v>
      </c>
      <c r="X2104">
        <v>73</v>
      </c>
      <c r="Y2104">
        <v>246</v>
      </c>
      <c r="Z2104" t="s">
        <v>184</v>
      </c>
      <c r="AA2104" t="str">
        <f>VLOOKUP(Z2104,'[1]Unique players'!AG$2:$AM$2107,4,FALSE)</f>
        <v>American</v>
      </c>
      <c r="AB2104">
        <f>VLOOKUP(Z2104,[1]Sheet3!B$3:$G$122,3,FALSE)</f>
        <v>97</v>
      </c>
      <c r="AC2104">
        <f>VLOOKUP(Z2104,[1]Sheet3!B$3:$G$122,4,FALSE)</f>
        <v>90</v>
      </c>
      <c r="AD2104">
        <v>29896</v>
      </c>
      <c r="AE2104">
        <v>0</v>
      </c>
      <c r="AF2104">
        <v>0</v>
      </c>
      <c r="AG2104" t="e">
        <v>#N/A</v>
      </c>
      <c r="AH2104" t="e">
        <v>#N/A</v>
      </c>
      <c r="AI2104" t="e">
        <v>#N/A</v>
      </c>
      <c r="AJ2104" t="e">
        <v>#N/A</v>
      </c>
      <c r="AK2104" t="e">
        <v>#N/A</v>
      </c>
      <c r="AL2104" t="e">
        <v>#N/A</v>
      </c>
      <c r="AM2104" t="e">
        <v>#N/A</v>
      </c>
    </row>
    <row r="2105" spans="1:39" x14ac:dyDescent="0.3">
      <c r="A2105">
        <v>2010</v>
      </c>
      <c r="B2105" t="s">
        <v>474</v>
      </c>
      <c r="C2105">
        <v>25</v>
      </c>
      <c r="D2105" t="s">
        <v>475</v>
      </c>
      <c r="E2105" t="s">
        <v>393</v>
      </c>
      <c r="F2105" t="s">
        <v>266</v>
      </c>
      <c r="G2105">
        <v>15</v>
      </c>
      <c r="H2105">
        <v>3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Q2105">
        <v>0</v>
      </c>
      <c r="R2105">
        <v>12</v>
      </c>
      <c r="S2105">
        <v>80</v>
      </c>
      <c r="T2105">
        <v>6.67</v>
      </c>
      <c r="U2105">
        <v>0</v>
      </c>
      <c r="V2105" t="s">
        <v>144</v>
      </c>
      <c r="W2105">
        <v>8</v>
      </c>
      <c r="X2105">
        <v>76</v>
      </c>
      <c r="Y2105">
        <v>250</v>
      </c>
      <c r="Z2105" t="s">
        <v>476</v>
      </c>
      <c r="AA2105" t="str">
        <f>VLOOKUP(Z2105,'[1]Unique players'!AG$2:$AM$2107,4,FALSE)</f>
        <v>Big Ten</v>
      </c>
      <c r="AB2105">
        <f>VLOOKUP(Z2105,[1]Sheet3!B$3:$G$122,3,FALSE)</f>
        <v>108</v>
      </c>
      <c r="AC2105">
        <f>VLOOKUP(Z2105,[1]Sheet3!B$3:$G$122,4,FALSE)</f>
        <v>79</v>
      </c>
      <c r="AD2105">
        <v>31294</v>
      </c>
      <c r="AE2105">
        <v>6</v>
      </c>
      <c r="AF2105">
        <v>2009</v>
      </c>
      <c r="AG2105" t="e">
        <v>#N/A</v>
      </c>
      <c r="AH2105" t="e">
        <v>#N/A</v>
      </c>
      <c r="AI2105" t="e">
        <v>#N/A</v>
      </c>
      <c r="AJ2105" t="e">
        <v>#N/A</v>
      </c>
      <c r="AK2105" t="e">
        <v>#N/A</v>
      </c>
      <c r="AL2105" t="e">
        <v>#N/A</v>
      </c>
      <c r="AM2105" t="e">
        <v>#N/A</v>
      </c>
    </row>
    <row r="2106" spans="1:39" x14ac:dyDescent="0.3">
      <c r="A2106">
        <v>2010</v>
      </c>
      <c r="B2106" t="s">
        <v>1548</v>
      </c>
      <c r="C2106">
        <v>25</v>
      </c>
      <c r="D2106" t="s">
        <v>1549</v>
      </c>
      <c r="E2106" t="s">
        <v>393</v>
      </c>
      <c r="F2106" t="s">
        <v>47</v>
      </c>
      <c r="G2106">
        <v>1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Q2106">
        <v>0</v>
      </c>
      <c r="R2106">
        <v>7</v>
      </c>
      <c r="S2106">
        <v>79</v>
      </c>
      <c r="T2106">
        <v>11.29</v>
      </c>
      <c r="U2106">
        <v>0</v>
      </c>
      <c r="V2106" t="s">
        <v>135</v>
      </c>
      <c r="W2106">
        <v>8</v>
      </c>
      <c r="X2106">
        <v>74</v>
      </c>
      <c r="Y2106">
        <v>185</v>
      </c>
      <c r="Z2106" t="s">
        <v>113</v>
      </c>
      <c r="AA2106" t="str">
        <f>VLOOKUP(Z2106,'[1]Unique players'!AG$2:$AM$2107,4,FALSE)</f>
        <v>Big Ten</v>
      </c>
      <c r="AB2106">
        <f>VLOOKUP(Z2106,[1]Sheet3!B$3:$G$122,3,FALSE)</f>
        <v>124</v>
      </c>
      <c r="AC2106">
        <f>VLOOKUP(Z2106,[1]Sheet3!B$3:$G$122,4,FALSE)</f>
        <v>64</v>
      </c>
      <c r="AD2106">
        <v>31358</v>
      </c>
      <c r="AE2106">
        <v>7</v>
      </c>
      <c r="AF2106">
        <v>2008</v>
      </c>
      <c r="AG2106" t="e">
        <v>#N/A</v>
      </c>
      <c r="AH2106" t="e">
        <v>#N/A</v>
      </c>
      <c r="AI2106" t="e">
        <v>#N/A</v>
      </c>
      <c r="AJ2106" t="e">
        <v>#N/A</v>
      </c>
      <c r="AK2106" t="e">
        <v>#N/A</v>
      </c>
      <c r="AL2106" t="e">
        <v>#N/A</v>
      </c>
      <c r="AM2106" t="e">
        <v>#N/A</v>
      </c>
    </row>
    <row r="2107" spans="1:39" x14ac:dyDescent="0.3">
      <c r="A2107">
        <v>2010</v>
      </c>
      <c r="B2107" t="s">
        <v>812</v>
      </c>
      <c r="C2107">
        <v>25</v>
      </c>
      <c r="D2107" t="s">
        <v>813</v>
      </c>
      <c r="E2107" t="s">
        <v>241</v>
      </c>
      <c r="F2107" t="s">
        <v>88</v>
      </c>
      <c r="G2107">
        <v>16</v>
      </c>
      <c r="H2107">
        <v>3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Q2107">
        <v>0</v>
      </c>
      <c r="R2107">
        <v>1</v>
      </c>
      <c r="S2107">
        <v>19</v>
      </c>
      <c r="T2107">
        <v>19</v>
      </c>
      <c r="U2107">
        <v>1</v>
      </c>
      <c r="V2107" t="s">
        <v>144</v>
      </c>
      <c r="W2107">
        <v>8</v>
      </c>
      <c r="X2107">
        <v>78</v>
      </c>
      <c r="Y2107">
        <v>259</v>
      </c>
      <c r="Z2107" t="s">
        <v>213</v>
      </c>
      <c r="AA2107" t="str">
        <f>VLOOKUP(Z2107,'[1]Unique players'!AG$2:$AM$2107,4,FALSE)</f>
        <v>Big Ten</v>
      </c>
      <c r="AB2107">
        <f>VLOOKUP(Z2107,[1]Sheet3!B$3:$G$122,3,FALSE)</f>
        <v>112</v>
      </c>
      <c r="AC2107">
        <f>VLOOKUP(Z2107,[1]Sheet3!B$3:$G$122,4,FALSE)</f>
        <v>76</v>
      </c>
      <c r="AD2107">
        <v>31331</v>
      </c>
      <c r="AE2107">
        <v>5</v>
      </c>
      <c r="AF2107">
        <v>2008</v>
      </c>
      <c r="AG2107">
        <v>0</v>
      </c>
      <c r="AH2107">
        <v>4.59</v>
      </c>
      <c r="AI2107">
        <v>22</v>
      </c>
      <c r="AJ2107">
        <v>28</v>
      </c>
      <c r="AK2107">
        <v>118</v>
      </c>
      <c r="AL2107">
        <v>4.38</v>
      </c>
      <c r="AM2107">
        <v>7.25</v>
      </c>
    </row>
    <row r="2108" spans="1:39" x14ac:dyDescent="0.3">
      <c r="A2108">
        <v>2010</v>
      </c>
      <c r="B2108" t="s">
        <v>1264</v>
      </c>
      <c r="C2108">
        <v>23</v>
      </c>
      <c r="D2108" t="s">
        <v>1265</v>
      </c>
      <c r="E2108" t="s">
        <v>46</v>
      </c>
      <c r="F2108" t="s">
        <v>252</v>
      </c>
      <c r="G2108">
        <v>16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19</v>
      </c>
      <c r="O2108">
        <v>54</v>
      </c>
      <c r="P2108">
        <v>2.84</v>
      </c>
      <c r="Q2108">
        <v>0</v>
      </c>
      <c r="R2108">
        <v>2</v>
      </c>
      <c r="S2108">
        <v>29</v>
      </c>
      <c r="T2108">
        <v>14.5</v>
      </c>
      <c r="U2108">
        <v>0</v>
      </c>
      <c r="V2108" t="s">
        <v>37</v>
      </c>
      <c r="W2108">
        <v>8</v>
      </c>
      <c r="X2108">
        <v>73</v>
      </c>
      <c r="Y2108">
        <v>210</v>
      </c>
      <c r="Z2108" t="s">
        <v>180</v>
      </c>
      <c r="AA2108" t="str">
        <f>VLOOKUP(Z2108,'[1]Unique players'!AG$2:$AM$2107,4,FALSE)</f>
        <v>Big 12</v>
      </c>
      <c r="AB2108">
        <f>VLOOKUP(Z2108,[1]Sheet3!B$3:$G$122,3,FALSE)</f>
        <v>113</v>
      </c>
      <c r="AC2108">
        <f>VLOOKUP(Z2108,[1]Sheet3!B$3:$G$122,4,FALSE)</f>
        <v>73</v>
      </c>
      <c r="AD2108">
        <v>31903</v>
      </c>
      <c r="AE2108">
        <v>0</v>
      </c>
      <c r="AF2108">
        <v>0</v>
      </c>
      <c r="AG2108">
        <v>0</v>
      </c>
      <c r="AH2108">
        <v>4.66</v>
      </c>
      <c r="AI2108">
        <v>22</v>
      </c>
      <c r="AJ2108">
        <v>32</v>
      </c>
      <c r="AK2108">
        <v>110</v>
      </c>
      <c r="AL2108">
        <v>4.67</v>
      </c>
      <c r="AM2108">
        <v>0</v>
      </c>
    </row>
    <row r="2109" spans="1:39" x14ac:dyDescent="0.3">
      <c r="A2109">
        <v>2010</v>
      </c>
      <c r="B2109" t="s">
        <v>960</v>
      </c>
      <c r="C2109">
        <v>24</v>
      </c>
      <c r="D2109" t="s">
        <v>123</v>
      </c>
      <c r="E2109" t="s">
        <v>98</v>
      </c>
      <c r="F2109" t="s">
        <v>238</v>
      </c>
      <c r="G2109">
        <v>11</v>
      </c>
      <c r="H2109">
        <v>0</v>
      </c>
      <c r="I2109">
        <v>14</v>
      </c>
      <c r="J2109">
        <v>16</v>
      </c>
      <c r="K2109">
        <v>111</v>
      </c>
      <c r="L2109">
        <v>0</v>
      </c>
      <c r="M2109">
        <v>0</v>
      </c>
      <c r="N2109">
        <v>4</v>
      </c>
      <c r="O2109">
        <v>39</v>
      </c>
      <c r="P2109">
        <v>9.75</v>
      </c>
      <c r="Q2109">
        <v>0</v>
      </c>
      <c r="R2109">
        <v>0</v>
      </c>
      <c r="S2109">
        <v>0</v>
      </c>
      <c r="U2109">
        <v>0</v>
      </c>
      <c r="V2109" t="s">
        <v>42</v>
      </c>
      <c r="W2109">
        <v>8</v>
      </c>
      <c r="X2109">
        <v>75</v>
      </c>
      <c r="Y2109">
        <v>0</v>
      </c>
      <c r="Z2109" t="s">
        <v>97</v>
      </c>
      <c r="AA2109" t="str">
        <f>VLOOKUP(Z2109,'[1]Unique players'!AG$2:$AM$2107,4,FALSE)</f>
        <v>Pioneer</v>
      </c>
      <c r="AB2109" t="e">
        <f>VLOOKUP(Z2109,[1]Sheet3!B$3:$G$122,3,FALSE)</f>
        <v>#N/A</v>
      </c>
      <c r="AC2109" t="e">
        <f>VLOOKUP(Z2109,[1]Sheet3!B$3:$G$122,4,FALSE)</f>
        <v>#N/A</v>
      </c>
      <c r="AD2109">
        <v>31547</v>
      </c>
      <c r="AE2109">
        <v>5</v>
      </c>
      <c r="AF2109">
        <v>0</v>
      </c>
      <c r="AG2109">
        <v>0</v>
      </c>
      <c r="AH2109">
        <v>4.6500000000000004</v>
      </c>
      <c r="AI2109">
        <v>16</v>
      </c>
      <c r="AJ2109">
        <v>35</v>
      </c>
      <c r="AK2109">
        <v>114</v>
      </c>
      <c r="AL2109">
        <v>4.25</v>
      </c>
      <c r="AM2109">
        <v>6.99</v>
      </c>
    </row>
    <row r="2110" spans="1:39" x14ac:dyDescent="0.3">
      <c r="A2110">
        <v>2010</v>
      </c>
      <c r="B2110" t="s">
        <v>1729</v>
      </c>
      <c r="C2110">
        <v>25</v>
      </c>
      <c r="D2110" t="s">
        <v>1487</v>
      </c>
      <c r="E2110" t="s">
        <v>331</v>
      </c>
      <c r="F2110" t="s">
        <v>79</v>
      </c>
      <c r="G2110">
        <v>16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21</v>
      </c>
      <c r="O2110">
        <v>67</v>
      </c>
      <c r="P2110">
        <v>3.19</v>
      </c>
      <c r="Q2110">
        <v>0</v>
      </c>
      <c r="R2110">
        <v>1</v>
      </c>
      <c r="S2110">
        <v>10</v>
      </c>
      <c r="T2110">
        <v>10</v>
      </c>
      <c r="U2110">
        <v>0</v>
      </c>
      <c r="V2110" t="s">
        <v>37</v>
      </c>
      <c r="W2110">
        <v>8</v>
      </c>
      <c r="X2110">
        <v>69</v>
      </c>
      <c r="Y2110">
        <v>202</v>
      </c>
      <c r="Z2110" t="s">
        <v>1656</v>
      </c>
      <c r="AA2110" t="str">
        <f>VLOOKUP(Z2110,'[1]Unique players'!AG$2:$AM$2107,4,FALSE)</f>
        <v>Southern</v>
      </c>
      <c r="AB2110" t="e">
        <f>VLOOKUP(Z2110,[1]Sheet3!B$3:$G$122,3,FALSE)</f>
        <v>#N/A</v>
      </c>
      <c r="AC2110" t="e">
        <f>VLOOKUP(Z2110,[1]Sheet3!B$3:$G$122,4,FALSE)</f>
        <v>#N/A</v>
      </c>
      <c r="AD2110">
        <v>31221</v>
      </c>
      <c r="AE2110">
        <v>0</v>
      </c>
      <c r="AF2110">
        <v>0</v>
      </c>
      <c r="AG2110">
        <v>0</v>
      </c>
      <c r="AH2110">
        <v>4.5599999999999996</v>
      </c>
      <c r="AI2110">
        <v>14</v>
      </c>
      <c r="AJ2110">
        <v>35.5</v>
      </c>
      <c r="AK2110">
        <v>120</v>
      </c>
      <c r="AL2110">
        <v>4.43</v>
      </c>
      <c r="AM2110">
        <v>7.71</v>
      </c>
    </row>
    <row r="2111" spans="1:39" x14ac:dyDescent="0.3">
      <c r="A2111">
        <v>2010</v>
      </c>
      <c r="B2111" t="s">
        <v>649</v>
      </c>
      <c r="C2111">
        <v>23</v>
      </c>
      <c r="D2111" t="s">
        <v>650</v>
      </c>
      <c r="E2111" t="s">
        <v>337</v>
      </c>
      <c r="F2111" t="s">
        <v>153</v>
      </c>
      <c r="G2111">
        <v>16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4</v>
      </c>
      <c r="O2111">
        <v>19</v>
      </c>
      <c r="P2111">
        <v>4.75</v>
      </c>
      <c r="Q2111">
        <v>0</v>
      </c>
      <c r="R2111">
        <v>1</v>
      </c>
      <c r="S2111">
        <v>3</v>
      </c>
      <c r="T2111">
        <v>3</v>
      </c>
      <c r="U2111">
        <v>1</v>
      </c>
      <c r="V2111" t="s">
        <v>37</v>
      </c>
      <c r="W2111">
        <v>8</v>
      </c>
      <c r="X2111">
        <v>71</v>
      </c>
      <c r="Y2111">
        <v>248</v>
      </c>
      <c r="Z2111" t="s">
        <v>651</v>
      </c>
      <c r="AA2111" t="str">
        <f>VLOOKUP(Z2111,'[1]Unique players'!AG$2:$AM$2107,4,FALSE)</f>
        <v>Big East</v>
      </c>
      <c r="AB2111" t="e">
        <f>VLOOKUP(Z2111,[1]Sheet3!B$3:$G$122,3,FALSE)</f>
        <v>#N/A</v>
      </c>
      <c r="AC2111" t="e">
        <f>VLOOKUP(Z2111,[1]Sheet3!B$3:$G$122,4,FALSE)</f>
        <v>#N/A</v>
      </c>
      <c r="AD2111">
        <v>31875</v>
      </c>
      <c r="AE2111">
        <v>0</v>
      </c>
      <c r="AF2111">
        <v>0</v>
      </c>
      <c r="AG2111" t="e">
        <v>#N/A</v>
      </c>
      <c r="AH2111" t="e">
        <v>#N/A</v>
      </c>
      <c r="AI2111" t="e">
        <v>#N/A</v>
      </c>
      <c r="AJ2111" t="e">
        <v>#N/A</v>
      </c>
      <c r="AK2111" t="e">
        <v>#N/A</v>
      </c>
      <c r="AL2111" t="e">
        <v>#N/A</v>
      </c>
      <c r="AM2111" t="e">
        <v>#N/A</v>
      </c>
    </row>
    <row r="2112" spans="1:39" x14ac:dyDescent="0.3">
      <c r="A2112">
        <v>2010</v>
      </c>
      <c r="B2112" t="s">
        <v>1730</v>
      </c>
      <c r="C2112">
        <v>31</v>
      </c>
      <c r="D2112" t="s">
        <v>1731</v>
      </c>
      <c r="E2112" t="s">
        <v>554</v>
      </c>
      <c r="F2112" t="s">
        <v>56</v>
      </c>
      <c r="G2112">
        <v>1</v>
      </c>
      <c r="H2112">
        <v>1</v>
      </c>
      <c r="I2112">
        <v>13</v>
      </c>
      <c r="J2112">
        <v>28</v>
      </c>
      <c r="K2112">
        <v>173</v>
      </c>
      <c r="L2112">
        <v>1</v>
      </c>
      <c r="M2112">
        <v>2</v>
      </c>
      <c r="N2112">
        <v>0</v>
      </c>
      <c r="O2112">
        <v>0</v>
      </c>
      <c r="Q2112">
        <v>0</v>
      </c>
      <c r="R2112">
        <v>0</v>
      </c>
      <c r="S2112">
        <v>0</v>
      </c>
      <c r="U2112">
        <v>0</v>
      </c>
      <c r="V2112" t="s">
        <v>42</v>
      </c>
      <c r="W2112">
        <v>7</v>
      </c>
      <c r="X2112">
        <v>75</v>
      </c>
      <c r="Y2112">
        <v>230</v>
      </c>
      <c r="Z2112" t="s">
        <v>121</v>
      </c>
      <c r="AA2112" t="str">
        <f>VLOOKUP(Z2112,'[1]Unique players'!AG$2:$AM$2107,4,FALSE)</f>
        <v>ACC</v>
      </c>
      <c r="AB2112">
        <f>VLOOKUP(Z2112,[1]Sheet3!B$3:$G$122,3,FALSE)</f>
        <v>116</v>
      </c>
      <c r="AC2112">
        <f>VLOOKUP(Z2112,[1]Sheet3!B$3:$G$122,4,FALSE)</f>
        <v>74</v>
      </c>
      <c r="AD2112">
        <v>29187</v>
      </c>
      <c r="AE2112">
        <v>5</v>
      </c>
      <c r="AF2112">
        <v>2003</v>
      </c>
      <c r="AG2112">
        <v>27</v>
      </c>
      <c r="AH2112">
        <v>4.82</v>
      </c>
      <c r="AI2112">
        <v>0</v>
      </c>
      <c r="AJ2112">
        <v>30</v>
      </c>
      <c r="AK2112">
        <v>106</v>
      </c>
      <c r="AL2112">
        <v>0</v>
      </c>
      <c r="AM2112">
        <v>0</v>
      </c>
    </row>
    <row r="2113" spans="1:39" x14ac:dyDescent="0.3">
      <c r="A2113">
        <v>2010</v>
      </c>
      <c r="B2113" t="s">
        <v>951</v>
      </c>
      <c r="C2113">
        <v>25</v>
      </c>
      <c r="D2113" t="s">
        <v>952</v>
      </c>
      <c r="E2113" t="s">
        <v>953</v>
      </c>
      <c r="F2113" t="s">
        <v>66</v>
      </c>
      <c r="G2113">
        <v>7</v>
      </c>
      <c r="H2113">
        <v>1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Q2113">
        <v>0</v>
      </c>
      <c r="R2113">
        <v>4</v>
      </c>
      <c r="S2113">
        <v>73</v>
      </c>
      <c r="T2113">
        <v>18.25</v>
      </c>
      <c r="U2113">
        <v>0</v>
      </c>
      <c r="V2113" t="s">
        <v>144</v>
      </c>
      <c r="W2113">
        <v>7</v>
      </c>
      <c r="X2113">
        <v>76</v>
      </c>
      <c r="Y2113">
        <v>242</v>
      </c>
      <c r="Z2113" t="s">
        <v>1156</v>
      </c>
      <c r="AA2113" t="str">
        <f>VLOOKUP(Z2113,'[1]Unique players'!AG$2:$AM$2107,4,FALSE)</f>
        <v>Mountain West</v>
      </c>
      <c r="AB2113">
        <f>VLOOKUP(Z2113,[1]Sheet3!B$3:$G$122,3,FALSE)</f>
        <v>87</v>
      </c>
      <c r="AC2113">
        <f>VLOOKUP(Z2113,[1]Sheet3!B$3:$G$122,4,FALSE)</f>
        <v>98</v>
      </c>
      <c r="AD2113">
        <v>31147</v>
      </c>
      <c r="AE2113">
        <v>0</v>
      </c>
      <c r="AF2113">
        <v>0</v>
      </c>
      <c r="AG2113">
        <v>0</v>
      </c>
      <c r="AH2113">
        <v>4.7</v>
      </c>
      <c r="AI2113">
        <v>20</v>
      </c>
      <c r="AJ2113">
        <v>33.5</v>
      </c>
      <c r="AK2113">
        <v>122</v>
      </c>
      <c r="AL2113">
        <v>4.25</v>
      </c>
      <c r="AM2113">
        <v>7</v>
      </c>
    </row>
    <row r="2114" spans="1:39" x14ac:dyDescent="0.3">
      <c r="A2114">
        <v>2010</v>
      </c>
      <c r="B2114" t="s">
        <v>821</v>
      </c>
      <c r="C2114">
        <v>24</v>
      </c>
      <c r="D2114" t="s">
        <v>822</v>
      </c>
      <c r="E2114" t="s">
        <v>98</v>
      </c>
      <c r="F2114" t="s">
        <v>217</v>
      </c>
      <c r="G2114">
        <v>15</v>
      </c>
      <c r="H2114">
        <v>11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Q2114">
        <v>0</v>
      </c>
      <c r="R2114">
        <v>9</v>
      </c>
      <c r="S2114">
        <v>72</v>
      </c>
      <c r="T2114">
        <v>8</v>
      </c>
      <c r="U2114">
        <v>0</v>
      </c>
      <c r="V2114" t="s">
        <v>144</v>
      </c>
      <c r="W2114">
        <v>7</v>
      </c>
      <c r="X2114">
        <v>77</v>
      </c>
      <c r="Y2114">
        <v>257</v>
      </c>
      <c r="Z2114" t="s">
        <v>1143</v>
      </c>
      <c r="AA2114" t="str">
        <f>VLOOKUP(Z2114,'[1]Unique players'!AG$2:$AM$2107,4,FALSE)</f>
        <v>Mountain West</v>
      </c>
      <c r="AB2114">
        <f>VLOOKUP(Z2114,[1]Sheet3!B$3:$G$122,3,FALSE)</f>
        <v>121</v>
      </c>
      <c r="AC2114">
        <f>VLOOKUP(Z2114,[1]Sheet3!B$3:$G$122,4,FALSE)</f>
        <v>74</v>
      </c>
      <c r="AD2114">
        <v>31466</v>
      </c>
      <c r="AE2114">
        <v>6</v>
      </c>
      <c r="AF2114">
        <v>2009</v>
      </c>
      <c r="AG2114">
        <v>0</v>
      </c>
      <c r="AH2114">
        <v>4.96</v>
      </c>
      <c r="AI2114">
        <v>0</v>
      </c>
      <c r="AJ2114">
        <v>26.5</v>
      </c>
      <c r="AK2114">
        <v>107</v>
      </c>
      <c r="AL2114">
        <v>4.55</v>
      </c>
      <c r="AM2114">
        <v>7.65</v>
      </c>
    </row>
    <row r="2115" spans="1:39" x14ac:dyDescent="0.3">
      <c r="A2115">
        <v>2010</v>
      </c>
      <c r="B2115" t="s">
        <v>1732</v>
      </c>
      <c r="C2115">
        <v>25</v>
      </c>
      <c r="D2115" t="s">
        <v>450</v>
      </c>
      <c r="E2115" t="s">
        <v>337</v>
      </c>
      <c r="F2115" t="s">
        <v>41</v>
      </c>
      <c r="G2115">
        <v>12</v>
      </c>
      <c r="H2115">
        <v>4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Q2115">
        <v>0</v>
      </c>
      <c r="R2115">
        <v>8</v>
      </c>
      <c r="S2115">
        <v>65</v>
      </c>
      <c r="T2115">
        <v>8.1300000000000008</v>
      </c>
      <c r="U2115">
        <v>0</v>
      </c>
      <c r="V2115" t="s">
        <v>144</v>
      </c>
      <c r="W2115">
        <v>7</v>
      </c>
      <c r="X2115">
        <v>78</v>
      </c>
      <c r="Y2115">
        <v>255</v>
      </c>
      <c r="Z2115" t="s">
        <v>246</v>
      </c>
      <c r="AA2115" t="str">
        <f>VLOOKUP(Z2115,'[1]Unique players'!AG$2:$AM$2107,4,FALSE)</f>
        <v>Big Ten</v>
      </c>
      <c r="AB2115">
        <f>VLOOKUP(Z2115,[1]Sheet3!B$3:$G$122,3,FALSE)</f>
        <v>98</v>
      </c>
      <c r="AC2115">
        <f>VLOOKUP(Z2115,[1]Sheet3!B$3:$G$122,4,FALSE)</f>
        <v>86</v>
      </c>
      <c r="AD2115">
        <v>31068</v>
      </c>
      <c r="AE2115">
        <v>7</v>
      </c>
      <c r="AF2115">
        <v>2009</v>
      </c>
      <c r="AG2115">
        <v>0</v>
      </c>
      <c r="AH2115">
        <v>4.79</v>
      </c>
      <c r="AI2115">
        <v>26</v>
      </c>
      <c r="AJ2115">
        <v>33</v>
      </c>
      <c r="AK2115">
        <v>122</v>
      </c>
      <c r="AL2115">
        <v>4.26</v>
      </c>
      <c r="AM2115">
        <v>6.92</v>
      </c>
    </row>
    <row r="2116" spans="1:39" x14ac:dyDescent="0.3">
      <c r="A2116">
        <v>2010</v>
      </c>
      <c r="B2116" t="s">
        <v>1733</v>
      </c>
      <c r="C2116">
        <v>26</v>
      </c>
      <c r="D2116" t="s">
        <v>1602</v>
      </c>
      <c r="E2116" t="s">
        <v>953</v>
      </c>
      <c r="F2116" t="s">
        <v>61</v>
      </c>
      <c r="G2116">
        <v>11</v>
      </c>
      <c r="H2116">
        <v>2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Q2116">
        <v>0</v>
      </c>
      <c r="R2116">
        <v>3</v>
      </c>
      <c r="S2116">
        <v>12</v>
      </c>
      <c r="T2116">
        <v>4</v>
      </c>
      <c r="U2116">
        <v>1</v>
      </c>
      <c r="V2116" t="s">
        <v>144</v>
      </c>
      <c r="W2116">
        <v>7</v>
      </c>
      <c r="X2116">
        <v>73</v>
      </c>
      <c r="Y2116">
        <v>255</v>
      </c>
      <c r="Z2116" t="s">
        <v>1734</v>
      </c>
      <c r="AA2116" t="e">
        <f>VLOOKUP(Z2116,'[1]Unique players'!AG$2:$AM$2107,4,FALSE)</f>
        <v>#N/A</v>
      </c>
      <c r="AB2116" t="e">
        <f>VLOOKUP(Z2116,[1]Sheet3!B$3:$G$122,3,FALSE)</f>
        <v>#N/A</v>
      </c>
      <c r="AC2116" t="e">
        <f>VLOOKUP(Z2116,[1]Sheet3!B$3:$G$122,4,FALSE)</f>
        <v>#N/A</v>
      </c>
      <c r="AD2116">
        <v>30967</v>
      </c>
      <c r="AE2116">
        <v>0</v>
      </c>
      <c r="AF2116">
        <v>0</v>
      </c>
      <c r="AG2116">
        <v>0</v>
      </c>
      <c r="AH2116">
        <v>4.71</v>
      </c>
      <c r="AI2116">
        <v>21</v>
      </c>
      <c r="AJ2116">
        <v>33</v>
      </c>
      <c r="AK2116">
        <v>116</v>
      </c>
      <c r="AL2116">
        <v>4.43</v>
      </c>
      <c r="AM2116">
        <v>7.23</v>
      </c>
    </row>
    <row r="2117" spans="1:39" x14ac:dyDescent="0.3">
      <c r="A2117">
        <v>2010</v>
      </c>
      <c r="B2117" t="s">
        <v>1735</v>
      </c>
      <c r="C2117">
        <v>28</v>
      </c>
      <c r="D2117" t="s">
        <v>1736</v>
      </c>
      <c r="E2117" t="s">
        <v>98</v>
      </c>
      <c r="F2117" t="s">
        <v>148</v>
      </c>
      <c r="G2117">
        <v>15</v>
      </c>
      <c r="H2117">
        <v>1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6</v>
      </c>
      <c r="O2117">
        <v>28</v>
      </c>
      <c r="P2117">
        <v>4.67</v>
      </c>
      <c r="Q2117">
        <v>0</v>
      </c>
      <c r="R2117">
        <v>8</v>
      </c>
      <c r="S2117">
        <v>42</v>
      </c>
      <c r="T2117">
        <v>5.25</v>
      </c>
      <c r="U2117">
        <v>0</v>
      </c>
      <c r="V2117" t="s">
        <v>37</v>
      </c>
      <c r="W2117">
        <v>7</v>
      </c>
      <c r="X2117">
        <v>70</v>
      </c>
      <c r="Y2117">
        <v>210</v>
      </c>
      <c r="Z2117" t="s">
        <v>958</v>
      </c>
      <c r="AA2117" t="str">
        <f>VLOOKUP(Z2117,'[1]Unique players'!AG$2:$AM$2107,4,FALSE)</f>
        <v>Big Ten</v>
      </c>
      <c r="AB2117">
        <f>VLOOKUP(Z2117,[1]Sheet3!B$3:$G$122,3,FALSE)</f>
        <v>92</v>
      </c>
      <c r="AC2117">
        <f>VLOOKUP(Z2117,[1]Sheet3!B$3:$G$122,4,FALSE)</f>
        <v>92</v>
      </c>
      <c r="AD2117">
        <v>30144</v>
      </c>
      <c r="AE2117">
        <v>0</v>
      </c>
      <c r="AF2117">
        <v>0</v>
      </c>
      <c r="AG2117">
        <v>0</v>
      </c>
      <c r="AH2117">
        <v>4.68</v>
      </c>
      <c r="AI2117">
        <v>0</v>
      </c>
      <c r="AJ2117">
        <v>30</v>
      </c>
      <c r="AK2117">
        <v>111</v>
      </c>
      <c r="AL2117">
        <v>4.13</v>
      </c>
      <c r="AM2117">
        <v>7.36</v>
      </c>
    </row>
    <row r="2118" spans="1:39" x14ac:dyDescent="0.3">
      <c r="A2118">
        <v>2010</v>
      </c>
      <c r="B2118" t="s">
        <v>1635</v>
      </c>
      <c r="C2118">
        <v>26</v>
      </c>
      <c r="D2118" t="s">
        <v>413</v>
      </c>
      <c r="E2118" t="s">
        <v>106</v>
      </c>
      <c r="F2118" t="s">
        <v>61</v>
      </c>
      <c r="G2118">
        <v>2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Q2118">
        <v>0</v>
      </c>
      <c r="R2118">
        <v>5</v>
      </c>
      <c r="S2118">
        <v>67</v>
      </c>
      <c r="T2118">
        <v>13.4</v>
      </c>
      <c r="U2118">
        <v>0</v>
      </c>
      <c r="V2118" t="s">
        <v>135</v>
      </c>
      <c r="W2118">
        <v>7</v>
      </c>
      <c r="X2118">
        <v>73</v>
      </c>
      <c r="Y2118">
        <v>193</v>
      </c>
      <c r="Z2118" t="s">
        <v>267</v>
      </c>
      <c r="AA2118" t="str">
        <f>VLOOKUP(Z2118,'[1]Unique players'!AG$2:$AM$2107,4,FALSE)</f>
        <v>Big Ten</v>
      </c>
      <c r="AB2118">
        <f>VLOOKUP(Z2118,[1]Sheet3!B$3:$G$122,3,FALSE)</f>
        <v>138</v>
      </c>
      <c r="AC2118">
        <f>VLOOKUP(Z2118,[1]Sheet3!B$3:$G$122,4,FALSE)</f>
        <v>41</v>
      </c>
      <c r="AD2118">
        <v>30943</v>
      </c>
      <c r="AE2118">
        <v>1</v>
      </c>
      <c r="AF2118">
        <v>2007</v>
      </c>
      <c r="AG2118">
        <v>0</v>
      </c>
      <c r="AH2118">
        <v>4.4400000000000004</v>
      </c>
      <c r="AI2118">
        <v>0</v>
      </c>
      <c r="AJ2118">
        <v>38</v>
      </c>
      <c r="AK2118">
        <v>123</v>
      </c>
      <c r="AL2118">
        <v>4.08</v>
      </c>
      <c r="AM2118">
        <v>6.54</v>
      </c>
    </row>
    <row r="2119" spans="1:39" x14ac:dyDescent="0.3">
      <c r="A2119">
        <v>2010</v>
      </c>
      <c r="B2119" t="s">
        <v>443</v>
      </c>
      <c r="C2119">
        <v>27</v>
      </c>
      <c r="D2119" t="s">
        <v>444</v>
      </c>
      <c r="E2119" t="s">
        <v>445</v>
      </c>
      <c r="F2119" t="s">
        <v>190</v>
      </c>
      <c r="G2119">
        <v>1</v>
      </c>
      <c r="H2119">
        <v>0</v>
      </c>
      <c r="I2119">
        <v>1</v>
      </c>
      <c r="J2119">
        <v>2</v>
      </c>
      <c r="K2119">
        <v>6</v>
      </c>
      <c r="L2119">
        <v>0</v>
      </c>
      <c r="M2119">
        <v>0</v>
      </c>
      <c r="N2119">
        <v>2</v>
      </c>
      <c r="O2119">
        <v>9</v>
      </c>
      <c r="P2119">
        <v>4.5</v>
      </c>
      <c r="Q2119">
        <v>1</v>
      </c>
      <c r="R2119">
        <v>0</v>
      </c>
      <c r="S2119">
        <v>0</v>
      </c>
      <c r="U2119">
        <v>0</v>
      </c>
      <c r="V2119" t="s">
        <v>42</v>
      </c>
      <c r="W2119">
        <v>7</v>
      </c>
      <c r="X2119">
        <v>74</v>
      </c>
      <c r="Y2119">
        <v>0</v>
      </c>
      <c r="Z2119" t="s">
        <v>342</v>
      </c>
      <c r="AA2119" t="str">
        <f>VLOOKUP(Z2119,'[1]Unique players'!AG$2:$AM$2107,4,FALSE)</f>
        <v>Pac 12</v>
      </c>
      <c r="AB2119">
        <f>VLOOKUP(Z2119,[1]Sheet3!B$3:$G$122,3,FALSE)</f>
        <v>143</v>
      </c>
      <c r="AC2119">
        <f>VLOOKUP(Z2119,[1]Sheet3!B$3:$G$122,4,FALSE)</f>
        <v>47</v>
      </c>
      <c r="AD2119">
        <v>30473</v>
      </c>
      <c r="AE2119">
        <v>2</v>
      </c>
      <c r="AF2119">
        <v>2006</v>
      </c>
      <c r="AG2119">
        <v>35</v>
      </c>
      <c r="AH2119">
        <v>4.8899999999999997</v>
      </c>
      <c r="AI2119">
        <v>0</v>
      </c>
      <c r="AJ2119">
        <v>0</v>
      </c>
      <c r="AK2119">
        <v>0</v>
      </c>
      <c r="AL2119">
        <v>0</v>
      </c>
      <c r="AM2119">
        <v>0</v>
      </c>
    </row>
    <row r="2120" spans="1:39" x14ac:dyDescent="0.3">
      <c r="A2120">
        <v>2010</v>
      </c>
      <c r="B2120" t="s">
        <v>1641</v>
      </c>
      <c r="C2120">
        <v>29</v>
      </c>
      <c r="D2120" t="s">
        <v>77</v>
      </c>
      <c r="E2120" t="s">
        <v>78</v>
      </c>
      <c r="F2120" t="s">
        <v>66</v>
      </c>
      <c r="G2120">
        <v>14</v>
      </c>
      <c r="H2120">
        <v>7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Q2120">
        <v>0</v>
      </c>
      <c r="R2120">
        <v>6</v>
      </c>
      <c r="S2120">
        <v>73</v>
      </c>
      <c r="T2120">
        <v>12.17</v>
      </c>
      <c r="U2120">
        <v>0</v>
      </c>
      <c r="V2120" t="s">
        <v>144</v>
      </c>
      <c r="W2120">
        <v>7</v>
      </c>
      <c r="X2120">
        <v>75</v>
      </c>
      <c r="Y2120">
        <v>250</v>
      </c>
      <c r="Z2120" t="s">
        <v>80</v>
      </c>
      <c r="AA2120" t="str">
        <f>VLOOKUP(Z2120,'[1]Unique players'!AG$2:$AM$2107,4,FALSE)</f>
        <v>ACC</v>
      </c>
      <c r="AB2120">
        <f>VLOOKUP(Z2120,[1]Sheet3!B$3:$G$122,3,FALSE)</f>
        <v>106</v>
      </c>
      <c r="AC2120">
        <f>VLOOKUP(Z2120,[1]Sheet3!B$3:$G$122,4,FALSE)</f>
        <v>80</v>
      </c>
      <c r="AD2120">
        <v>29820</v>
      </c>
      <c r="AE2120">
        <v>2</v>
      </c>
      <c r="AF2120">
        <v>2004</v>
      </c>
      <c r="AG2120">
        <v>0</v>
      </c>
      <c r="AH2120">
        <v>4.62</v>
      </c>
      <c r="AI2120">
        <v>24</v>
      </c>
      <c r="AJ2120">
        <v>35</v>
      </c>
      <c r="AK2120">
        <v>119</v>
      </c>
      <c r="AL2120">
        <v>4.13</v>
      </c>
      <c r="AM2120">
        <v>6.89</v>
      </c>
    </row>
    <row r="2121" spans="1:39" x14ac:dyDescent="0.3">
      <c r="A2121">
        <v>2010</v>
      </c>
      <c r="B2121" t="s">
        <v>1088</v>
      </c>
      <c r="C2121">
        <v>24</v>
      </c>
      <c r="D2121" t="s">
        <v>1089</v>
      </c>
      <c r="E2121" t="s">
        <v>83</v>
      </c>
      <c r="F2121" t="s">
        <v>56</v>
      </c>
      <c r="G2121">
        <v>3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3</v>
      </c>
      <c r="O2121">
        <v>7</v>
      </c>
      <c r="P2121">
        <v>2.33</v>
      </c>
      <c r="Q2121">
        <v>1</v>
      </c>
      <c r="R2121">
        <v>0</v>
      </c>
      <c r="S2121">
        <v>0</v>
      </c>
      <c r="U2121">
        <v>0</v>
      </c>
      <c r="V2121" t="s">
        <v>37</v>
      </c>
      <c r="W2121">
        <v>7</v>
      </c>
      <c r="X2121">
        <v>73</v>
      </c>
      <c r="Y2121">
        <v>232</v>
      </c>
      <c r="Z2121" t="s">
        <v>82</v>
      </c>
      <c r="AA2121" t="str">
        <f>VLOOKUP(Z2121,'[1]Unique players'!AG$2:$AM$2107,4,FALSE)</f>
        <v>Colonial Athletic Association</v>
      </c>
      <c r="AB2121" t="e">
        <f>VLOOKUP(Z2121,[1]Sheet3!B$3:$G$122,3,FALSE)</f>
        <v>#N/A</v>
      </c>
      <c r="AC2121" t="e">
        <f>VLOOKUP(Z2121,[1]Sheet3!B$3:$G$122,4,FALSE)</f>
        <v>#N/A</v>
      </c>
      <c r="AD2121">
        <v>31749</v>
      </c>
      <c r="AE2121">
        <v>0</v>
      </c>
      <c r="AF2121">
        <v>0</v>
      </c>
      <c r="AG2121" t="e">
        <v>#N/A</v>
      </c>
      <c r="AH2121" t="e">
        <v>#N/A</v>
      </c>
      <c r="AI2121" t="e">
        <v>#N/A</v>
      </c>
      <c r="AJ2121" t="e">
        <v>#N/A</v>
      </c>
      <c r="AK2121" t="e">
        <v>#N/A</v>
      </c>
      <c r="AL2121" t="e">
        <v>#N/A</v>
      </c>
      <c r="AM2121" t="e">
        <v>#N/A</v>
      </c>
    </row>
    <row r="2122" spans="1:39" x14ac:dyDescent="0.3">
      <c r="A2122">
        <v>2010</v>
      </c>
      <c r="B2122" t="s">
        <v>1564</v>
      </c>
      <c r="C2122">
        <v>25</v>
      </c>
      <c r="D2122" t="s">
        <v>1539</v>
      </c>
      <c r="E2122" t="s">
        <v>143</v>
      </c>
      <c r="F2122" t="s">
        <v>160</v>
      </c>
      <c r="G2122">
        <v>16</v>
      </c>
      <c r="H2122">
        <v>1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Q2122">
        <v>0</v>
      </c>
      <c r="R2122">
        <v>6</v>
      </c>
      <c r="S2122">
        <v>72</v>
      </c>
      <c r="T2122">
        <v>12</v>
      </c>
      <c r="U2122">
        <v>0</v>
      </c>
      <c r="V2122" t="s">
        <v>135</v>
      </c>
      <c r="W2122">
        <v>7</v>
      </c>
      <c r="X2122">
        <v>73</v>
      </c>
      <c r="Y2122">
        <v>200</v>
      </c>
      <c r="Z2122" t="s">
        <v>1178</v>
      </c>
      <c r="AA2122" t="str">
        <f>VLOOKUP(Z2122,'[1]Unique players'!AG$2:$AM$2107,4,FALSE)</f>
        <v>Mountain West</v>
      </c>
      <c r="AB2122">
        <f>VLOOKUP(Z2122,[1]Sheet3!B$3:$G$122,3,FALSE)</f>
        <v>77</v>
      </c>
      <c r="AC2122">
        <f>VLOOKUP(Z2122,[1]Sheet3!B$3:$G$122,4,FALSE)</f>
        <v>104</v>
      </c>
      <c r="AD2122">
        <v>31219</v>
      </c>
      <c r="AE2122">
        <v>7</v>
      </c>
      <c r="AF2122">
        <v>2008</v>
      </c>
      <c r="AG2122" t="e">
        <v>#N/A</v>
      </c>
      <c r="AH2122" t="e">
        <v>#N/A</v>
      </c>
      <c r="AI2122" t="e">
        <v>#N/A</v>
      </c>
      <c r="AJ2122" t="e">
        <v>#N/A</v>
      </c>
      <c r="AK2122" t="e">
        <v>#N/A</v>
      </c>
      <c r="AL2122" t="e">
        <v>#N/A</v>
      </c>
      <c r="AM2122" t="e">
        <v>#N/A</v>
      </c>
    </row>
    <row r="2123" spans="1:39" x14ac:dyDescent="0.3">
      <c r="A2123">
        <v>2010</v>
      </c>
      <c r="B2123" t="s">
        <v>618</v>
      </c>
      <c r="C2123">
        <v>23</v>
      </c>
      <c r="D2123" t="s">
        <v>372</v>
      </c>
      <c r="E2123" t="s">
        <v>98</v>
      </c>
      <c r="F2123" t="s">
        <v>153</v>
      </c>
      <c r="G2123">
        <v>11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Q2123">
        <v>0</v>
      </c>
      <c r="R2123">
        <v>2</v>
      </c>
      <c r="S2123">
        <v>10</v>
      </c>
      <c r="T2123">
        <v>5</v>
      </c>
      <c r="U2123">
        <v>1</v>
      </c>
      <c r="V2123" t="s">
        <v>144</v>
      </c>
      <c r="W2123">
        <v>7</v>
      </c>
      <c r="X2123">
        <v>77</v>
      </c>
      <c r="Y2123">
        <v>264</v>
      </c>
      <c r="Z2123" t="s">
        <v>270</v>
      </c>
      <c r="AA2123" t="str">
        <f>VLOOKUP(Z2123,'[1]Unique players'!AG$2:$AM$2107,4,FALSE)</f>
        <v>Pac 12</v>
      </c>
      <c r="AB2123">
        <f>VLOOKUP(Z2123,[1]Sheet3!B$3:$G$122,3,FALSE)</f>
        <v>100</v>
      </c>
      <c r="AC2123">
        <f>VLOOKUP(Z2123,[1]Sheet3!B$3:$G$122,4,FALSE)</f>
        <v>88</v>
      </c>
      <c r="AD2123">
        <v>31834</v>
      </c>
      <c r="AE2123">
        <v>0</v>
      </c>
      <c r="AF2123">
        <v>0</v>
      </c>
      <c r="AG2123" t="e">
        <v>#N/A</v>
      </c>
      <c r="AH2123" t="e">
        <v>#N/A</v>
      </c>
      <c r="AI2123" t="e">
        <v>#N/A</v>
      </c>
      <c r="AJ2123" t="e">
        <v>#N/A</v>
      </c>
      <c r="AK2123" t="e">
        <v>#N/A</v>
      </c>
      <c r="AL2123" t="e">
        <v>#N/A</v>
      </c>
      <c r="AM2123" t="e">
        <v>#N/A</v>
      </c>
    </row>
    <row r="2124" spans="1:39" x14ac:dyDescent="0.3">
      <c r="A2124">
        <v>2010</v>
      </c>
      <c r="B2124" t="s">
        <v>996</v>
      </c>
      <c r="C2124">
        <v>25</v>
      </c>
      <c r="D2124" t="s">
        <v>997</v>
      </c>
      <c r="E2124" t="s">
        <v>35</v>
      </c>
      <c r="F2124" t="s">
        <v>120</v>
      </c>
      <c r="G2124">
        <v>16</v>
      </c>
      <c r="H2124">
        <v>4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Q2124">
        <v>0</v>
      </c>
      <c r="R2124">
        <v>6</v>
      </c>
      <c r="S2124">
        <v>61</v>
      </c>
      <c r="T2124">
        <v>10.17</v>
      </c>
      <c r="U2124">
        <v>0</v>
      </c>
      <c r="V2124" t="s">
        <v>135</v>
      </c>
      <c r="W2124">
        <v>6</v>
      </c>
      <c r="X2124">
        <v>68</v>
      </c>
      <c r="Y2124">
        <v>182</v>
      </c>
      <c r="Z2124" t="s">
        <v>1309</v>
      </c>
      <c r="AA2124" t="e">
        <f>VLOOKUP(Z2124,'[1]Unique players'!AG$2:$AM$2107,4,FALSE)</f>
        <v>#N/A</v>
      </c>
      <c r="AB2124" t="e">
        <f>VLOOKUP(Z2124,[1]Sheet3!B$3:$G$122,3,FALSE)</f>
        <v>#N/A</v>
      </c>
      <c r="AC2124" t="e">
        <f>VLOOKUP(Z2124,[1]Sheet3!B$3:$G$122,4,FALSE)</f>
        <v>#N/A</v>
      </c>
      <c r="AD2124">
        <v>31232</v>
      </c>
      <c r="AE2124">
        <v>0</v>
      </c>
      <c r="AF2124">
        <v>0</v>
      </c>
      <c r="AG2124" t="e">
        <v>#N/A</v>
      </c>
      <c r="AH2124" t="e">
        <v>#N/A</v>
      </c>
      <c r="AI2124" t="e">
        <v>#N/A</v>
      </c>
      <c r="AJ2124" t="e">
        <v>#N/A</v>
      </c>
      <c r="AK2124" t="e">
        <v>#N/A</v>
      </c>
      <c r="AL2124" t="e">
        <v>#N/A</v>
      </c>
      <c r="AM2124" t="e">
        <v>#N/A</v>
      </c>
    </row>
    <row r="2125" spans="1:39" x14ac:dyDescent="0.3">
      <c r="A2125">
        <v>2010</v>
      </c>
      <c r="B2125" t="s">
        <v>1737</v>
      </c>
      <c r="C2125">
        <v>25</v>
      </c>
      <c r="D2125" t="s">
        <v>1029</v>
      </c>
      <c r="E2125" t="s">
        <v>230</v>
      </c>
      <c r="F2125" t="s">
        <v>148</v>
      </c>
      <c r="G2125">
        <v>6</v>
      </c>
      <c r="H2125">
        <v>3</v>
      </c>
      <c r="I2125">
        <v>39</v>
      </c>
      <c r="J2125">
        <v>78</v>
      </c>
      <c r="K2125">
        <v>370</v>
      </c>
      <c r="L2125">
        <v>1</v>
      </c>
      <c r="M2125">
        <v>6</v>
      </c>
      <c r="N2125">
        <v>1</v>
      </c>
      <c r="O2125">
        <v>-5</v>
      </c>
      <c r="P2125">
        <v>-5</v>
      </c>
      <c r="Q2125">
        <v>0</v>
      </c>
      <c r="R2125">
        <v>0</v>
      </c>
      <c r="S2125">
        <v>0</v>
      </c>
      <c r="U2125">
        <v>0</v>
      </c>
      <c r="V2125" t="s">
        <v>42</v>
      </c>
      <c r="W2125">
        <v>6</v>
      </c>
      <c r="X2125">
        <v>73</v>
      </c>
      <c r="Y2125">
        <v>0</v>
      </c>
      <c r="Z2125" t="s">
        <v>706</v>
      </c>
      <c r="AA2125" t="str">
        <f>VLOOKUP(Z2125,'[1]Unique players'!AG$2:$AM$2107,4,FALSE)</f>
        <v>Independent</v>
      </c>
      <c r="AB2125">
        <f>VLOOKUP(Z2125,[1]Sheet3!B$3:$G$122,3,FALSE)</f>
        <v>122</v>
      </c>
      <c r="AC2125">
        <f>VLOOKUP(Z2125,[1]Sheet3!B$3:$G$122,4,FALSE)</f>
        <v>67</v>
      </c>
      <c r="AD2125">
        <v>31321</v>
      </c>
      <c r="AE2125">
        <v>0</v>
      </c>
      <c r="AF2125">
        <v>0</v>
      </c>
      <c r="AG2125">
        <v>0</v>
      </c>
      <c r="AH2125">
        <v>4.84</v>
      </c>
      <c r="AI2125">
        <v>0</v>
      </c>
      <c r="AJ2125">
        <v>32</v>
      </c>
      <c r="AK2125">
        <v>102</v>
      </c>
      <c r="AL2125">
        <v>4.3499999999999996</v>
      </c>
      <c r="AM2125">
        <v>7.07</v>
      </c>
    </row>
    <row r="2126" spans="1:39" x14ac:dyDescent="0.3">
      <c r="A2126">
        <v>2010</v>
      </c>
      <c r="B2126" t="s">
        <v>1209</v>
      </c>
      <c r="C2126">
        <v>24</v>
      </c>
      <c r="D2126" t="s">
        <v>1210</v>
      </c>
      <c r="E2126" t="s">
        <v>98</v>
      </c>
      <c r="F2126" t="s">
        <v>217</v>
      </c>
      <c r="G2126">
        <v>6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Q2126">
        <v>0</v>
      </c>
      <c r="R2126">
        <v>5</v>
      </c>
      <c r="S2126">
        <v>64</v>
      </c>
      <c r="T2126">
        <v>12.8</v>
      </c>
      <c r="U2126">
        <v>0</v>
      </c>
      <c r="V2126" t="s">
        <v>135</v>
      </c>
      <c r="W2126">
        <v>6</v>
      </c>
      <c r="X2126">
        <v>78</v>
      </c>
      <c r="Y2126">
        <v>227</v>
      </c>
      <c r="Z2126" t="s">
        <v>1211</v>
      </c>
      <c r="AA2126" t="s">
        <v>1212</v>
      </c>
      <c r="AB2126" t="e">
        <f>VLOOKUP(Z2126,[1]Sheet3!B$3:$G$122,3,FALSE)</f>
        <v>#N/A</v>
      </c>
      <c r="AC2126" t="e">
        <f>VLOOKUP(Z2126,[1]Sheet3!B$3:$G$122,4,FALSE)</f>
        <v>#N/A</v>
      </c>
      <c r="AD2126">
        <v>31413</v>
      </c>
      <c r="AE2126">
        <v>3</v>
      </c>
      <c r="AF2126">
        <v>0</v>
      </c>
      <c r="AG2126">
        <v>0</v>
      </c>
      <c r="AH2126">
        <v>4.55</v>
      </c>
      <c r="AI2126">
        <v>17</v>
      </c>
      <c r="AJ2126">
        <v>33.5</v>
      </c>
      <c r="AK2126">
        <v>118</v>
      </c>
      <c r="AL2126">
        <v>4.26</v>
      </c>
      <c r="AM2126">
        <v>0</v>
      </c>
    </row>
    <row r="2127" spans="1:39" x14ac:dyDescent="0.3">
      <c r="A2127">
        <v>2010</v>
      </c>
      <c r="B2127" t="s">
        <v>1032</v>
      </c>
      <c r="C2127">
        <v>24</v>
      </c>
      <c r="D2127" t="s">
        <v>257</v>
      </c>
      <c r="E2127" t="s">
        <v>98</v>
      </c>
      <c r="F2127" t="s">
        <v>183</v>
      </c>
      <c r="G2127">
        <v>6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Q2127">
        <v>0</v>
      </c>
      <c r="R2127">
        <v>5</v>
      </c>
      <c r="S2127">
        <v>61</v>
      </c>
      <c r="T2127">
        <v>12.2</v>
      </c>
      <c r="U2127">
        <v>0</v>
      </c>
      <c r="V2127" t="s">
        <v>135</v>
      </c>
      <c r="W2127">
        <v>6</v>
      </c>
      <c r="X2127">
        <v>71</v>
      </c>
      <c r="Y2127">
        <v>187</v>
      </c>
      <c r="Z2127" t="s">
        <v>124</v>
      </c>
      <c r="AA2127" t="str">
        <f>VLOOKUP(Z2127,'[1]Unique players'!AG$2:$AM$2107,4,FALSE)</f>
        <v>Pac 12</v>
      </c>
      <c r="AB2127">
        <f>VLOOKUP(Z2127,[1]Sheet3!B$3:$G$122,3,FALSE)</f>
        <v>90</v>
      </c>
      <c r="AC2127">
        <f>VLOOKUP(Z2127,[1]Sheet3!B$3:$G$122,4,FALSE)</f>
        <v>94</v>
      </c>
      <c r="AD2127">
        <v>31605</v>
      </c>
      <c r="AE2127">
        <v>4</v>
      </c>
      <c r="AF2127">
        <v>2008</v>
      </c>
      <c r="AG2127">
        <v>0</v>
      </c>
      <c r="AH2127">
        <v>4.57</v>
      </c>
      <c r="AI2127">
        <v>14</v>
      </c>
      <c r="AJ2127">
        <v>0</v>
      </c>
      <c r="AK2127">
        <v>117</v>
      </c>
      <c r="AL2127">
        <v>0</v>
      </c>
      <c r="AM2127">
        <v>0</v>
      </c>
    </row>
    <row r="2128" spans="1:39" x14ac:dyDescent="0.3">
      <c r="A2128">
        <v>2010</v>
      </c>
      <c r="B2128" t="s">
        <v>1738</v>
      </c>
      <c r="C2128">
        <v>24</v>
      </c>
      <c r="D2128" t="s">
        <v>1739</v>
      </c>
      <c r="E2128" t="s">
        <v>35</v>
      </c>
      <c r="F2128" t="s">
        <v>252</v>
      </c>
      <c r="G2128">
        <v>11</v>
      </c>
      <c r="H2128">
        <v>2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Q2128">
        <v>0</v>
      </c>
      <c r="R2128">
        <v>6</v>
      </c>
      <c r="S2128">
        <v>63</v>
      </c>
      <c r="T2128">
        <v>10.5</v>
      </c>
      <c r="U2128">
        <v>0</v>
      </c>
      <c r="V2128" t="s">
        <v>135</v>
      </c>
      <c r="W2128">
        <v>6</v>
      </c>
      <c r="X2128">
        <v>73</v>
      </c>
      <c r="Y2128">
        <v>187</v>
      </c>
      <c r="Z2128" t="s">
        <v>448</v>
      </c>
      <c r="AA2128" t="str">
        <f>VLOOKUP(Z2128,'[1]Unique players'!AG$2:$AM$2107,4,FALSE)</f>
        <v>American</v>
      </c>
      <c r="AB2128">
        <f>VLOOKUP(Z2128,[1]Sheet3!B$3:$G$122,3,FALSE)</f>
        <v>114</v>
      </c>
      <c r="AC2128">
        <f>VLOOKUP(Z2128,[1]Sheet3!B$3:$G$122,4,FALSE)</f>
        <v>74</v>
      </c>
      <c r="AD2128">
        <v>31748</v>
      </c>
      <c r="AE2128">
        <v>4</v>
      </c>
      <c r="AF2128">
        <v>2010</v>
      </c>
      <c r="AG2128">
        <v>0</v>
      </c>
      <c r="AH2128">
        <v>4.6100000000000003</v>
      </c>
      <c r="AI2128">
        <v>0</v>
      </c>
      <c r="AJ2128">
        <v>39</v>
      </c>
      <c r="AK2128">
        <v>116</v>
      </c>
      <c r="AL2128">
        <v>4.4000000000000004</v>
      </c>
      <c r="AM2128">
        <v>6.92</v>
      </c>
    </row>
    <row r="2129" spans="1:39" x14ac:dyDescent="0.3">
      <c r="A2129">
        <v>2010</v>
      </c>
      <c r="B2129" t="s">
        <v>828</v>
      </c>
      <c r="C2129">
        <v>25</v>
      </c>
      <c r="D2129" t="s">
        <v>510</v>
      </c>
      <c r="E2129" t="s">
        <v>106</v>
      </c>
      <c r="F2129" t="s">
        <v>160</v>
      </c>
      <c r="G2129">
        <v>16</v>
      </c>
      <c r="H2129">
        <v>1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Q2129">
        <v>0</v>
      </c>
      <c r="R2129">
        <v>4</v>
      </c>
      <c r="S2129">
        <v>61</v>
      </c>
      <c r="T2129">
        <v>15.25</v>
      </c>
      <c r="U2129">
        <v>0</v>
      </c>
      <c r="V2129" t="s">
        <v>144</v>
      </c>
      <c r="W2129">
        <v>6</v>
      </c>
      <c r="X2129">
        <v>77</v>
      </c>
      <c r="Y2129">
        <v>244</v>
      </c>
      <c r="Z2129" t="s">
        <v>108</v>
      </c>
      <c r="AA2129" t="s">
        <v>109</v>
      </c>
      <c r="AB2129">
        <f>VLOOKUP(Z2129,[1]Sheet3!B$3:$G$122,3,FALSE)</f>
        <v>84</v>
      </c>
      <c r="AC2129">
        <f>VLOOKUP(Z2129,[1]Sheet3!B$3:$G$122,4,FALSE)</f>
        <v>99</v>
      </c>
      <c r="AD2129">
        <v>31355</v>
      </c>
      <c r="AE2129">
        <v>0</v>
      </c>
      <c r="AF2129">
        <v>0</v>
      </c>
      <c r="AG2129" t="e">
        <v>#N/A</v>
      </c>
      <c r="AH2129" t="e">
        <v>#N/A</v>
      </c>
      <c r="AI2129" t="e">
        <v>#N/A</v>
      </c>
      <c r="AJ2129" t="e">
        <v>#N/A</v>
      </c>
      <c r="AK2129" t="e">
        <v>#N/A</v>
      </c>
      <c r="AL2129" t="e">
        <v>#N/A</v>
      </c>
      <c r="AM2129" t="e">
        <v>#N/A</v>
      </c>
    </row>
    <row r="2130" spans="1:39" x14ac:dyDescent="0.3">
      <c r="A2130">
        <v>2010</v>
      </c>
      <c r="B2130" t="s">
        <v>619</v>
      </c>
      <c r="C2130">
        <v>25</v>
      </c>
      <c r="D2130" t="s">
        <v>620</v>
      </c>
      <c r="E2130" t="s">
        <v>106</v>
      </c>
      <c r="F2130" t="s">
        <v>112</v>
      </c>
      <c r="G2130">
        <v>5</v>
      </c>
      <c r="H2130">
        <v>0</v>
      </c>
      <c r="I2130">
        <v>7</v>
      </c>
      <c r="J2130">
        <v>15</v>
      </c>
      <c r="K2130">
        <v>122</v>
      </c>
      <c r="L2130">
        <v>1</v>
      </c>
      <c r="M2130">
        <v>1</v>
      </c>
      <c r="N2130">
        <v>10</v>
      </c>
      <c r="O2130">
        <v>-8</v>
      </c>
      <c r="P2130">
        <v>-0.8</v>
      </c>
      <c r="Q2130">
        <v>0</v>
      </c>
      <c r="R2130">
        <v>0</v>
      </c>
      <c r="S2130">
        <v>0</v>
      </c>
      <c r="U2130">
        <v>0</v>
      </c>
      <c r="V2130" t="s">
        <v>42</v>
      </c>
      <c r="W2130">
        <v>6</v>
      </c>
      <c r="X2130">
        <v>75</v>
      </c>
      <c r="Y2130">
        <v>0</v>
      </c>
      <c r="Z2130" t="s">
        <v>213</v>
      </c>
      <c r="AA2130" t="str">
        <f>VLOOKUP(Z2130,'[1]Unique players'!AG$2:$AM$2107,4,FALSE)</f>
        <v>Big Ten</v>
      </c>
      <c r="AB2130">
        <f>VLOOKUP(Z2130,[1]Sheet3!B$3:$G$122,3,FALSE)</f>
        <v>112</v>
      </c>
      <c r="AC2130">
        <f>VLOOKUP(Z2130,[1]Sheet3!B$3:$G$122,4,FALSE)</f>
        <v>76</v>
      </c>
      <c r="AD2130">
        <v>31333</v>
      </c>
      <c r="AE2130">
        <v>0</v>
      </c>
      <c r="AF2130">
        <v>0</v>
      </c>
      <c r="AG2130">
        <v>0</v>
      </c>
      <c r="AH2130">
        <v>5.0199999999999996</v>
      </c>
      <c r="AI2130">
        <v>0</v>
      </c>
      <c r="AJ2130">
        <v>32</v>
      </c>
      <c r="AK2130">
        <v>109</v>
      </c>
      <c r="AL2130">
        <v>4.42</v>
      </c>
      <c r="AM2130">
        <v>7.1</v>
      </c>
    </row>
    <row r="2131" spans="1:39" x14ac:dyDescent="0.3">
      <c r="A2131">
        <v>2010</v>
      </c>
      <c r="B2131" t="s">
        <v>1642</v>
      </c>
      <c r="C2131">
        <v>24</v>
      </c>
      <c r="D2131" t="s">
        <v>1643</v>
      </c>
      <c r="E2131" t="s">
        <v>35</v>
      </c>
      <c r="F2131" t="s">
        <v>127</v>
      </c>
      <c r="G2131">
        <v>12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Q2131">
        <v>0</v>
      </c>
      <c r="R2131">
        <v>6</v>
      </c>
      <c r="S2131">
        <v>62</v>
      </c>
      <c r="T2131">
        <v>10.33</v>
      </c>
      <c r="U2131">
        <v>0</v>
      </c>
      <c r="V2131" t="s">
        <v>135</v>
      </c>
      <c r="W2131">
        <v>6</v>
      </c>
      <c r="X2131">
        <v>76</v>
      </c>
      <c r="Y2131">
        <v>225</v>
      </c>
      <c r="Z2131" t="s">
        <v>1178</v>
      </c>
      <c r="AA2131" t="str">
        <f>VLOOKUP(Z2131,'[1]Unique players'!AG$2:$AM$2107,4,FALSE)</f>
        <v>Mountain West</v>
      </c>
      <c r="AB2131">
        <f>VLOOKUP(Z2131,[1]Sheet3!B$3:$G$122,3,FALSE)</f>
        <v>77</v>
      </c>
      <c r="AC2131">
        <f>VLOOKUP(Z2131,[1]Sheet3!B$3:$G$122,4,FALSE)</f>
        <v>104</v>
      </c>
      <c r="AD2131">
        <v>31542</v>
      </c>
      <c r="AE2131">
        <v>0</v>
      </c>
      <c r="AF2131">
        <v>0</v>
      </c>
      <c r="AG2131" t="e">
        <v>#N/A</v>
      </c>
      <c r="AH2131" t="e">
        <v>#N/A</v>
      </c>
      <c r="AI2131" t="e">
        <v>#N/A</v>
      </c>
      <c r="AJ2131" t="e">
        <v>#N/A</v>
      </c>
      <c r="AK2131" t="e">
        <v>#N/A</v>
      </c>
      <c r="AL2131" t="e">
        <v>#N/A</v>
      </c>
      <c r="AM2131" t="e">
        <v>#N/A</v>
      </c>
    </row>
    <row r="2132" spans="1:39" x14ac:dyDescent="0.3">
      <c r="A2132">
        <v>2010</v>
      </c>
      <c r="B2132" t="s">
        <v>871</v>
      </c>
      <c r="C2132">
        <v>24</v>
      </c>
      <c r="D2132" t="s">
        <v>872</v>
      </c>
      <c r="E2132" t="s">
        <v>873</v>
      </c>
      <c r="F2132" t="s">
        <v>56</v>
      </c>
      <c r="G2132">
        <v>14</v>
      </c>
      <c r="H2132">
        <v>9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7</v>
      </c>
      <c r="O2132">
        <v>22</v>
      </c>
      <c r="P2132">
        <v>3.14</v>
      </c>
      <c r="Q2132">
        <v>0</v>
      </c>
      <c r="R2132">
        <v>5</v>
      </c>
      <c r="S2132">
        <v>34</v>
      </c>
      <c r="T2132">
        <v>6.8</v>
      </c>
      <c r="U2132">
        <v>0</v>
      </c>
      <c r="V2132" t="s">
        <v>37</v>
      </c>
      <c r="W2132">
        <v>6</v>
      </c>
      <c r="X2132">
        <v>73</v>
      </c>
      <c r="Y2132">
        <v>246</v>
      </c>
      <c r="Z2132" t="s">
        <v>656</v>
      </c>
      <c r="AA2132" t="str">
        <f>VLOOKUP(Z2132,'[1]Unique players'!AG$2:$AM$2107,4,FALSE)</f>
        <v>ACC</v>
      </c>
      <c r="AB2132">
        <f>VLOOKUP(Z2132,[1]Sheet3!B$3:$G$122,3,FALSE)</f>
        <v>81</v>
      </c>
      <c r="AC2132">
        <f>VLOOKUP(Z2132,[1]Sheet3!B$3:$G$122,4,FALSE)</f>
        <v>101</v>
      </c>
      <c r="AD2132">
        <v>31646</v>
      </c>
      <c r="AE2132">
        <v>4</v>
      </c>
      <c r="AF2132">
        <v>2009</v>
      </c>
      <c r="AG2132">
        <v>0</v>
      </c>
      <c r="AH2132">
        <v>4.58</v>
      </c>
      <c r="AI2132">
        <v>30</v>
      </c>
      <c r="AJ2132">
        <v>34</v>
      </c>
      <c r="AK2132">
        <v>112</v>
      </c>
      <c r="AL2132">
        <v>4.49</v>
      </c>
      <c r="AM2132">
        <v>7.31</v>
      </c>
    </row>
    <row r="2133" spans="1:39" x14ac:dyDescent="0.3">
      <c r="A2133">
        <v>2010</v>
      </c>
      <c r="B2133" t="s">
        <v>1740</v>
      </c>
      <c r="C2133">
        <v>26</v>
      </c>
      <c r="D2133" t="s">
        <v>1741</v>
      </c>
      <c r="E2133" t="s">
        <v>65</v>
      </c>
      <c r="F2133" t="s">
        <v>51</v>
      </c>
      <c r="G2133">
        <v>10</v>
      </c>
      <c r="H2133">
        <v>4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5</v>
      </c>
      <c r="O2133">
        <v>3</v>
      </c>
      <c r="P2133">
        <v>0.6</v>
      </c>
      <c r="Q2133">
        <v>0</v>
      </c>
      <c r="R2133">
        <v>10</v>
      </c>
      <c r="S2133">
        <v>43</v>
      </c>
      <c r="T2133">
        <v>4.3</v>
      </c>
      <c r="U2133">
        <v>0</v>
      </c>
      <c r="V2133" t="s">
        <v>37</v>
      </c>
      <c r="W2133">
        <v>5</v>
      </c>
      <c r="X2133">
        <v>71</v>
      </c>
      <c r="Y2133">
        <v>242</v>
      </c>
      <c r="Z2133" t="s">
        <v>161</v>
      </c>
      <c r="AA2133" t="str">
        <f>VLOOKUP(Z2133,'[1]Unique players'!AG$2:$AM$2107,4,FALSE)</f>
        <v>SEC</v>
      </c>
      <c r="AB2133">
        <f>VLOOKUP(Z2133,[1]Sheet3!B$3:$G$122,3,FALSE)</f>
        <v>114</v>
      </c>
      <c r="AC2133">
        <f>VLOOKUP(Z2133,[1]Sheet3!B$3:$G$122,4,FALSE)</f>
        <v>58</v>
      </c>
      <c r="AD2133">
        <v>30831</v>
      </c>
      <c r="AE2133">
        <v>0</v>
      </c>
      <c r="AF2133">
        <v>0</v>
      </c>
      <c r="AG2133" t="e">
        <v>#N/A</v>
      </c>
      <c r="AH2133" t="e">
        <v>#N/A</v>
      </c>
      <c r="AI2133" t="e">
        <v>#N/A</v>
      </c>
      <c r="AJ2133" t="e">
        <v>#N/A</v>
      </c>
      <c r="AK2133" t="e">
        <v>#N/A</v>
      </c>
      <c r="AL2133" t="e">
        <v>#N/A</v>
      </c>
      <c r="AM2133" t="e">
        <v>#N/A</v>
      </c>
    </row>
    <row r="2134" spans="1:39" x14ac:dyDescent="0.3">
      <c r="A2134">
        <v>2010</v>
      </c>
      <c r="B2134" t="s">
        <v>843</v>
      </c>
      <c r="C2134">
        <v>23</v>
      </c>
      <c r="D2134" t="s">
        <v>844</v>
      </c>
      <c r="E2134" t="s">
        <v>283</v>
      </c>
      <c r="F2134" t="s">
        <v>107</v>
      </c>
      <c r="G2134">
        <v>16</v>
      </c>
      <c r="H2134">
        <v>5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Q2134">
        <v>0</v>
      </c>
      <c r="R2134">
        <v>4</v>
      </c>
      <c r="S2134">
        <v>46</v>
      </c>
      <c r="T2134">
        <v>11.5</v>
      </c>
      <c r="U2134">
        <v>0</v>
      </c>
      <c r="V2134" t="s">
        <v>144</v>
      </c>
      <c r="W2134">
        <v>5</v>
      </c>
      <c r="X2134">
        <v>74</v>
      </c>
      <c r="Y2134">
        <v>270</v>
      </c>
      <c r="Z2134" t="s">
        <v>1480</v>
      </c>
      <c r="AA2134" t="str">
        <f>VLOOKUP(Z2134,'[1]Unique players'!AG$2:$AM$2107,4,FALSE)</f>
        <v>Sun Belt</v>
      </c>
      <c r="AB2134">
        <f>VLOOKUP(Z2134,[1]Sheet3!B$3:$G$122,3,FALSE)</f>
        <v>80</v>
      </c>
      <c r="AC2134">
        <f>VLOOKUP(Z2134,[1]Sheet3!B$3:$G$122,4,FALSE)</f>
        <v>100</v>
      </c>
      <c r="AD2134">
        <v>32015</v>
      </c>
      <c r="AE2134">
        <v>7</v>
      </c>
      <c r="AF2134">
        <v>2009</v>
      </c>
      <c r="AG2134">
        <v>0</v>
      </c>
      <c r="AH2134">
        <v>4.7300000000000004</v>
      </c>
      <c r="AI2134">
        <v>21</v>
      </c>
      <c r="AJ2134">
        <v>32.5</v>
      </c>
      <c r="AK2134">
        <v>113</v>
      </c>
      <c r="AL2134">
        <v>4.43</v>
      </c>
      <c r="AM2134">
        <v>7.28</v>
      </c>
    </row>
    <row r="2135" spans="1:39" x14ac:dyDescent="0.3">
      <c r="A2135">
        <v>2010</v>
      </c>
      <c r="B2135" t="s">
        <v>898</v>
      </c>
      <c r="C2135">
        <v>29</v>
      </c>
      <c r="D2135" t="s">
        <v>523</v>
      </c>
      <c r="E2135" t="s">
        <v>158</v>
      </c>
      <c r="F2135" t="s">
        <v>249</v>
      </c>
      <c r="G2135">
        <v>16</v>
      </c>
      <c r="H2135">
        <v>13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2</v>
      </c>
      <c r="O2135">
        <v>4</v>
      </c>
      <c r="P2135">
        <v>2</v>
      </c>
      <c r="Q2135">
        <v>0</v>
      </c>
      <c r="R2135">
        <v>11</v>
      </c>
      <c r="S2135">
        <v>47</v>
      </c>
      <c r="T2135">
        <v>4.2699999999999996</v>
      </c>
      <c r="U2135">
        <v>0</v>
      </c>
      <c r="V2135" t="s">
        <v>37</v>
      </c>
      <c r="W2135">
        <v>5</v>
      </c>
      <c r="X2135">
        <v>73</v>
      </c>
      <c r="Y2135">
        <v>248</v>
      </c>
      <c r="Z2135" t="s">
        <v>244</v>
      </c>
      <c r="AA2135" t="str">
        <f>VLOOKUP(Z2135,'[1]Unique players'!AG$2:$AM$2107,4,FALSE)</f>
        <v>ACC</v>
      </c>
      <c r="AB2135">
        <f>VLOOKUP(Z2135,[1]Sheet3!B$3:$G$122,3,FALSE)</f>
        <v>130</v>
      </c>
      <c r="AC2135">
        <f>VLOOKUP(Z2135,[1]Sheet3!B$3:$G$122,4,FALSE)</f>
        <v>54</v>
      </c>
      <c r="AD2135">
        <v>29715</v>
      </c>
      <c r="AE2135">
        <v>2</v>
      </c>
      <c r="AF2135">
        <v>2004</v>
      </c>
      <c r="AG2135">
        <v>0</v>
      </c>
      <c r="AH2135">
        <v>4.75</v>
      </c>
      <c r="AI2135">
        <v>21</v>
      </c>
      <c r="AJ2135">
        <v>31.5</v>
      </c>
      <c r="AK2135">
        <v>117</v>
      </c>
      <c r="AL2135">
        <v>4.2699999999999996</v>
      </c>
      <c r="AM2135">
        <v>7.21</v>
      </c>
    </row>
    <row r="2136" spans="1:39" x14ac:dyDescent="0.3">
      <c r="A2136">
        <v>2010</v>
      </c>
      <c r="B2136" t="s">
        <v>1331</v>
      </c>
      <c r="C2136">
        <v>23</v>
      </c>
      <c r="D2136" t="s">
        <v>1332</v>
      </c>
      <c r="E2136" t="s">
        <v>35</v>
      </c>
      <c r="F2136" t="s">
        <v>238</v>
      </c>
      <c r="G2136">
        <v>9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1</v>
      </c>
      <c r="O2136">
        <v>7</v>
      </c>
      <c r="P2136">
        <v>7</v>
      </c>
      <c r="Q2136">
        <v>0</v>
      </c>
      <c r="R2136">
        <v>4</v>
      </c>
      <c r="S2136">
        <v>42</v>
      </c>
      <c r="T2136">
        <v>10.5</v>
      </c>
      <c r="U2136">
        <v>0</v>
      </c>
      <c r="V2136" t="s">
        <v>135</v>
      </c>
      <c r="W2136">
        <v>5</v>
      </c>
      <c r="X2136">
        <v>73</v>
      </c>
      <c r="Y2136">
        <v>200</v>
      </c>
      <c r="Z2136" t="s">
        <v>244</v>
      </c>
      <c r="AA2136" t="str">
        <f>VLOOKUP(Z2136,'[1]Unique players'!AG$2:$AM$2107,4,FALSE)</f>
        <v>ACC</v>
      </c>
      <c r="AB2136">
        <f>VLOOKUP(Z2136,[1]Sheet3!B$3:$G$122,3,FALSE)</f>
        <v>130</v>
      </c>
      <c r="AC2136">
        <f>VLOOKUP(Z2136,[1]Sheet3!B$3:$G$122,4,FALSE)</f>
        <v>54</v>
      </c>
      <c r="AD2136">
        <v>31821</v>
      </c>
      <c r="AE2136">
        <v>0</v>
      </c>
      <c r="AF2136">
        <v>0</v>
      </c>
      <c r="AG2136" t="e">
        <v>#N/A</v>
      </c>
      <c r="AH2136" t="e">
        <v>#N/A</v>
      </c>
      <c r="AI2136" t="e">
        <v>#N/A</v>
      </c>
      <c r="AJ2136" t="e">
        <v>#N/A</v>
      </c>
      <c r="AK2136" t="e">
        <v>#N/A</v>
      </c>
      <c r="AL2136" t="e">
        <v>#N/A</v>
      </c>
      <c r="AM2136" t="e">
        <v>#N/A</v>
      </c>
    </row>
    <row r="2137" spans="1:39" x14ac:dyDescent="0.3">
      <c r="A2137">
        <v>2010</v>
      </c>
      <c r="B2137" t="s">
        <v>1060</v>
      </c>
      <c r="C2137">
        <v>29</v>
      </c>
      <c r="D2137" t="s">
        <v>34</v>
      </c>
      <c r="E2137" t="s">
        <v>46</v>
      </c>
      <c r="F2137" t="s">
        <v>249</v>
      </c>
      <c r="G2137">
        <v>1</v>
      </c>
      <c r="H2137">
        <v>0</v>
      </c>
      <c r="I2137">
        <v>11</v>
      </c>
      <c r="J2137">
        <v>19</v>
      </c>
      <c r="K2137">
        <v>120</v>
      </c>
      <c r="L2137">
        <v>0</v>
      </c>
      <c r="M2137">
        <v>0</v>
      </c>
      <c r="N2137">
        <v>1</v>
      </c>
      <c r="O2137">
        <v>4</v>
      </c>
      <c r="P2137">
        <v>4</v>
      </c>
      <c r="Q2137">
        <v>0</v>
      </c>
      <c r="R2137">
        <v>0</v>
      </c>
      <c r="S2137">
        <v>0</v>
      </c>
      <c r="U2137">
        <v>0</v>
      </c>
      <c r="V2137" t="s">
        <v>42</v>
      </c>
      <c r="W2137">
        <v>5</v>
      </c>
      <c r="X2137">
        <v>75</v>
      </c>
      <c r="Y2137">
        <v>0</v>
      </c>
      <c r="Z2137" t="s">
        <v>1382</v>
      </c>
      <c r="AA2137" t="str">
        <f>VLOOKUP(Z2137,'[1]Unique players'!AG$2:$AM$2107,4,FALSE)</f>
        <v>Conference USA</v>
      </c>
      <c r="AB2137">
        <f>VLOOKUP(Z2137,[1]Sheet3!B$3:$G$122,3,FALSE)</f>
        <v>86</v>
      </c>
      <c r="AC2137">
        <f>VLOOKUP(Z2137,[1]Sheet3!B$3:$G$122,4,FALSE)</f>
        <v>95</v>
      </c>
      <c r="AD2137">
        <v>29779</v>
      </c>
      <c r="AE2137">
        <v>4</v>
      </c>
      <c r="AF2137">
        <v>2004</v>
      </c>
      <c r="AG2137">
        <v>24</v>
      </c>
      <c r="AH2137">
        <v>4.71</v>
      </c>
      <c r="AI2137">
        <v>0</v>
      </c>
      <c r="AJ2137">
        <v>37.5</v>
      </c>
      <c r="AK2137">
        <v>125</v>
      </c>
      <c r="AL2137">
        <v>4.28</v>
      </c>
      <c r="AM2137">
        <v>6.75</v>
      </c>
    </row>
    <row r="2138" spans="1:39" x14ac:dyDescent="0.3">
      <c r="A2138">
        <v>2010</v>
      </c>
      <c r="B2138" t="s">
        <v>1422</v>
      </c>
      <c r="C2138">
        <v>28</v>
      </c>
      <c r="D2138" t="s">
        <v>1423</v>
      </c>
      <c r="E2138" t="s">
        <v>337</v>
      </c>
      <c r="F2138" t="s">
        <v>160</v>
      </c>
      <c r="G2138">
        <v>1</v>
      </c>
      <c r="H2138">
        <v>1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8</v>
      </c>
      <c r="O2138">
        <v>45</v>
      </c>
      <c r="P2138">
        <v>5.63</v>
      </c>
      <c r="Q2138">
        <v>0</v>
      </c>
      <c r="R2138">
        <v>0</v>
      </c>
      <c r="S2138">
        <v>0</v>
      </c>
      <c r="U2138">
        <v>0</v>
      </c>
      <c r="V2138" t="s">
        <v>37</v>
      </c>
      <c r="W2138">
        <v>5</v>
      </c>
      <c r="X2138">
        <v>73</v>
      </c>
      <c r="Y2138">
        <v>218</v>
      </c>
      <c r="Z2138" t="s">
        <v>301</v>
      </c>
      <c r="AA2138" t="str">
        <f>VLOOKUP(Z2138,'[1]Unique players'!AG$2:$AM$2107,4,FALSE)</f>
        <v>Independent</v>
      </c>
      <c r="AB2138">
        <f>VLOOKUP(Z2138,[1]Sheet3!B$3:$G$122,3,FALSE)</f>
        <v>112</v>
      </c>
      <c r="AC2138">
        <f>VLOOKUP(Z2138,[1]Sheet3!B$3:$G$122,4,FALSE)</f>
        <v>74</v>
      </c>
      <c r="AD2138">
        <v>30294</v>
      </c>
      <c r="AE2138">
        <v>0</v>
      </c>
      <c r="AF2138">
        <v>0</v>
      </c>
      <c r="AG2138">
        <v>0</v>
      </c>
      <c r="AH2138">
        <v>4.43</v>
      </c>
      <c r="AI2138">
        <v>17</v>
      </c>
      <c r="AJ2138">
        <v>33.5</v>
      </c>
      <c r="AK2138">
        <v>115</v>
      </c>
      <c r="AL2138">
        <v>4.1399999999999997</v>
      </c>
      <c r="AM2138">
        <v>7.1</v>
      </c>
    </row>
    <row r="2139" spans="1:39" x14ac:dyDescent="0.3">
      <c r="A2139">
        <v>2010</v>
      </c>
      <c r="B2139" t="s">
        <v>669</v>
      </c>
      <c r="C2139">
        <v>24</v>
      </c>
      <c r="D2139" t="s">
        <v>670</v>
      </c>
      <c r="E2139" t="s">
        <v>131</v>
      </c>
      <c r="F2139" t="s">
        <v>148</v>
      </c>
      <c r="G2139">
        <v>16</v>
      </c>
      <c r="H2139">
        <v>3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Q2139">
        <v>0</v>
      </c>
      <c r="R2139">
        <v>3</v>
      </c>
      <c r="S2139">
        <v>47</v>
      </c>
      <c r="T2139">
        <v>15.67</v>
      </c>
      <c r="U2139">
        <v>0</v>
      </c>
      <c r="V2139" t="s">
        <v>144</v>
      </c>
      <c r="W2139">
        <v>5</v>
      </c>
      <c r="X2139">
        <v>77</v>
      </c>
      <c r="Y2139">
        <v>253</v>
      </c>
      <c r="Z2139" t="s">
        <v>62</v>
      </c>
      <c r="AA2139" t="str">
        <f>VLOOKUP(Z2139,'[1]Unique players'!AG$2:$AM$2107,4,FALSE)</f>
        <v>Pac 12</v>
      </c>
      <c r="AB2139">
        <f>VLOOKUP(Z2139,[1]Sheet3!B$3:$G$122,3,FALSE)</f>
        <v>101</v>
      </c>
      <c r="AC2139">
        <f>VLOOKUP(Z2139,[1]Sheet3!B$3:$G$122,4,FALSE)</f>
        <v>81</v>
      </c>
      <c r="AD2139">
        <v>31777</v>
      </c>
      <c r="AE2139">
        <v>7</v>
      </c>
      <c r="AF2139">
        <v>2010</v>
      </c>
      <c r="AG2139">
        <v>0</v>
      </c>
      <c r="AH2139">
        <v>4.82</v>
      </c>
      <c r="AI2139">
        <v>17</v>
      </c>
      <c r="AJ2139">
        <v>0</v>
      </c>
      <c r="AK2139">
        <v>0</v>
      </c>
      <c r="AL2139">
        <v>0</v>
      </c>
      <c r="AM2139">
        <v>0</v>
      </c>
    </row>
    <row r="2140" spans="1:39" x14ac:dyDescent="0.3">
      <c r="A2140">
        <v>2010</v>
      </c>
      <c r="B2140" t="s">
        <v>1491</v>
      </c>
      <c r="C2140">
        <v>22</v>
      </c>
      <c r="D2140" t="s">
        <v>201</v>
      </c>
      <c r="E2140" t="s">
        <v>98</v>
      </c>
      <c r="F2140" t="s">
        <v>153</v>
      </c>
      <c r="G2140">
        <v>5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Q2140">
        <v>0</v>
      </c>
      <c r="R2140">
        <v>3</v>
      </c>
      <c r="S2140">
        <v>47</v>
      </c>
      <c r="T2140">
        <v>15.67</v>
      </c>
      <c r="U2140">
        <v>0</v>
      </c>
      <c r="V2140" t="s">
        <v>135</v>
      </c>
      <c r="W2140">
        <v>5</v>
      </c>
      <c r="X2140">
        <v>71</v>
      </c>
      <c r="Y2140">
        <v>175</v>
      </c>
      <c r="Z2140" t="s">
        <v>270</v>
      </c>
      <c r="AA2140" t="str">
        <f>VLOOKUP(Z2140,'[1]Unique players'!AG$2:$AM$2107,4,FALSE)</f>
        <v>Pac 12</v>
      </c>
      <c r="AB2140">
        <f>VLOOKUP(Z2140,[1]Sheet3!B$3:$G$122,3,FALSE)</f>
        <v>100</v>
      </c>
      <c r="AC2140">
        <f>VLOOKUP(Z2140,[1]Sheet3!B$3:$G$122,4,FALSE)</f>
        <v>88</v>
      </c>
      <c r="AD2140">
        <v>32380</v>
      </c>
      <c r="AE2140">
        <v>7</v>
      </c>
      <c r="AF2140">
        <v>2010</v>
      </c>
      <c r="AG2140" t="e">
        <v>#N/A</v>
      </c>
      <c r="AH2140" t="e">
        <v>#N/A</v>
      </c>
      <c r="AI2140" t="e">
        <v>#N/A</v>
      </c>
      <c r="AJ2140" t="e">
        <v>#N/A</v>
      </c>
      <c r="AK2140" t="e">
        <v>#N/A</v>
      </c>
      <c r="AL2140" t="e">
        <v>#N/A</v>
      </c>
      <c r="AM2140" t="e">
        <v>#N/A</v>
      </c>
    </row>
    <row r="2141" spans="1:39" x14ac:dyDescent="0.3">
      <c r="A2141">
        <v>2010</v>
      </c>
      <c r="B2141" t="s">
        <v>1742</v>
      </c>
      <c r="C2141">
        <v>39</v>
      </c>
      <c r="D2141" t="s">
        <v>1566</v>
      </c>
      <c r="E2141" t="s">
        <v>548</v>
      </c>
      <c r="F2141" t="s">
        <v>190</v>
      </c>
      <c r="G2141">
        <v>16</v>
      </c>
      <c r="H2141">
        <v>10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5</v>
      </c>
      <c r="O2141">
        <v>13</v>
      </c>
      <c r="P2141">
        <v>2.6</v>
      </c>
      <c r="Q2141">
        <v>0</v>
      </c>
      <c r="R2141">
        <v>5</v>
      </c>
      <c r="S2141">
        <v>31</v>
      </c>
      <c r="T2141">
        <v>6.2</v>
      </c>
      <c r="U2141">
        <v>0</v>
      </c>
      <c r="V2141" t="s">
        <v>37</v>
      </c>
      <c r="W2141">
        <v>4</v>
      </c>
      <c r="X2141">
        <v>73</v>
      </c>
      <c r="Y2141">
        <v>238</v>
      </c>
      <c r="Z2141" t="s">
        <v>57</v>
      </c>
      <c r="AA2141" t="str">
        <f>VLOOKUP(Z2141,'[1]Unique players'!AG$2:$AM$2107,4,FALSE)</f>
        <v>SEC</v>
      </c>
      <c r="AB2141">
        <f>VLOOKUP(Z2141,[1]Sheet3!B$3:$G$122,3,FALSE)</f>
        <v>130</v>
      </c>
      <c r="AC2141">
        <f>VLOOKUP(Z2141,[1]Sheet3!B$3:$G$122,4,FALSE)</f>
        <v>61</v>
      </c>
      <c r="AD2141">
        <v>26284</v>
      </c>
      <c r="AE2141">
        <v>0</v>
      </c>
      <c r="AF2141">
        <v>0</v>
      </c>
      <c r="AG2141" t="e">
        <v>#N/A</v>
      </c>
      <c r="AH2141" t="e">
        <v>#N/A</v>
      </c>
      <c r="AI2141" t="e">
        <v>#N/A</v>
      </c>
      <c r="AJ2141" t="e">
        <v>#N/A</v>
      </c>
      <c r="AK2141" t="e">
        <v>#N/A</v>
      </c>
      <c r="AL2141" t="e">
        <v>#N/A</v>
      </c>
      <c r="AM2141" t="e">
        <v>#N/A</v>
      </c>
    </row>
    <row r="2142" spans="1:39" x14ac:dyDescent="0.3">
      <c r="A2142">
        <v>2010</v>
      </c>
      <c r="B2142" t="s">
        <v>1743</v>
      </c>
      <c r="C2142">
        <v>24</v>
      </c>
      <c r="D2142" t="s">
        <v>1744</v>
      </c>
      <c r="E2142" t="s">
        <v>78</v>
      </c>
      <c r="F2142" t="s">
        <v>238</v>
      </c>
      <c r="G2142">
        <v>10</v>
      </c>
      <c r="H2142">
        <v>2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Q2142">
        <v>0</v>
      </c>
      <c r="R2142">
        <v>5</v>
      </c>
      <c r="S2142">
        <v>38</v>
      </c>
      <c r="T2142">
        <v>7.6</v>
      </c>
      <c r="U2142">
        <v>0</v>
      </c>
      <c r="V2142" t="s">
        <v>144</v>
      </c>
      <c r="W2142">
        <v>4</v>
      </c>
      <c r="X2142">
        <v>75</v>
      </c>
      <c r="Y2142">
        <v>255</v>
      </c>
      <c r="Z2142" t="s">
        <v>121</v>
      </c>
      <c r="AA2142" t="str">
        <f>VLOOKUP(Z2142,'[1]Unique players'!AG$2:$AM$2107,4,FALSE)</f>
        <v>ACC</v>
      </c>
      <c r="AB2142">
        <f>VLOOKUP(Z2142,[1]Sheet3!B$3:$G$122,3,FALSE)</f>
        <v>116</v>
      </c>
      <c r="AC2142">
        <f>VLOOKUP(Z2142,[1]Sheet3!B$3:$G$122,4,FALSE)</f>
        <v>74</v>
      </c>
      <c r="AD2142">
        <v>31540</v>
      </c>
      <c r="AE2142">
        <v>0</v>
      </c>
      <c r="AF2142">
        <v>0</v>
      </c>
      <c r="AG2142" t="e">
        <v>#N/A</v>
      </c>
      <c r="AH2142" t="e">
        <v>#N/A</v>
      </c>
      <c r="AI2142" t="e">
        <v>#N/A</v>
      </c>
      <c r="AJ2142" t="e">
        <v>#N/A</v>
      </c>
      <c r="AK2142" t="e">
        <v>#N/A</v>
      </c>
      <c r="AL2142" t="e">
        <v>#N/A</v>
      </c>
      <c r="AM2142" t="e">
        <v>#N/A</v>
      </c>
    </row>
    <row r="2143" spans="1:39" x14ac:dyDescent="0.3">
      <c r="A2143">
        <v>2010</v>
      </c>
      <c r="B2143" t="s">
        <v>1745</v>
      </c>
      <c r="C2143">
        <v>24</v>
      </c>
      <c r="D2143" t="s">
        <v>176</v>
      </c>
      <c r="E2143" t="s">
        <v>35</v>
      </c>
      <c r="F2143" t="s">
        <v>120</v>
      </c>
      <c r="G2143">
        <v>9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10</v>
      </c>
      <c r="O2143">
        <v>36</v>
      </c>
      <c r="P2143">
        <v>3.6</v>
      </c>
      <c r="Q2143">
        <v>0</v>
      </c>
      <c r="R2143">
        <v>3</v>
      </c>
      <c r="S2143">
        <v>6</v>
      </c>
      <c r="T2143">
        <v>2</v>
      </c>
      <c r="U2143">
        <v>0</v>
      </c>
      <c r="V2143" t="s">
        <v>37</v>
      </c>
      <c r="W2143">
        <v>4</v>
      </c>
      <c r="X2143">
        <v>70</v>
      </c>
      <c r="Y2143">
        <v>222</v>
      </c>
      <c r="Z2143" t="s">
        <v>1156</v>
      </c>
      <c r="AA2143" t="str">
        <f>VLOOKUP(Z2143,'[1]Unique players'!AG$2:$AM$2107,4,FALSE)</f>
        <v>Mountain West</v>
      </c>
      <c r="AB2143">
        <f>VLOOKUP(Z2143,[1]Sheet3!B$3:$G$122,3,FALSE)</f>
        <v>87</v>
      </c>
      <c r="AC2143">
        <f>VLOOKUP(Z2143,[1]Sheet3!B$3:$G$122,4,FALSE)</f>
        <v>98</v>
      </c>
      <c r="AD2143">
        <v>31584</v>
      </c>
      <c r="AE2143">
        <v>4</v>
      </c>
      <c r="AF2143">
        <v>2009</v>
      </c>
      <c r="AG2143">
        <v>0</v>
      </c>
      <c r="AH2143">
        <v>4.75</v>
      </c>
      <c r="AI2143">
        <v>20</v>
      </c>
      <c r="AJ2143">
        <v>34</v>
      </c>
      <c r="AK2143">
        <v>114</v>
      </c>
      <c r="AL2143">
        <v>0</v>
      </c>
      <c r="AM2143">
        <v>0</v>
      </c>
    </row>
    <row r="2144" spans="1:39" x14ac:dyDescent="0.3">
      <c r="A2144">
        <v>2010</v>
      </c>
      <c r="B2144" t="s">
        <v>1746</v>
      </c>
      <c r="C2144">
        <v>23</v>
      </c>
      <c r="D2144" t="s">
        <v>1334</v>
      </c>
      <c r="E2144" t="s">
        <v>35</v>
      </c>
      <c r="F2144" t="s">
        <v>61</v>
      </c>
      <c r="G2144">
        <v>3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Q2144">
        <v>0</v>
      </c>
      <c r="R2144">
        <v>6</v>
      </c>
      <c r="S2144">
        <v>40</v>
      </c>
      <c r="T2144">
        <v>6.67</v>
      </c>
      <c r="U2144">
        <v>0</v>
      </c>
      <c r="V2144" t="s">
        <v>37</v>
      </c>
      <c r="W2144">
        <v>4</v>
      </c>
      <c r="X2144">
        <v>67</v>
      </c>
      <c r="Y2144">
        <v>182</v>
      </c>
      <c r="Z2144" t="s">
        <v>290</v>
      </c>
      <c r="AA2144" t="str">
        <f>VLOOKUP(Z2144,'[1]Unique players'!AG$2:$AM$2107,4,FALSE)</f>
        <v>SEC</v>
      </c>
      <c r="AB2144">
        <f>VLOOKUP(Z2144,[1]Sheet3!B$3:$G$122,3,FALSE)</f>
        <v>139</v>
      </c>
      <c r="AC2144">
        <f>VLOOKUP(Z2144,[1]Sheet3!B$3:$G$122,4,FALSE)</f>
        <v>55</v>
      </c>
      <c r="AD2144">
        <v>32132</v>
      </c>
      <c r="AE2144">
        <v>0</v>
      </c>
      <c r="AF2144">
        <v>0</v>
      </c>
      <c r="AG2144">
        <v>0</v>
      </c>
      <c r="AH2144">
        <v>4.47</v>
      </c>
      <c r="AI2144">
        <v>14</v>
      </c>
      <c r="AJ2144">
        <v>0</v>
      </c>
      <c r="AK2144">
        <v>0</v>
      </c>
      <c r="AL2144">
        <v>0</v>
      </c>
      <c r="AM2144">
        <v>0</v>
      </c>
    </row>
    <row r="2145" spans="1:39" x14ac:dyDescent="0.3">
      <c r="A2145">
        <v>2010</v>
      </c>
      <c r="B2145" t="s">
        <v>1605</v>
      </c>
      <c r="C2145">
        <v>28</v>
      </c>
      <c r="D2145" t="s">
        <v>147</v>
      </c>
      <c r="E2145" t="s">
        <v>98</v>
      </c>
      <c r="F2145" t="s">
        <v>148</v>
      </c>
      <c r="G2145">
        <v>15</v>
      </c>
      <c r="H2145">
        <v>11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Q2145">
        <v>0</v>
      </c>
      <c r="R2145">
        <v>7</v>
      </c>
      <c r="S2145">
        <v>40</v>
      </c>
      <c r="T2145">
        <v>5.71</v>
      </c>
      <c r="U2145">
        <v>0</v>
      </c>
      <c r="V2145" t="s">
        <v>144</v>
      </c>
      <c r="W2145">
        <v>4</v>
      </c>
      <c r="X2145">
        <v>76</v>
      </c>
      <c r="Y2145">
        <v>250</v>
      </c>
      <c r="Z2145" t="s">
        <v>1143</v>
      </c>
      <c r="AA2145" t="str">
        <f>VLOOKUP(Z2145,'[1]Unique players'!AG$2:$AM$2107,4,FALSE)</f>
        <v>Mountain West</v>
      </c>
      <c r="AB2145">
        <f>VLOOKUP(Z2145,[1]Sheet3!B$3:$G$122,3,FALSE)</f>
        <v>121</v>
      </c>
      <c r="AC2145">
        <f>VLOOKUP(Z2145,[1]Sheet3!B$3:$G$122,4,FALSE)</f>
        <v>74</v>
      </c>
      <c r="AD2145">
        <v>30150</v>
      </c>
      <c r="AE2145">
        <v>0</v>
      </c>
      <c r="AF2145">
        <v>0</v>
      </c>
      <c r="AG2145" t="e">
        <v>#N/A</v>
      </c>
      <c r="AH2145" t="e">
        <v>#N/A</v>
      </c>
      <c r="AI2145" t="e">
        <v>#N/A</v>
      </c>
      <c r="AJ2145" t="e">
        <v>#N/A</v>
      </c>
      <c r="AK2145" t="e">
        <v>#N/A</v>
      </c>
      <c r="AL2145" t="e">
        <v>#N/A</v>
      </c>
      <c r="AM2145" t="e">
        <v>#N/A</v>
      </c>
    </row>
    <row r="2146" spans="1:39" x14ac:dyDescent="0.3">
      <c r="A2146">
        <v>2010</v>
      </c>
      <c r="B2146" t="s">
        <v>1747</v>
      </c>
      <c r="C2146">
        <v>25</v>
      </c>
      <c r="D2146" t="s">
        <v>1748</v>
      </c>
      <c r="E2146" t="s">
        <v>131</v>
      </c>
      <c r="F2146" t="s">
        <v>174</v>
      </c>
      <c r="G2146">
        <v>3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13</v>
      </c>
      <c r="O2146">
        <v>29</v>
      </c>
      <c r="P2146">
        <v>2.23</v>
      </c>
      <c r="Q2146">
        <v>0</v>
      </c>
      <c r="R2146">
        <v>2</v>
      </c>
      <c r="S2146">
        <v>11</v>
      </c>
      <c r="T2146">
        <v>5.5</v>
      </c>
      <c r="U2146">
        <v>0</v>
      </c>
      <c r="V2146" t="s">
        <v>37</v>
      </c>
      <c r="W2146">
        <v>4</v>
      </c>
      <c r="X2146">
        <v>70</v>
      </c>
      <c r="Y2146">
        <v>209</v>
      </c>
      <c r="Z2146" t="s">
        <v>476</v>
      </c>
      <c r="AA2146" t="str">
        <f>VLOOKUP(Z2146,'[1]Unique players'!AG$2:$AM$2107,4,FALSE)</f>
        <v>Big Ten</v>
      </c>
      <c r="AB2146">
        <f>VLOOKUP(Z2146,[1]Sheet3!B$3:$G$122,3,FALSE)</f>
        <v>108</v>
      </c>
      <c r="AC2146">
        <f>VLOOKUP(Z2146,[1]Sheet3!B$3:$G$122,4,FALSE)</f>
        <v>79</v>
      </c>
      <c r="AD2146">
        <v>31103</v>
      </c>
      <c r="AE2146">
        <v>0</v>
      </c>
      <c r="AF2146">
        <v>0</v>
      </c>
      <c r="AG2146" t="e">
        <v>#N/A</v>
      </c>
      <c r="AH2146" t="e">
        <v>#N/A</v>
      </c>
      <c r="AI2146" t="e">
        <v>#N/A</v>
      </c>
      <c r="AJ2146" t="e">
        <v>#N/A</v>
      </c>
      <c r="AK2146" t="e">
        <v>#N/A</v>
      </c>
      <c r="AL2146" t="e">
        <v>#N/A</v>
      </c>
      <c r="AM2146" t="e">
        <v>#N/A</v>
      </c>
    </row>
    <row r="2147" spans="1:39" x14ac:dyDescent="0.3">
      <c r="A2147">
        <v>2010</v>
      </c>
      <c r="B2147" t="s">
        <v>1578</v>
      </c>
      <c r="C2147">
        <v>33</v>
      </c>
      <c r="D2147" t="s">
        <v>1579</v>
      </c>
      <c r="E2147" t="s">
        <v>331</v>
      </c>
      <c r="F2147" t="s">
        <v>70</v>
      </c>
      <c r="G2147">
        <v>16</v>
      </c>
      <c r="H2147">
        <v>14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Q2147">
        <v>0</v>
      </c>
      <c r="R2147">
        <v>10</v>
      </c>
      <c r="S2147">
        <v>42</v>
      </c>
      <c r="T2147">
        <v>4.2</v>
      </c>
      <c r="U2147">
        <v>0</v>
      </c>
      <c r="V2147" t="s">
        <v>144</v>
      </c>
      <c r="W2147">
        <v>4</v>
      </c>
      <c r="X2147">
        <v>76</v>
      </c>
      <c r="Y2147">
        <v>255</v>
      </c>
      <c r="Z2147" t="s">
        <v>1138</v>
      </c>
      <c r="AA2147" t="str">
        <f>VLOOKUP(Z2147,'[1]Unique players'!AG$2:$AM$2107,4,FALSE)</f>
        <v>SEC</v>
      </c>
      <c r="AB2147">
        <f>VLOOKUP(Z2147,[1]Sheet3!B$3:$G$122,3,FALSE)</f>
        <v>83</v>
      </c>
      <c r="AC2147">
        <f>VLOOKUP(Z2147,[1]Sheet3!B$3:$G$122,4,FALSE)</f>
        <v>99</v>
      </c>
      <c r="AD2147">
        <v>28178</v>
      </c>
      <c r="AE2147">
        <v>2</v>
      </c>
      <c r="AF2147">
        <v>1999</v>
      </c>
      <c r="AG2147">
        <v>0</v>
      </c>
      <c r="AH2147">
        <v>4.8600000000000003</v>
      </c>
      <c r="AI2147">
        <v>24</v>
      </c>
      <c r="AJ2147">
        <v>32</v>
      </c>
      <c r="AK2147">
        <v>0</v>
      </c>
      <c r="AL2147">
        <v>0</v>
      </c>
      <c r="AM2147">
        <v>0</v>
      </c>
    </row>
    <row r="2148" spans="1:39" x14ac:dyDescent="0.3">
      <c r="A2148">
        <v>2010</v>
      </c>
      <c r="B2148" t="s">
        <v>1749</v>
      </c>
      <c r="C2148">
        <v>23</v>
      </c>
      <c r="D2148" t="s">
        <v>452</v>
      </c>
      <c r="E2148" t="s">
        <v>106</v>
      </c>
      <c r="F2148" t="s">
        <v>112</v>
      </c>
      <c r="G2148">
        <v>1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Q2148">
        <v>0</v>
      </c>
      <c r="R2148">
        <v>3</v>
      </c>
      <c r="S2148">
        <v>41</v>
      </c>
      <c r="T2148">
        <v>13.67</v>
      </c>
      <c r="U2148">
        <v>0</v>
      </c>
      <c r="V2148" t="s">
        <v>135</v>
      </c>
      <c r="W2148">
        <v>4</v>
      </c>
      <c r="X2148">
        <v>73</v>
      </c>
      <c r="Y2148">
        <v>204</v>
      </c>
      <c r="Z2148" t="s">
        <v>685</v>
      </c>
      <c r="AA2148" t="str">
        <f>VLOOKUP(Z2148,'[1]Unique players'!AG$2:$AM$2107,4,FALSE)</f>
        <v>MAC</v>
      </c>
      <c r="AB2148" t="e">
        <f>VLOOKUP(Z2148,[1]Sheet3!B$3:$G$122,3,FALSE)</f>
        <v>#N/A</v>
      </c>
      <c r="AC2148" t="e">
        <f>VLOOKUP(Z2148,[1]Sheet3!B$3:$G$122,4,FALSE)</f>
        <v>#N/A</v>
      </c>
      <c r="AD2148">
        <v>32058</v>
      </c>
      <c r="AE2148">
        <v>3</v>
      </c>
      <c r="AF2148">
        <v>2010</v>
      </c>
      <c r="AG2148">
        <v>0</v>
      </c>
      <c r="AH2148">
        <v>4.4000000000000004</v>
      </c>
      <c r="AI2148">
        <v>16</v>
      </c>
      <c r="AJ2148">
        <v>37</v>
      </c>
      <c r="AK2148">
        <v>114</v>
      </c>
      <c r="AL2148">
        <v>4.34</v>
      </c>
      <c r="AM2148">
        <v>6.82</v>
      </c>
    </row>
    <row r="2149" spans="1:39" x14ac:dyDescent="0.3">
      <c r="A2149">
        <v>2010</v>
      </c>
      <c r="B2149" t="s">
        <v>1526</v>
      </c>
      <c r="C2149">
        <v>23</v>
      </c>
      <c r="D2149" t="s">
        <v>1527</v>
      </c>
      <c r="E2149" t="s">
        <v>208</v>
      </c>
      <c r="F2149" t="s">
        <v>61</v>
      </c>
      <c r="G2149">
        <v>14</v>
      </c>
      <c r="H2149">
        <v>8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Q2149">
        <v>0</v>
      </c>
      <c r="R2149">
        <v>5</v>
      </c>
      <c r="S2149">
        <v>39</v>
      </c>
      <c r="T2149">
        <v>7.8</v>
      </c>
      <c r="U2149">
        <v>0</v>
      </c>
      <c r="V2149" t="s">
        <v>144</v>
      </c>
      <c r="W2149">
        <v>4</v>
      </c>
      <c r="X2149">
        <v>77</v>
      </c>
      <c r="Y2149">
        <v>265</v>
      </c>
      <c r="Z2149" t="s">
        <v>171</v>
      </c>
      <c r="AA2149" t="str">
        <f>VLOOKUP(Z2149,'[1]Unique players'!AG$2:$AM$2107,4,FALSE)</f>
        <v>Big 12</v>
      </c>
      <c r="AB2149">
        <f>VLOOKUP(Z2149,[1]Sheet3!B$3:$G$122,3,FALSE)</f>
        <v>160</v>
      </c>
      <c r="AC2149">
        <f>VLOOKUP(Z2149,[1]Sheet3!B$3:$G$122,4,FALSE)</f>
        <v>39</v>
      </c>
      <c r="AD2149">
        <v>31867</v>
      </c>
      <c r="AE2149">
        <v>5</v>
      </c>
      <c r="AF2149">
        <v>2010</v>
      </c>
      <c r="AG2149">
        <v>0</v>
      </c>
      <c r="AH2149">
        <v>4.72</v>
      </c>
      <c r="AI2149">
        <v>0</v>
      </c>
      <c r="AJ2149">
        <v>31.5</v>
      </c>
      <c r="AK2149">
        <v>0</v>
      </c>
      <c r="AL2149">
        <v>0</v>
      </c>
      <c r="AM2149">
        <v>0</v>
      </c>
    </row>
    <row r="2150" spans="1:39" x14ac:dyDescent="0.3">
      <c r="A2150">
        <v>2010</v>
      </c>
      <c r="B2150" t="s">
        <v>1750</v>
      </c>
      <c r="C2150">
        <v>24</v>
      </c>
      <c r="D2150" t="s">
        <v>1751</v>
      </c>
      <c r="E2150" t="s">
        <v>78</v>
      </c>
      <c r="F2150" t="s">
        <v>127</v>
      </c>
      <c r="G2150">
        <v>6</v>
      </c>
      <c r="H2150">
        <v>2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Q2150">
        <v>0</v>
      </c>
      <c r="R2150">
        <v>2</v>
      </c>
      <c r="S2150">
        <v>44</v>
      </c>
      <c r="T2150">
        <v>22</v>
      </c>
      <c r="U2150">
        <v>0</v>
      </c>
      <c r="V2150" t="s">
        <v>144</v>
      </c>
      <c r="W2150">
        <v>4</v>
      </c>
      <c r="X2150">
        <v>76</v>
      </c>
      <c r="Y2150">
        <v>242</v>
      </c>
      <c r="Z2150" t="s">
        <v>470</v>
      </c>
      <c r="AA2150" t="str">
        <f>VLOOKUP(Z2150,'[1]Unique players'!AG$2:$AM$2107,4,FALSE)</f>
        <v>Big Ten</v>
      </c>
      <c r="AB2150">
        <f>VLOOKUP(Z2150,[1]Sheet3!B$3:$G$122,3,FALSE)</f>
        <v>15</v>
      </c>
      <c r="AC2150">
        <f>VLOOKUP(Z2150,[1]Sheet3!B$3:$G$122,4,FALSE)</f>
        <v>68</v>
      </c>
      <c r="AD2150">
        <v>31694</v>
      </c>
      <c r="AE2150">
        <v>7</v>
      </c>
      <c r="AF2150">
        <v>2010</v>
      </c>
      <c r="AG2150" t="e">
        <v>#N/A</v>
      </c>
      <c r="AH2150" t="e">
        <v>#N/A</v>
      </c>
      <c r="AI2150" t="e">
        <v>#N/A</v>
      </c>
      <c r="AJ2150" t="e">
        <v>#N/A</v>
      </c>
      <c r="AK2150" t="e">
        <v>#N/A</v>
      </c>
      <c r="AL2150" t="e">
        <v>#N/A</v>
      </c>
      <c r="AM2150" t="e">
        <v>#N/A</v>
      </c>
    </row>
    <row r="2151" spans="1:39" x14ac:dyDescent="0.3">
      <c r="A2151">
        <v>2010</v>
      </c>
      <c r="B2151" t="s">
        <v>1523</v>
      </c>
      <c r="C2151">
        <v>27</v>
      </c>
      <c r="D2151" t="s">
        <v>1455</v>
      </c>
      <c r="E2151" t="s">
        <v>46</v>
      </c>
      <c r="F2151" t="s">
        <v>148</v>
      </c>
      <c r="G2151">
        <v>1</v>
      </c>
      <c r="H2151">
        <v>0</v>
      </c>
      <c r="I2151">
        <v>16</v>
      </c>
      <c r="J2151">
        <v>28</v>
      </c>
      <c r="K2151">
        <v>150</v>
      </c>
      <c r="L2151">
        <v>0</v>
      </c>
      <c r="M2151">
        <v>1</v>
      </c>
      <c r="N2151">
        <v>0</v>
      </c>
      <c r="O2151">
        <v>0</v>
      </c>
      <c r="Q2151">
        <v>0</v>
      </c>
      <c r="R2151">
        <v>0</v>
      </c>
      <c r="S2151">
        <v>0</v>
      </c>
      <c r="U2151">
        <v>0</v>
      </c>
      <c r="V2151" t="s">
        <v>42</v>
      </c>
      <c r="W2151">
        <v>4</v>
      </c>
      <c r="X2151">
        <v>75</v>
      </c>
      <c r="Y2151">
        <v>0</v>
      </c>
      <c r="Z2151" t="s">
        <v>1524</v>
      </c>
      <c r="AA2151" t="str">
        <f>VLOOKUP(Z2151,'[1]Unique players'!AG$2:$AM$2107,4,FALSE)</f>
        <v>Division II</v>
      </c>
      <c r="AB2151" t="e">
        <f>VLOOKUP(Z2151,[1]Sheet3!B$3:$G$122,3,FALSE)</f>
        <v>#N/A</v>
      </c>
      <c r="AC2151" t="e">
        <f>VLOOKUP(Z2151,[1]Sheet3!B$3:$G$122,4,FALSE)</f>
        <v>#N/A</v>
      </c>
      <c r="AD2151">
        <v>30350</v>
      </c>
      <c r="AE2151">
        <v>0</v>
      </c>
      <c r="AF2151">
        <v>0</v>
      </c>
      <c r="AG2151" t="e">
        <v>#N/A</v>
      </c>
      <c r="AH2151" t="e">
        <v>#N/A</v>
      </c>
      <c r="AI2151" t="e">
        <v>#N/A</v>
      </c>
      <c r="AJ2151" t="e">
        <v>#N/A</v>
      </c>
      <c r="AK2151" t="e">
        <v>#N/A</v>
      </c>
      <c r="AL2151" t="e">
        <v>#N/A</v>
      </c>
      <c r="AM2151" t="e">
        <v>#N/A</v>
      </c>
    </row>
    <row r="2152" spans="1:39" x14ac:dyDescent="0.3">
      <c r="A2152">
        <v>2010</v>
      </c>
      <c r="B2152" t="s">
        <v>1752</v>
      </c>
      <c r="C2152">
        <v>24</v>
      </c>
      <c r="D2152" t="s">
        <v>500</v>
      </c>
      <c r="E2152" t="s">
        <v>131</v>
      </c>
      <c r="F2152" t="s">
        <v>56</v>
      </c>
      <c r="G2152">
        <v>3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Q2152">
        <v>0</v>
      </c>
      <c r="R2152">
        <v>2</v>
      </c>
      <c r="S2152">
        <v>40</v>
      </c>
      <c r="T2152">
        <v>20</v>
      </c>
      <c r="U2152">
        <v>0</v>
      </c>
      <c r="V2152" t="s">
        <v>135</v>
      </c>
      <c r="W2152">
        <v>4</v>
      </c>
      <c r="X2152">
        <v>76</v>
      </c>
      <c r="Y2152">
        <v>219</v>
      </c>
      <c r="Z2152" t="s">
        <v>149</v>
      </c>
      <c r="AA2152" t="str">
        <f>VLOOKUP(Z2152,'[1]Unique players'!AG$2:$AM$2107,4,FALSE)</f>
        <v>Pac 12</v>
      </c>
      <c r="AB2152">
        <f>VLOOKUP(Z2152,[1]Sheet3!B$3:$G$122,3,FALSE)</f>
        <v>129</v>
      </c>
      <c r="AC2152">
        <f>VLOOKUP(Z2152,[1]Sheet3!B$3:$G$122,4,FALSE)</f>
        <v>49</v>
      </c>
      <c r="AD2152">
        <v>31666</v>
      </c>
      <c r="AE2152">
        <v>2</v>
      </c>
      <c r="AF2152">
        <v>2007</v>
      </c>
      <c r="AG2152" t="e">
        <v>#N/A</v>
      </c>
      <c r="AH2152" t="e">
        <v>#N/A</v>
      </c>
      <c r="AI2152" t="e">
        <v>#N/A</v>
      </c>
      <c r="AJ2152" t="e">
        <v>#N/A</v>
      </c>
      <c r="AK2152" t="e">
        <v>#N/A</v>
      </c>
      <c r="AL2152" t="e">
        <v>#N/A</v>
      </c>
      <c r="AM2152" t="e">
        <v>#N/A</v>
      </c>
    </row>
    <row r="2153" spans="1:39" x14ac:dyDescent="0.3">
      <c r="A2153">
        <v>2010</v>
      </c>
      <c r="B2153" t="s">
        <v>1753</v>
      </c>
      <c r="C2153">
        <v>31</v>
      </c>
      <c r="D2153" t="s">
        <v>1754</v>
      </c>
      <c r="E2153" t="s">
        <v>116</v>
      </c>
      <c r="F2153" t="s">
        <v>238</v>
      </c>
      <c r="G2153">
        <v>5</v>
      </c>
      <c r="H2153">
        <v>1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Q2153">
        <v>0</v>
      </c>
      <c r="R2153">
        <v>3</v>
      </c>
      <c r="S2153">
        <v>43</v>
      </c>
      <c r="T2153">
        <v>14.33</v>
      </c>
      <c r="U2153">
        <v>0</v>
      </c>
      <c r="V2153" t="s">
        <v>144</v>
      </c>
      <c r="W2153">
        <v>4</v>
      </c>
      <c r="X2153">
        <v>79</v>
      </c>
      <c r="Y2153">
        <v>260</v>
      </c>
      <c r="Z2153" t="s">
        <v>59</v>
      </c>
      <c r="AA2153" t="str">
        <f>VLOOKUP(Z2153,'[1]Unique players'!AG$2:$AM$2107,4,FALSE)</f>
        <v>Pac 12</v>
      </c>
      <c r="AB2153">
        <f>VLOOKUP(Z2153,[1]Sheet3!B$3:$G$122,3,FALSE)</f>
        <v>86</v>
      </c>
      <c r="AC2153">
        <f>VLOOKUP(Z2153,[1]Sheet3!B$3:$G$122,4,FALSE)</f>
        <v>98</v>
      </c>
      <c r="AD2153">
        <v>29172</v>
      </c>
      <c r="AE2153">
        <v>1</v>
      </c>
      <c r="AF2153">
        <v>2002</v>
      </c>
      <c r="AG2153" t="e">
        <v>#N/A</v>
      </c>
      <c r="AH2153" t="e">
        <v>#N/A</v>
      </c>
      <c r="AI2153" t="e">
        <v>#N/A</v>
      </c>
      <c r="AJ2153" t="e">
        <v>#N/A</v>
      </c>
      <c r="AK2153" t="e">
        <v>#N/A</v>
      </c>
      <c r="AL2153" t="e">
        <v>#N/A</v>
      </c>
      <c r="AM2153" t="e">
        <v>#N/A</v>
      </c>
    </row>
    <row r="2154" spans="1:39" x14ac:dyDescent="0.3">
      <c r="A2154">
        <v>2010</v>
      </c>
      <c r="B2154" t="s">
        <v>1755</v>
      </c>
      <c r="C2154">
        <v>29</v>
      </c>
      <c r="D2154" t="s">
        <v>405</v>
      </c>
      <c r="E2154" t="s">
        <v>98</v>
      </c>
      <c r="F2154" t="s">
        <v>252</v>
      </c>
      <c r="G2154">
        <v>12</v>
      </c>
      <c r="H2154">
        <v>5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6</v>
      </c>
      <c r="O2154">
        <v>12</v>
      </c>
      <c r="P2154">
        <v>2</v>
      </c>
      <c r="Q2154">
        <v>0</v>
      </c>
      <c r="R2154">
        <v>5</v>
      </c>
      <c r="S2154">
        <v>14</v>
      </c>
      <c r="T2154">
        <v>2.8</v>
      </c>
      <c r="U2154">
        <v>0</v>
      </c>
      <c r="V2154" t="s">
        <v>37</v>
      </c>
      <c r="W2154">
        <v>3</v>
      </c>
      <c r="X2154">
        <v>71</v>
      </c>
      <c r="Y2154">
        <v>254</v>
      </c>
      <c r="Z2154" t="s">
        <v>1166</v>
      </c>
      <c r="AA2154" t="str">
        <f>VLOOKUP(Z2154,'[1]Unique players'!AG$2:$AM$2107,4,FALSE)</f>
        <v>Pac 12</v>
      </c>
      <c r="AB2154">
        <f>VLOOKUP(Z2154,[1]Sheet3!B$3:$G$122,3,FALSE)</f>
        <v>101</v>
      </c>
      <c r="AC2154">
        <f>VLOOKUP(Z2154,[1]Sheet3!B$3:$G$122,4,FALSE)</f>
        <v>86</v>
      </c>
      <c r="AD2154">
        <v>29773</v>
      </c>
      <c r="AE2154">
        <v>5</v>
      </c>
      <c r="AF2154">
        <v>2004</v>
      </c>
      <c r="AG2154">
        <v>0</v>
      </c>
      <c r="AH2154">
        <v>5.0199999999999996</v>
      </c>
      <c r="AI2154">
        <v>25</v>
      </c>
      <c r="AJ2154">
        <v>30</v>
      </c>
      <c r="AK2154">
        <v>103</v>
      </c>
      <c r="AL2154">
        <v>0</v>
      </c>
      <c r="AM2154">
        <v>0</v>
      </c>
    </row>
    <row r="2155" spans="1:39" x14ac:dyDescent="0.3">
      <c r="A2155">
        <v>2010</v>
      </c>
      <c r="B2155" t="s">
        <v>1258</v>
      </c>
      <c r="C2155">
        <v>27</v>
      </c>
      <c r="D2155" t="s">
        <v>133</v>
      </c>
      <c r="E2155" t="s">
        <v>46</v>
      </c>
      <c r="F2155" t="s">
        <v>134</v>
      </c>
      <c r="G2155">
        <v>16</v>
      </c>
      <c r="H2155">
        <v>4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5</v>
      </c>
      <c r="O2155">
        <v>11</v>
      </c>
      <c r="P2155">
        <v>2.2000000000000002</v>
      </c>
      <c r="Q2155">
        <v>0</v>
      </c>
      <c r="R2155">
        <v>4</v>
      </c>
      <c r="S2155">
        <v>15</v>
      </c>
      <c r="T2155">
        <v>3.75</v>
      </c>
      <c r="U2155">
        <v>0</v>
      </c>
      <c r="V2155" t="s">
        <v>37</v>
      </c>
      <c r="W2155">
        <v>3</v>
      </c>
      <c r="X2155">
        <v>73</v>
      </c>
      <c r="Y2155">
        <v>240</v>
      </c>
      <c r="Z2155" t="s">
        <v>848</v>
      </c>
      <c r="AA2155" t="str">
        <f>VLOOKUP(Z2155,'[1]Unique players'!AG$2:$AM$2107,4,FALSE)</f>
        <v>Pac 12</v>
      </c>
      <c r="AB2155">
        <f>VLOOKUP(Z2155,[1]Sheet3!B$3:$G$122,3,FALSE)</f>
        <v>78</v>
      </c>
      <c r="AC2155">
        <f>VLOOKUP(Z2155,[1]Sheet3!B$3:$G$122,4,FALSE)</f>
        <v>108</v>
      </c>
      <c r="AD2155">
        <v>30444</v>
      </c>
      <c r="AE2155">
        <v>6</v>
      </c>
      <c r="AF2155">
        <v>2006</v>
      </c>
      <c r="AG2155">
        <v>0</v>
      </c>
      <c r="AH2155">
        <v>4.82</v>
      </c>
      <c r="AI2155">
        <v>21</v>
      </c>
      <c r="AJ2155">
        <v>30.5</v>
      </c>
      <c r="AK2155">
        <v>104</v>
      </c>
      <c r="AL2155">
        <v>4.6399999999999997</v>
      </c>
      <c r="AM2155">
        <v>7.75</v>
      </c>
    </row>
    <row r="2156" spans="1:39" x14ac:dyDescent="0.3">
      <c r="A2156">
        <v>2010</v>
      </c>
      <c r="B2156" t="s">
        <v>1492</v>
      </c>
      <c r="C2156">
        <v>26</v>
      </c>
      <c r="D2156" t="s">
        <v>1493</v>
      </c>
      <c r="E2156" t="s">
        <v>98</v>
      </c>
      <c r="F2156" t="s">
        <v>174</v>
      </c>
      <c r="G2156">
        <v>4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Q2156">
        <v>0</v>
      </c>
      <c r="R2156">
        <v>5</v>
      </c>
      <c r="S2156">
        <v>32</v>
      </c>
      <c r="T2156">
        <v>6.4</v>
      </c>
      <c r="U2156">
        <v>0</v>
      </c>
      <c r="V2156" t="s">
        <v>37</v>
      </c>
      <c r="W2156">
        <v>3</v>
      </c>
      <c r="X2156">
        <v>71</v>
      </c>
      <c r="Y2156">
        <v>191</v>
      </c>
      <c r="Z2156" t="s">
        <v>244</v>
      </c>
      <c r="AA2156" t="str">
        <f>VLOOKUP(Z2156,'[1]Unique players'!AG$2:$AM$2107,4,FALSE)</f>
        <v>ACC</v>
      </c>
      <c r="AB2156">
        <f>VLOOKUP(Z2156,[1]Sheet3!B$3:$G$122,3,FALSE)</f>
        <v>130</v>
      </c>
      <c r="AC2156">
        <f>VLOOKUP(Z2156,[1]Sheet3!B$3:$G$122,4,FALSE)</f>
        <v>54</v>
      </c>
      <c r="AD2156">
        <v>30847</v>
      </c>
      <c r="AE2156">
        <v>3</v>
      </c>
      <c r="AF2156">
        <v>2007</v>
      </c>
      <c r="AG2156">
        <v>0</v>
      </c>
      <c r="AH2156">
        <v>4.46</v>
      </c>
      <c r="AI2156">
        <v>26</v>
      </c>
      <c r="AJ2156">
        <v>35.5</v>
      </c>
      <c r="AK2156">
        <v>121</v>
      </c>
      <c r="AL2156">
        <v>0</v>
      </c>
      <c r="AM2156">
        <v>0</v>
      </c>
    </row>
    <row r="2157" spans="1:39" x14ac:dyDescent="0.3">
      <c r="A2157">
        <v>2010</v>
      </c>
      <c r="B2157" t="s">
        <v>1374</v>
      </c>
      <c r="C2157">
        <v>23</v>
      </c>
      <c r="D2157" t="s">
        <v>544</v>
      </c>
      <c r="E2157" t="s">
        <v>35</v>
      </c>
      <c r="F2157" t="s">
        <v>66</v>
      </c>
      <c r="G2157">
        <v>3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Q2157">
        <v>0</v>
      </c>
      <c r="R2157">
        <v>1</v>
      </c>
      <c r="S2157">
        <v>25</v>
      </c>
      <c r="T2157">
        <v>25</v>
      </c>
      <c r="U2157">
        <v>0</v>
      </c>
      <c r="V2157" t="s">
        <v>135</v>
      </c>
      <c r="W2157">
        <v>3</v>
      </c>
      <c r="X2157">
        <v>73</v>
      </c>
      <c r="Y2157">
        <v>192</v>
      </c>
      <c r="Z2157" t="s">
        <v>244</v>
      </c>
      <c r="AA2157" t="str">
        <f>VLOOKUP(Z2157,'[1]Unique players'!AG$2:$AM$2107,4,FALSE)</f>
        <v>ACC</v>
      </c>
      <c r="AB2157">
        <f>VLOOKUP(Z2157,[1]Sheet3!B$3:$G$122,3,FALSE)</f>
        <v>130</v>
      </c>
      <c r="AC2157">
        <f>VLOOKUP(Z2157,[1]Sheet3!B$3:$G$122,4,FALSE)</f>
        <v>54</v>
      </c>
      <c r="AD2157">
        <v>31890</v>
      </c>
      <c r="AE2157">
        <v>0</v>
      </c>
      <c r="AF2157">
        <v>0</v>
      </c>
      <c r="AG2157" t="e">
        <v>#N/A</v>
      </c>
      <c r="AH2157" t="e">
        <v>#N/A</v>
      </c>
      <c r="AI2157" t="e">
        <v>#N/A</v>
      </c>
      <c r="AJ2157" t="e">
        <v>#N/A</v>
      </c>
      <c r="AK2157" t="e">
        <v>#N/A</v>
      </c>
      <c r="AL2157" t="e">
        <v>#N/A</v>
      </c>
      <c r="AM2157" t="e">
        <v>#N/A</v>
      </c>
    </row>
    <row r="2158" spans="1:39" x14ac:dyDescent="0.3">
      <c r="A2158">
        <v>2010</v>
      </c>
      <c r="B2158" t="s">
        <v>688</v>
      </c>
      <c r="C2158">
        <v>21</v>
      </c>
      <c r="D2158" t="s">
        <v>689</v>
      </c>
      <c r="E2158" t="s">
        <v>55</v>
      </c>
      <c r="F2158" t="s">
        <v>107</v>
      </c>
      <c r="G2158">
        <v>1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9</v>
      </c>
      <c r="O2158">
        <v>28</v>
      </c>
      <c r="P2158">
        <v>3.11</v>
      </c>
      <c r="Q2158">
        <v>0</v>
      </c>
      <c r="R2158">
        <v>0</v>
      </c>
      <c r="S2158">
        <v>0</v>
      </c>
      <c r="U2158">
        <v>0</v>
      </c>
      <c r="V2158" t="s">
        <v>37</v>
      </c>
      <c r="W2158">
        <v>3</v>
      </c>
      <c r="X2158">
        <v>71</v>
      </c>
      <c r="Y2158">
        <v>235</v>
      </c>
      <c r="Z2158" t="s">
        <v>138</v>
      </c>
      <c r="AA2158" t="str">
        <f>VLOOKUP(Z2158,'[1]Unique players'!AG$2:$AM$2107,4,FALSE)</f>
        <v>ACC</v>
      </c>
      <c r="AB2158">
        <f>VLOOKUP(Z2158,[1]Sheet3!B$3:$G$122,3,FALSE)</f>
        <v>117</v>
      </c>
      <c r="AC2158">
        <f>VLOOKUP(Z2158,[1]Sheet3!B$3:$G$122,4,FALSE)</f>
        <v>77</v>
      </c>
      <c r="AD2158">
        <v>32715</v>
      </c>
      <c r="AE2158">
        <v>6</v>
      </c>
      <c r="AF2158">
        <v>2010</v>
      </c>
      <c r="AG2158">
        <v>17</v>
      </c>
      <c r="AH2158">
        <v>4.6399999999999997</v>
      </c>
      <c r="AI2158">
        <v>15</v>
      </c>
      <c r="AJ2158">
        <v>33</v>
      </c>
      <c r="AK2158">
        <v>107</v>
      </c>
      <c r="AL2158">
        <v>4.67</v>
      </c>
      <c r="AM2158">
        <v>7.56</v>
      </c>
    </row>
    <row r="2159" spans="1:39" x14ac:dyDescent="0.3">
      <c r="A2159">
        <v>2010</v>
      </c>
      <c r="B2159" t="s">
        <v>1571</v>
      </c>
      <c r="C2159">
        <v>25</v>
      </c>
      <c r="D2159" t="s">
        <v>1572</v>
      </c>
      <c r="E2159" t="s">
        <v>78</v>
      </c>
      <c r="F2159" t="s">
        <v>51</v>
      </c>
      <c r="G2159">
        <v>7</v>
      </c>
      <c r="H2159">
        <v>2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Q2159">
        <v>0</v>
      </c>
      <c r="R2159">
        <v>4</v>
      </c>
      <c r="S2159">
        <v>27</v>
      </c>
      <c r="T2159">
        <v>6.75</v>
      </c>
      <c r="U2159">
        <v>0</v>
      </c>
      <c r="V2159" t="s">
        <v>37</v>
      </c>
      <c r="W2159">
        <v>3</v>
      </c>
      <c r="X2159">
        <v>73</v>
      </c>
      <c r="Y2159">
        <v>259</v>
      </c>
      <c r="Z2159" t="s">
        <v>138</v>
      </c>
      <c r="AA2159" t="str">
        <f>VLOOKUP(Z2159,'[1]Unique players'!AG$2:$AM$2107,4,FALSE)</f>
        <v>ACC</v>
      </c>
      <c r="AB2159">
        <f>VLOOKUP(Z2159,[1]Sheet3!B$3:$G$122,3,FALSE)</f>
        <v>117</v>
      </c>
      <c r="AC2159">
        <f>VLOOKUP(Z2159,[1]Sheet3!B$3:$G$122,4,FALSE)</f>
        <v>77</v>
      </c>
      <c r="AD2159">
        <v>31239</v>
      </c>
      <c r="AE2159">
        <v>0</v>
      </c>
      <c r="AF2159">
        <v>0</v>
      </c>
      <c r="AG2159" t="e">
        <v>#N/A</v>
      </c>
      <c r="AH2159" t="e">
        <v>#N/A</v>
      </c>
      <c r="AI2159" t="e">
        <v>#N/A</v>
      </c>
      <c r="AJ2159" t="e">
        <v>#N/A</v>
      </c>
      <c r="AK2159" t="e">
        <v>#N/A</v>
      </c>
      <c r="AL2159" t="e">
        <v>#N/A</v>
      </c>
      <c r="AM2159" t="e">
        <v>#N/A</v>
      </c>
    </row>
    <row r="2160" spans="1:39" x14ac:dyDescent="0.3">
      <c r="A2160">
        <v>2010</v>
      </c>
      <c r="B2160" t="s">
        <v>1515</v>
      </c>
      <c r="C2160">
        <v>31</v>
      </c>
      <c r="D2160" t="s">
        <v>1516</v>
      </c>
      <c r="E2160" t="s">
        <v>46</v>
      </c>
      <c r="F2160" t="s">
        <v>266</v>
      </c>
      <c r="G2160">
        <v>16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9</v>
      </c>
      <c r="O2160">
        <v>22</v>
      </c>
      <c r="P2160">
        <v>2.44</v>
      </c>
      <c r="Q2160">
        <v>0</v>
      </c>
      <c r="R2160">
        <v>1</v>
      </c>
      <c r="S2160">
        <v>10</v>
      </c>
      <c r="T2160">
        <v>10</v>
      </c>
      <c r="U2160">
        <v>0</v>
      </c>
      <c r="V2160" t="s">
        <v>37</v>
      </c>
      <c r="W2160">
        <v>3</v>
      </c>
      <c r="X2160">
        <v>67</v>
      </c>
      <c r="Y2160">
        <v>223</v>
      </c>
      <c r="Z2160" t="s">
        <v>209</v>
      </c>
      <c r="AA2160" t="str">
        <f>VLOOKUP(Z2160,'[1]Unique players'!AG$2:$AM$2107,4,FALSE)</f>
        <v>Big 12</v>
      </c>
      <c r="AB2160">
        <f>VLOOKUP(Z2160,[1]Sheet3!B$3:$G$122,3,FALSE)</f>
        <v>118</v>
      </c>
      <c r="AC2160">
        <f>VLOOKUP(Z2160,[1]Sheet3!B$3:$G$122,4,FALSE)</f>
        <v>71</v>
      </c>
      <c r="AD2160">
        <v>29192</v>
      </c>
      <c r="AE2160">
        <v>7</v>
      </c>
      <c r="AF2160">
        <v>2002</v>
      </c>
      <c r="AG2160">
        <v>0</v>
      </c>
      <c r="AH2160">
        <v>4.47</v>
      </c>
      <c r="AI2160">
        <v>30</v>
      </c>
      <c r="AJ2160">
        <v>35</v>
      </c>
      <c r="AK2160">
        <v>116</v>
      </c>
      <c r="AL2160">
        <v>4.25</v>
      </c>
      <c r="AM2160">
        <v>7.18</v>
      </c>
    </row>
    <row r="2161" spans="1:39" x14ac:dyDescent="0.3">
      <c r="A2161">
        <v>2010</v>
      </c>
      <c r="B2161" t="s">
        <v>1063</v>
      </c>
      <c r="C2161">
        <v>24</v>
      </c>
      <c r="D2161" t="s">
        <v>39</v>
      </c>
      <c r="E2161" t="s">
        <v>40</v>
      </c>
      <c r="F2161" t="s">
        <v>160</v>
      </c>
      <c r="G2161">
        <v>11</v>
      </c>
      <c r="H2161">
        <v>4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Q2161">
        <v>0</v>
      </c>
      <c r="R2161">
        <v>3</v>
      </c>
      <c r="S2161">
        <v>26</v>
      </c>
      <c r="T2161">
        <v>8.67</v>
      </c>
      <c r="U2161">
        <v>0</v>
      </c>
      <c r="V2161" t="s">
        <v>37</v>
      </c>
      <c r="W2161">
        <v>3</v>
      </c>
      <c r="X2161">
        <v>73</v>
      </c>
      <c r="Y2161">
        <v>251</v>
      </c>
      <c r="Z2161" t="s">
        <v>332</v>
      </c>
      <c r="AA2161" t="str">
        <f>VLOOKUP(Z2161,'[1]Unique players'!AG$2:$AM$2107,4,FALSE)</f>
        <v>SEC</v>
      </c>
      <c r="AB2161">
        <f>VLOOKUP(Z2161,[1]Sheet3!B$3:$G$122,3,FALSE)</f>
        <v>146</v>
      </c>
      <c r="AC2161">
        <f>VLOOKUP(Z2161,[1]Sheet3!B$3:$G$122,4,FALSE)</f>
        <v>48</v>
      </c>
      <c r="AD2161">
        <v>31685</v>
      </c>
      <c r="AE2161">
        <v>5</v>
      </c>
      <c r="AF2161">
        <v>2009</v>
      </c>
      <c r="AG2161">
        <v>0</v>
      </c>
      <c r="AH2161">
        <v>4.82</v>
      </c>
      <c r="AI2161">
        <v>16</v>
      </c>
      <c r="AJ2161">
        <v>32</v>
      </c>
      <c r="AK2161">
        <v>115</v>
      </c>
      <c r="AL2161">
        <v>0</v>
      </c>
      <c r="AM2161">
        <v>0</v>
      </c>
    </row>
    <row r="2162" spans="1:39" x14ac:dyDescent="0.3">
      <c r="A2162">
        <v>2010</v>
      </c>
      <c r="B2162" t="s">
        <v>1756</v>
      </c>
      <c r="C2162">
        <v>29</v>
      </c>
      <c r="D2162" t="s">
        <v>1757</v>
      </c>
      <c r="E2162" t="s">
        <v>78</v>
      </c>
      <c r="F2162" t="s">
        <v>174</v>
      </c>
      <c r="G2162">
        <v>16</v>
      </c>
      <c r="H2162">
        <v>4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2</v>
      </c>
      <c r="O2162">
        <v>2</v>
      </c>
      <c r="P2162">
        <v>1</v>
      </c>
      <c r="Q2162">
        <v>0</v>
      </c>
      <c r="R2162">
        <v>4</v>
      </c>
      <c r="S2162">
        <v>30</v>
      </c>
      <c r="T2162">
        <v>7.5</v>
      </c>
      <c r="U2162">
        <v>0</v>
      </c>
      <c r="V2162" t="s">
        <v>144</v>
      </c>
      <c r="W2162">
        <v>3</v>
      </c>
      <c r="X2162">
        <v>76</v>
      </c>
      <c r="Y2162">
        <v>261</v>
      </c>
      <c r="Z2162" t="s">
        <v>246</v>
      </c>
      <c r="AA2162" t="str">
        <f>VLOOKUP(Z2162,'[1]Unique players'!AG$2:$AM$2107,4,FALSE)</f>
        <v>Big Ten</v>
      </c>
      <c r="AB2162">
        <f>VLOOKUP(Z2162,[1]Sheet3!B$3:$G$122,3,FALSE)</f>
        <v>98</v>
      </c>
      <c r="AC2162">
        <f>VLOOKUP(Z2162,[1]Sheet3!B$3:$G$122,4,FALSE)</f>
        <v>86</v>
      </c>
      <c r="AD2162">
        <v>29684</v>
      </c>
      <c r="AE2162">
        <v>7</v>
      </c>
      <c r="AF2162">
        <v>2004</v>
      </c>
      <c r="AG2162">
        <v>0</v>
      </c>
      <c r="AH2162">
        <v>5</v>
      </c>
      <c r="AI2162">
        <v>21</v>
      </c>
      <c r="AJ2162">
        <v>28</v>
      </c>
      <c r="AK2162">
        <v>109</v>
      </c>
      <c r="AL2162">
        <v>4.4000000000000004</v>
      </c>
      <c r="AM2162">
        <v>7.43</v>
      </c>
    </row>
    <row r="2163" spans="1:39" x14ac:dyDescent="0.3">
      <c r="A2163">
        <v>2010</v>
      </c>
      <c r="B2163" t="s">
        <v>1322</v>
      </c>
      <c r="C2163">
        <v>25</v>
      </c>
      <c r="D2163" t="s">
        <v>1323</v>
      </c>
      <c r="E2163" t="s">
        <v>35</v>
      </c>
      <c r="F2163" t="s">
        <v>51</v>
      </c>
      <c r="G2163">
        <v>15</v>
      </c>
      <c r="H2163">
        <v>2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Q2163">
        <v>0</v>
      </c>
      <c r="R2163">
        <v>3</v>
      </c>
      <c r="S2163">
        <v>31</v>
      </c>
      <c r="T2163">
        <v>10.33</v>
      </c>
      <c r="U2163">
        <v>0</v>
      </c>
      <c r="V2163" t="s">
        <v>144</v>
      </c>
      <c r="W2163">
        <v>3</v>
      </c>
      <c r="X2163">
        <v>76</v>
      </c>
      <c r="Y2163">
        <v>255</v>
      </c>
      <c r="Z2163" t="s">
        <v>108</v>
      </c>
      <c r="AA2163" t="s">
        <v>109</v>
      </c>
      <c r="AB2163">
        <f>VLOOKUP(Z2163,[1]Sheet3!B$3:$G$122,3,FALSE)</f>
        <v>84</v>
      </c>
      <c r="AC2163">
        <f>VLOOKUP(Z2163,[1]Sheet3!B$3:$G$122,4,FALSE)</f>
        <v>99</v>
      </c>
      <c r="AD2163">
        <v>31357</v>
      </c>
      <c r="AE2163">
        <v>7</v>
      </c>
      <c r="AF2163">
        <v>2009</v>
      </c>
      <c r="AG2163" t="e">
        <v>#N/A</v>
      </c>
      <c r="AH2163" t="e">
        <v>#N/A</v>
      </c>
      <c r="AI2163" t="e">
        <v>#N/A</v>
      </c>
      <c r="AJ2163" t="e">
        <v>#N/A</v>
      </c>
      <c r="AK2163" t="e">
        <v>#N/A</v>
      </c>
      <c r="AL2163" t="e">
        <v>#N/A</v>
      </c>
      <c r="AM2163" t="e">
        <v>#N/A</v>
      </c>
    </row>
    <row r="2164" spans="1:39" x14ac:dyDescent="0.3">
      <c r="A2164">
        <v>2010</v>
      </c>
      <c r="B2164" t="s">
        <v>1074</v>
      </c>
      <c r="C2164">
        <v>24</v>
      </c>
      <c r="D2164" t="s">
        <v>1075</v>
      </c>
      <c r="E2164" t="s">
        <v>434</v>
      </c>
      <c r="F2164" t="s">
        <v>70</v>
      </c>
      <c r="G2164">
        <v>6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Q2164">
        <v>0</v>
      </c>
      <c r="R2164">
        <v>3</v>
      </c>
      <c r="S2164">
        <v>30</v>
      </c>
      <c r="T2164">
        <v>10</v>
      </c>
      <c r="U2164">
        <v>0</v>
      </c>
      <c r="V2164" t="s">
        <v>144</v>
      </c>
      <c r="W2164">
        <v>3</v>
      </c>
      <c r="X2164">
        <v>77</v>
      </c>
      <c r="Y2164">
        <v>250</v>
      </c>
      <c r="Z2164" t="s">
        <v>740</v>
      </c>
      <c r="AA2164" t="str">
        <f>VLOOKUP(Z2164,'[1]Unique players'!AG$2:$AM$2107,4,FALSE)</f>
        <v>SEC</v>
      </c>
      <c r="AB2164">
        <f>VLOOKUP(Z2164,[1]Sheet3!B$3:$G$122,3,FALSE)</f>
        <v>109</v>
      </c>
      <c r="AC2164">
        <f>VLOOKUP(Z2164,[1]Sheet3!B$3:$G$122,4,FALSE)</f>
        <v>78</v>
      </c>
      <c r="AD2164">
        <v>31726</v>
      </c>
      <c r="AE2164">
        <v>3</v>
      </c>
      <c r="AF2164">
        <v>2009</v>
      </c>
      <c r="AG2164" t="e">
        <v>#N/A</v>
      </c>
      <c r="AH2164" t="e">
        <v>#N/A</v>
      </c>
      <c r="AI2164" t="e">
        <v>#N/A</v>
      </c>
      <c r="AJ2164" t="e">
        <v>#N/A</v>
      </c>
      <c r="AK2164" t="e">
        <v>#N/A</v>
      </c>
      <c r="AL2164" t="e">
        <v>#N/A</v>
      </c>
      <c r="AM2164" t="e">
        <v>#N/A</v>
      </c>
    </row>
    <row r="2165" spans="1:39" x14ac:dyDescent="0.3">
      <c r="A2165">
        <v>2010</v>
      </c>
      <c r="B2165" t="s">
        <v>1758</v>
      </c>
      <c r="C2165">
        <v>24</v>
      </c>
      <c r="D2165" t="s">
        <v>59</v>
      </c>
      <c r="E2165" t="s">
        <v>60</v>
      </c>
      <c r="F2165" t="s">
        <v>74</v>
      </c>
      <c r="G2165">
        <v>7</v>
      </c>
      <c r="H2165">
        <v>1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Q2165">
        <v>0</v>
      </c>
      <c r="R2165">
        <v>3</v>
      </c>
      <c r="S2165">
        <v>30</v>
      </c>
      <c r="T2165">
        <v>10</v>
      </c>
      <c r="U2165">
        <v>0</v>
      </c>
      <c r="V2165" t="s">
        <v>135</v>
      </c>
      <c r="W2165">
        <v>3</v>
      </c>
      <c r="X2165">
        <v>71</v>
      </c>
      <c r="Y2165">
        <v>197</v>
      </c>
      <c r="Z2165" t="s">
        <v>470</v>
      </c>
      <c r="AA2165" t="str">
        <f>VLOOKUP(Z2165,'[1]Unique players'!AG$2:$AM$2107,4,FALSE)</f>
        <v>Big Ten</v>
      </c>
      <c r="AB2165">
        <f>VLOOKUP(Z2165,[1]Sheet3!B$3:$G$122,3,FALSE)</f>
        <v>15</v>
      </c>
      <c r="AC2165">
        <f>VLOOKUP(Z2165,[1]Sheet3!B$3:$G$122,4,FALSE)</f>
        <v>68</v>
      </c>
      <c r="AD2165">
        <v>31599</v>
      </c>
      <c r="AE2165">
        <v>3</v>
      </c>
      <c r="AF2165">
        <v>2009</v>
      </c>
      <c r="AG2165">
        <v>0</v>
      </c>
      <c r="AH2165">
        <v>4.6500000000000004</v>
      </c>
      <c r="AI2165">
        <v>15</v>
      </c>
      <c r="AJ2165">
        <v>33</v>
      </c>
      <c r="AK2165">
        <v>0</v>
      </c>
      <c r="AL2165">
        <v>0</v>
      </c>
      <c r="AM2165">
        <v>0</v>
      </c>
    </row>
    <row r="2166" spans="1:39" x14ac:dyDescent="0.3">
      <c r="A2166">
        <v>2010</v>
      </c>
      <c r="B2166" t="s">
        <v>908</v>
      </c>
      <c r="C2166">
        <v>22</v>
      </c>
      <c r="D2166" t="s">
        <v>909</v>
      </c>
      <c r="E2166" t="s">
        <v>78</v>
      </c>
      <c r="F2166" t="s">
        <v>93</v>
      </c>
      <c r="G2166">
        <v>14</v>
      </c>
      <c r="H2166">
        <v>3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Q2166">
        <v>0</v>
      </c>
      <c r="R2166">
        <v>5</v>
      </c>
      <c r="S2166">
        <v>27</v>
      </c>
      <c r="T2166">
        <v>5.4</v>
      </c>
      <c r="U2166">
        <v>0</v>
      </c>
      <c r="V2166" t="s">
        <v>144</v>
      </c>
      <c r="W2166">
        <v>3</v>
      </c>
      <c r="X2166">
        <v>76</v>
      </c>
      <c r="Y2166">
        <v>268</v>
      </c>
      <c r="Z2166" t="s">
        <v>80</v>
      </c>
      <c r="AA2166" t="str">
        <f>VLOOKUP(Z2166,'[1]Unique players'!AG$2:$AM$2107,4,FALSE)</f>
        <v>ACC</v>
      </c>
      <c r="AB2166">
        <f>VLOOKUP(Z2166,[1]Sheet3!B$3:$G$122,3,FALSE)</f>
        <v>106</v>
      </c>
      <c r="AC2166">
        <f>VLOOKUP(Z2166,[1]Sheet3!B$3:$G$122,4,FALSE)</f>
        <v>80</v>
      </c>
      <c r="AD2166">
        <v>32321</v>
      </c>
      <c r="AE2166">
        <v>6</v>
      </c>
      <c r="AF2166">
        <v>2010</v>
      </c>
      <c r="AG2166">
        <v>0</v>
      </c>
      <c r="AH2166">
        <v>4.97</v>
      </c>
      <c r="AI2166">
        <v>0</v>
      </c>
      <c r="AJ2166">
        <v>29</v>
      </c>
      <c r="AK2166">
        <v>109</v>
      </c>
      <c r="AL2166">
        <v>0</v>
      </c>
      <c r="AM2166">
        <v>0</v>
      </c>
    </row>
    <row r="2167" spans="1:39" x14ac:dyDescent="0.3">
      <c r="A2167">
        <v>2010</v>
      </c>
      <c r="B2167" t="s">
        <v>1759</v>
      </c>
      <c r="C2167">
        <v>25</v>
      </c>
      <c r="D2167" t="s">
        <v>521</v>
      </c>
      <c r="E2167" t="s">
        <v>40</v>
      </c>
      <c r="F2167" t="s">
        <v>198</v>
      </c>
      <c r="G2167">
        <v>5</v>
      </c>
      <c r="H2167">
        <v>1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Q2167">
        <v>0</v>
      </c>
      <c r="R2167">
        <v>3</v>
      </c>
      <c r="S2167">
        <v>25</v>
      </c>
      <c r="T2167">
        <v>8.33</v>
      </c>
      <c r="U2167">
        <v>0</v>
      </c>
      <c r="V2167" t="s">
        <v>144</v>
      </c>
      <c r="W2167">
        <v>3</v>
      </c>
      <c r="X2167">
        <v>76</v>
      </c>
      <c r="Y2167">
        <v>238</v>
      </c>
      <c r="Z2167" t="s">
        <v>1660</v>
      </c>
      <c r="AA2167" t="str">
        <f>VLOOKUP(Z2167,'[1]Unique players'!AG$2:$AM$2107,4,FALSE)</f>
        <v>Conference USA</v>
      </c>
      <c r="AB2167">
        <f>VLOOKUP(Z2167,[1]Sheet3!B$3:$G$122,3,FALSE)</f>
        <v>104</v>
      </c>
      <c r="AC2167">
        <f>VLOOKUP(Z2167,[1]Sheet3!B$3:$G$122,4,FALSE)</f>
        <v>85</v>
      </c>
      <c r="AD2167">
        <v>31325</v>
      </c>
      <c r="AE2167">
        <v>4</v>
      </c>
      <c r="AF2167">
        <v>2009</v>
      </c>
      <c r="AG2167">
        <v>0</v>
      </c>
      <c r="AH2167">
        <v>4.5199999999999996</v>
      </c>
      <c r="AI2167">
        <v>19</v>
      </c>
      <c r="AJ2167">
        <v>33</v>
      </c>
      <c r="AK2167">
        <v>115</v>
      </c>
      <c r="AL2167">
        <v>4.46</v>
      </c>
      <c r="AM2167">
        <v>6.96</v>
      </c>
    </row>
    <row r="2168" spans="1:39" x14ac:dyDescent="0.3">
      <c r="A2168">
        <v>2010</v>
      </c>
      <c r="B2168" t="s">
        <v>1412</v>
      </c>
      <c r="C2168">
        <v>23</v>
      </c>
      <c r="D2168" t="s">
        <v>1413</v>
      </c>
      <c r="E2168" t="s">
        <v>307</v>
      </c>
      <c r="F2168" t="s">
        <v>190</v>
      </c>
      <c r="G2168">
        <v>5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Q2168">
        <v>0</v>
      </c>
      <c r="R2168">
        <v>2</v>
      </c>
      <c r="S2168">
        <v>26</v>
      </c>
      <c r="T2168">
        <v>13</v>
      </c>
      <c r="U2168">
        <v>0</v>
      </c>
      <c r="V2168" t="s">
        <v>135</v>
      </c>
      <c r="W2168">
        <v>3</v>
      </c>
      <c r="X2168">
        <v>77</v>
      </c>
      <c r="Y2168">
        <v>221</v>
      </c>
      <c r="Z2168" t="s">
        <v>149</v>
      </c>
      <c r="AA2168" t="str">
        <f>VLOOKUP(Z2168,'[1]Unique players'!AG$2:$AM$2107,4,FALSE)</f>
        <v>Pac 12</v>
      </c>
      <c r="AB2168">
        <f>VLOOKUP(Z2168,[1]Sheet3!B$3:$G$122,3,FALSE)</f>
        <v>129</v>
      </c>
      <c r="AC2168">
        <f>VLOOKUP(Z2168,[1]Sheet3!B$3:$G$122,4,FALSE)</f>
        <v>49</v>
      </c>
      <c r="AD2168">
        <v>31916</v>
      </c>
      <c r="AE2168">
        <v>3</v>
      </c>
      <c r="AF2168">
        <v>2009</v>
      </c>
      <c r="AG2168" t="e">
        <v>#N/A</v>
      </c>
      <c r="AH2168" t="e">
        <v>#N/A</v>
      </c>
      <c r="AI2168" t="e">
        <v>#N/A</v>
      </c>
      <c r="AJ2168" t="e">
        <v>#N/A</v>
      </c>
      <c r="AK2168" t="e">
        <v>#N/A</v>
      </c>
      <c r="AL2168" t="e">
        <v>#N/A</v>
      </c>
      <c r="AM2168" t="e">
        <v>#N/A</v>
      </c>
    </row>
    <row r="2169" spans="1:39" x14ac:dyDescent="0.3">
      <c r="A2169">
        <v>2010</v>
      </c>
      <c r="B2169" t="s">
        <v>1760</v>
      </c>
      <c r="C2169">
        <v>26</v>
      </c>
      <c r="D2169" t="s">
        <v>123</v>
      </c>
      <c r="E2169" t="s">
        <v>98</v>
      </c>
      <c r="F2169" t="s">
        <v>36</v>
      </c>
      <c r="G2169">
        <v>11</v>
      </c>
      <c r="H2169">
        <v>1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9</v>
      </c>
      <c r="O2169">
        <v>18</v>
      </c>
      <c r="P2169">
        <v>2</v>
      </c>
      <c r="Q2169">
        <v>0</v>
      </c>
      <c r="R2169">
        <v>2</v>
      </c>
      <c r="S2169">
        <v>9</v>
      </c>
      <c r="T2169">
        <v>4.5</v>
      </c>
      <c r="U2169">
        <v>0</v>
      </c>
      <c r="V2169" t="s">
        <v>37</v>
      </c>
      <c r="W2169">
        <v>3</v>
      </c>
      <c r="X2169">
        <v>70</v>
      </c>
      <c r="Y2169">
        <v>215</v>
      </c>
      <c r="Z2169" t="s">
        <v>117</v>
      </c>
      <c r="AA2169" t="str">
        <f>VLOOKUP(Z2169,'[1]Unique players'!AG$2:$AM$2107,4,FALSE)</f>
        <v>Pac 12</v>
      </c>
      <c r="AB2169">
        <f>VLOOKUP(Z2169,[1]Sheet3!B$3:$G$122,3,FALSE)</f>
        <v>123</v>
      </c>
      <c r="AC2169">
        <f>VLOOKUP(Z2169,[1]Sheet3!B$3:$G$122,4,FALSE)</f>
        <v>61</v>
      </c>
      <c r="AD2169">
        <v>30878</v>
      </c>
      <c r="AE2169">
        <v>7</v>
      </c>
      <c r="AF2169">
        <v>2006</v>
      </c>
      <c r="AG2169">
        <v>0</v>
      </c>
      <c r="AH2169">
        <v>4.5</v>
      </c>
      <c r="AI2169">
        <v>29</v>
      </c>
      <c r="AJ2169">
        <v>35</v>
      </c>
      <c r="AK2169">
        <v>119</v>
      </c>
      <c r="AL2169">
        <v>0</v>
      </c>
      <c r="AM2169">
        <v>7.21</v>
      </c>
    </row>
    <row r="2170" spans="1:39" x14ac:dyDescent="0.3">
      <c r="A2170">
        <v>2010</v>
      </c>
      <c r="B2170" t="s">
        <v>626</v>
      </c>
      <c r="C2170">
        <v>23</v>
      </c>
      <c r="D2170" t="s">
        <v>627</v>
      </c>
      <c r="E2170" t="s">
        <v>337</v>
      </c>
      <c r="F2170" t="s">
        <v>99</v>
      </c>
      <c r="G2170">
        <v>6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Q2170">
        <v>0</v>
      </c>
      <c r="R2170">
        <v>3</v>
      </c>
      <c r="S2170">
        <v>34</v>
      </c>
      <c r="T2170">
        <v>11.33</v>
      </c>
      <c r="U2170">
        <v>0</v>
      </c>
      <c r="V2170" t="s">
        <v>135</v>
      </c>
      <c r="W2170">
        <v>3</v>
      </c>
      <c r="X2170">
        <v>74</v>
      </c>
      <c r="Y2170">
        <v>190</v>
      </c>
      <c r="Z2170" t="s">
        <v>381</v>
      </c>
      <c r="AA2170" t="str">
        <f>VLOOKUP(Z2170,'[1]Unique players'!AG$2:$AM$2107,4,FALSE)</f>
        <v>ACC</v>
      </c>
      <c r="AB2170">
        <f>VLOOKUP(Z2170,[1]Sheet3!B$3:$G$122,3,FALSE)</f>
        <v>90</v>
      </c>
      <c r="AC2170">
        <f>VLOOKUP(Z2170,[1]Sheet3!B$3:$G$122,4,FALSE)</f>
        <v>95</v>
      </c>
      <c r="AD2170">
        <v>31994</v>
      </c>
      <c r="AE2170">
        <v>0</v>
      </c>
      <c r="AF2170">
        <v>0</v>
      </c>
      <c r="AG2170">
        <v>0</v>
      </c>
      <c r="AH2170">
        <v>4.3600000000000003</v>
      </c>
      <c r="AI2170">
        <v>0</v>
      </c>
      <c r="AJ2170">
        <v>36</v>
      </c>
      <c r="AK2170">
        <v>122</v>
      </c>
      <c r="AL2170">
        <v>4.08</v>
      </c>
      <c r="AM2170">
        <v>6.67</v>
      </c>
    </row>
    <row r="2171" spans="1:39" x14ac:dyDescent="0.3">
      <c r="A2171">
        <v>2010</v>
      </c>
      <c r="B2171" t="s">
        <v>1761</v>
      </c>
      <c r="C2171">
        <v>24</v>
      </c>
      <c r="D2171" t="s">
        <v>133</v>
      </c>
      <c r="E2171" t="s">
        <v>46</v>
      </c>
      <c r="F2171" t="s">
        <v>252</v>
      </c>
      <c r="G2171">
        <v>3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Q2171">
        <v>0</v>
      </c>
      <c r="R2171">
        <v>2</v>
      </c>
      <c r="S2171">
        <v>15</v>
      </c>
      <c r="T2171">
        <v>7.5</v>
      </c>
      <c r="U2171">
        <v>0</v>
      </c>
      <c r="V2171" t="s">
        <v>144</v>
      </c>
      <c r="W2171">
        <v>2</v>
      </c>
      <c r="X2171">
        <v>78</v>
      </c>
      <c r="Y2171">
        <v>249</v>
      </c>
      <c r="Z2171" t="s">
        <v>103</v>
      </c>
      <c r="AA2171" t="str">
        <f>VLOOKUP(Z2171,'[1]Unique players'!AG$2:$AM$2107,4,FALSE)</f>
        <v>Pac 12</v>
      </c>
      <c r="AB2171">
        <f>VLOOKUP(Z2171,[1]Sheet3!B$3:$G$122,3,FALSE)</f>
        <v>82</v>
      </c>
      <c r="AC2171">
        <f>VLOOKUP(Z2171,[1]Sheet3!B$3:$G$122,4,FALSE)</f>
        <v>99</v>
      </c>
      <c r="AD2171">
        <v>31733</v>
      </c>
      <c r="AE2171">
        <v>6</v>
      </c>
      <c r="AF2171">
        <v>2010</v>
      </c>
      <c r="AG2171" t="e">
        <v>#N/A</v>
      </c>
      <c r="AH2171" t="e">
        <v>#N/A</v>
      </c>
      <c r="AI2171" t="e">
        <v>#N/A</v>
      </c>
      <c r="AJ2171" t="e">
        <v>#N/A</v>
      </c>
      <c r="AK2171" t="e">
        <v>#N/A</v>
      </c>
      <c r="AL2171" t="e">
        <v>#N/A</v>
      </c>
      <c r="AM2171" t="e">
        <v>#N/A</v>
      </c>
    </row>
    <row r="2172" spans="1:39" x14ac:dyDescent="0.3">
      <c r="A2172">
        <v>2010</v>
      </c>
      <c r="B2172" t="s">
        <v>1762</v>
      </c>
      <c r="C2172">
        <v>24</v>
      </c>
      <c r="D2172" t="s">
        <v>448</v>
      </c>
      <c r="E2172" t="s">
        <v>106</v>
      </c>
      <c r="F2172" t="s">
        <v>56</v>
      </c>
      <c r="G2172">
        <v>1</v>
      </c>
      <c r="H2172">
        <v>0</v>
      </c>
      <c r="I2172">
        <v>6</v>
      </c>
      <c r="J2172">
        <v>12</v>
      </c>
      <c r="K2172">
        <v>47</v>
      </c>
      <c r="L2172">
        <v>0</v>
      </c>
      <c r="M2172">
        <v>0</v>
      </c>
      <c r="N2172">
        <v>0</v>
      </c>
      <c r="O2172">
        <v>0</v>
      </c>
      <c r="Q2172">
        <v>0</v>
      </c>
      <c r="R2172">
        <v>0</v>
      </c>
      <c r="S2172">
        <v>0</v>
      </c>
      <c r="U2172">
        <v>0</v>
      </c>
      <c r="V2172" t="s">
        <v>42</v>
      </c>
      <c r="W2172">
        <v>2</v>
      </c>
      <c r="X2172">
        <v>77</v>
      </c>
      <c r="Y2172">
        <v>212</v>
      </c>
      <c r="Z2172" t="s">
        <v>448</v>
      </c>
      <c r="AA2172" t="str">
        <f>VLOOKUP(Z2172,'[1]Unique players'!AG$2:$AM$2107,4,FALSE)</f>
        <v>American</v>
      </c>
      <c r="AB2172">
        <f>VLOOKUP(Z2172,[1]Sheet3!B$3:$G$122,3,FALSE)</f>
        <v>114</v>
      </c>
      <c r="AC2172">
        <f>VLOOKUP(Z2172,[1]Sheet3!B$3:$G$122,4,FALSE)</f>
        <v>74</v>
      </c>
      <c r="AD2172">
        <v>31481</v>
      </c>
      <c r="AE2172">
        <v>6</v>
      </c>
      <c r="AF2172">
        <v>2010</v>
      </c>
      <c r="AG2172">
        <v>0</v>
      </c>
      <c r="AH2172">
        <v>4.9000000000000004</v>
      </c>
      <c r="AI2172">
        <v>0</v>
      </c>
      <c r="AJ2172">
        <v>28.5</v>
      </c>
      <c r="AK2172">
        <v>108</v>
      </c>
      <c r="AL2172">
        <v>4.53</v>
      </c>
      <c r="AM2172">
        <v>7.06</v>
      </c>
    </row>
    <row r="2173" spans="1:39" x14ac:dyDescent="0.3">
      <c r="A2173">
        <v>2010</v>
      </c>
      <c r="B2173" t="s">
        <v>1461</v>
      </c>
      <c r="C2173">
        <v>25</v>
      </c>
      <c r="D2173" t="s">
        <v>374</v>
      </c>
      <c r="E2173" t="s">
        <v>46</v>
      </c>
      <c r="F2173" t="s">
        <v>88</v>
      </c>
      <c r="G2173">
        <v>2</v>
      </c>
      <c r="H2173">
        <v>0</v>
      </c>
      <c r="I2173">
        <v>5</v>
      </c>
      <c r="J2173">
        <v>7</v>
      </c>
      <c r="K2173">
        <v>55</v>
      </c>
      <c r="L2173">
        <v>0</v>
      </c>
      <c r="M2173">
        <v>0</v>
      </c>
      <c r="N2173">
        <v>1</v>
      </c>
      <c r="O2173">
        <v>-1</v>
      </c>
      <c r="P2173">
        <v>-1</v>
      </c>
      <c r="Q2173">
        <v>0</v>
      </c>
      <c r="R2173">
        <v>0</v>
      </c>
      <c r="S2173">
        <v>0</v>
      </c>
      <c r="U2173">
        <v>0</v>
      </c>
      <c r="V2173" t="s">
        <v>42</v>
      </c>
      <c r="W2173">
        <v>2</v>
      </c>
      <c r="X2173">
        <v>74</v>
      </c>
      <c r="Y2173">
        <v>0</v>
      </c>
      <c r="Z2173" t="s">
        <v>1156</v>
      </c>
      <c r="AA2173" t="str">
        <f>VLOOKUP(Z2173,'[1]Unique players'!AG$2:$AM$2107,4,FALSE)</f>
        <v>Mountain West</v>
      </c>
      <c r="AB2173">
        <f>VLOOKUP(Z2173,[1]Sheet3!B$3:$G$122,3,FALSE)</f>
        <v>87</v>
      </c>
      <c r="AC2173">
        <f>VLOOKUP(Z2173,[1]Sheet3!B$3:$G$122,4,FALSE)</f>
        <v>98</v>
      </c>
      <c r="AD2173">
        <v>31301</v>
      </c>
      <c r="AE2173">
        <v>0</v>
      </c>
      <c r="AF2173">
        <v>0</v>
      </c>
      <c r="AG2173" t="e">
        <v>#N/A</v>
      </c>
      <c r="AH2173" t="e">
        <v>#N/A</v>
      </c>
      <c r="AI2173" t="e">
        <v>#N/A</v>
      </c>
      <c r="AJ2173" t="e">
        <v>#N/A</v>
      </c>
      <c r="AK2173" t="e">
        <v>#N/A</v>
      </c>
      <c r="AL2173" t="e">
        <v>#N/A</v>
      </c>
      <c r="AM2173" t="e">
        <v>#N/A</v>
      </c>
    </row>
    <row r="2174" spans="1:39" x14ac:dyDescent="0.3">
      <c r="A2174">
        <v>2010</v>
      </c>
      <c r="B2174" t="s">
        <v>1335</v>
      </c>
      <c r="C2174">
        <v>26</v>
      </c>
      <c r="D2174">
        <v>0</v>
      </c>
      <c r="F2174" t="s">
        <v>148</v>
      </c>
      <c r="G2174">
        <v>15</v>
      </c>
      <c r="H2174">
        <v>4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Q2174">
        <v>0</v>
      </c>
      <c r="R2174">
        <v>2</v>
      </c>
      <c r="S2174">
        <v>20</v>
      </c>
      <c r="T2174">
        <v>10</v>
      </c>
      <c r="U2174">
        <v>0</v>
      </c>
      <c r="V2174" t="s">
        <v>37</v>
      </c>
      <c r="W2174">
        <v>2</v>
      </c>
      <c r="X2174">
        <v>73</v>
      </c>
      <c r="Y2174">
        <v>260</v>
      </c>
      <c r="Z2174" t="s">
        <v>593</v>
      </c>
      <c r="AA2174" t="str">
        <f>VLOOKUP(Z2174,'[1]Unique players'!AG$2:$AM$2107,4,FALSE)</f>
        <v>Mountain West</v>
      </c>
      <c r="AB2174">
        <f>VLOOKUP(Z2174,[1]Sheet3!B$3:$G$122,3,FALSE)</f>
        <v>109</v>
      </c>
      <c r="AC2174">
        <f>VLOOKUP(Z2174,[1]Sheet3!B$3:$G$122,4,FALSE)</f>
        <v>86</v>
      </c>
      <c r="AD2174">
        <v>0</v>
      </c>
      <c r="AE2174">
        <v>6</v>
      </c>
      <c r="AF2174">
        <v>2007</v>
      </c>
      <c r="AG2174" t="e">
        <v>#N/A</v>
      </c>
      <c r="AH2174" t="e">
        <v>#N/A</v>
      </c>
      <c r="AI2174" t="e">
        <v>#N/A</v>
      </c>
      <c r="AJ2174" t="e">
        <v>#N/A</v>
      </c>
      <c r="AK2174" t="e">
        <v>#N/A</v>
      </c>
      <c r="AL2174" t="e">
        <v>#N/A</v>
      </c>
      <c r="AM2174" t="e">
        <v>#N/A</v>
      </c>
    </row>
    <row r="2175" spans="1:39" x14ac:dyDescent="0.3">
      <c r="A2175">
        <v>2010</v>
      </c>
      <c r="B2175" t="s">
        <v>1763</v>
      </c>
      <c r="C2175">
        <v>24</v>
      </c>
      <c r="D2175" t="s">
        <v>1764</v>
      </c>
      <c r="E2175" t="s">
        <v>131</v>
      </c>
      <c r="F2175" t="s">
        <v>238</v>
      </c>
      <c r="G2175">
        <v>3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4</v>
      </c>
      <c r="O2175">
        <v>11</v>
      </c>
      <c r="P2175">
        <v>2.75</v>
      </c>
      <c r="Q2175">
        <v>0</v>
      </c>
      <c r="R2175">
        <v>1</v>
      </c>
      <c r="S2175">
        <v>7</v>
      </c>
      <c r="T2175">
        <v>7</v>
      </c>
      <c r="U2175">
        <v>0</v>
      </c>
      <c r="V2175" t="s">
        <v>37</v>
      </c>
      <c r="W2175">
        <v>2</v>
      </c>
      <c r="X2175">
        <v>69</v>
      </c>
      <c r="Y2175">
        <v>198</v>
      </c>
      <c r="Z2175" t="s">
        <v>316</v>
      </c>
      <c r="AA2175" t="str">
        <f>VLOOKUP(Z2175,'[1]Unique players'!AG$2:$AM$2107,4,FALSE)</f>
        <v>Colonial Athletic Association</v>
      </c>
      <c r="AB2175" t="e">
        <f>VLOOKUP(Z2175,[1]Sheet3!B$3:$G$122,3,FALSE)</f>
        <v>#N/A</v>
      </c>
      <c r="AC2175" t="e">
        <f>VLOOKUP(Z2175,[1]Sheet3!B$3:$G$122,4,FALSE)</f>
        <v>#N/A</v>
      </c>
      <c r="AD2175">
        <v>31556</v>
      </c>
      <c r="AE2175">
        <v>0</v>
      </c>
      <c r="AF2175">
        <v>0</v>
      </c>
      <c r="AG2175" t="e">
        <v>#N/A</v>
      </c>
      <c r="AH2175" t="e">
        <v>#N/A</v>
      </c>
      <c r="AI2175" t="e">
        <v>#N/A</v>
      </c>
      <c r="AJ2175" t="e">
        <v>#N/A</v>
      </c>
      <c r="AK2175" t="e">
        <v>#N/A</v>
      </c>
      <c r="AL2175" t="e">
        <v>#N/A</v>
      </c>
      <c r="AM2175" t="e">
        <v>#N/A</v>
      </c>
    </row>
    <row r="2176" spans="1:39" x14ac:dyDescent="0.3">
      <c r="A2176">
        <v>2010</v>
      </c>
      <c r="B2176" t="s">
        <v>1615</v>
      </c>
      <c r="C2176">
        <v>32</v>
      </c>
      <c r="D2176" t="s">
        <v>133</v>
      </c>
      <c r="E2176" t="s">
        <v>46</v>
      </c>
      <c r="F2176" t="s">
        <v>93</v>
      </c>
      <c r="G2176">
        <v>16</v>
      </c>
      <c r="H2176">
        <v>11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3</v>
      </c>
      <c r="O2176">
        <v>0</v>
      </c>
      <c r="P2176">
        <v>0</v>
      </c>
      <c r="Q2176">
        <v>0</v>
      </c>
      <c r="R2176">
        <v>4</v>
      </c>
      <c r="S2176">
        <v>20</v>
      </c>
      <c r="T2176">
        <v>5</v>
      </c>
      <c r="U2176">
        <v>0</v>
      </c>
      <c r="V2176" t="s">
        <v>37</v>
      </c>
      <c r="W2176">
        <v>2</v>
      </c>
      <c r="X2176">
        <v>73</v>
      </c>
      <c r="Y2176">
        <v>250</v>
      </c>
      <c r="Z2176" t="s">
        <v>1321</v>
      </c>
      <c r="AA2176" t="str">
        <f>VLOOKUP(Z2176,'[1]Unique players'!AG$2:$AM$2107,4,FALSE)</f>
        <v>Big 12</v>
      </c>
      <c r="AB2176">
        <f>VLOOKUP(Z2176,[1]Sheet3!B$3:$G$122,3,FALSE)</f>
        <v>71</v>
      </c>
      <c r="AC2176">
        <f>VLOOKUP(Z2176,[1]Sheet3!B$3:$G$122,4,FALSE)</f>
        <v>109</v>
      </c>
      <c r="AD2176">
        <v>28657</v>
      </c>
      <c r="AE2176">
        <v>4</v>
      </c>
      <c r="AF2176">
        <v>2001</v>
      </c>
      <c r="AG2176">
        <v>0</v>
      </c>
      <c r="AH2176">
        <v>4.63</v>
      </c>
      <c r="AI2176">
        <v>37</v>
      </c>
      <c r="AJ2176">
        <v>31</v>
      </c>
      <c r="AK2176">
        <v>114</v>
      </c>
      <c r="AL2176">
        <v>4.5</v>
      </c>
      <c r="AM2176">
        <v>7.56</v>
      </c>
    </row>
    <row r="2177" spans="1:39" x14ac:dyDescent="0.3">
      <c r="A2177">
        <v>2010</v>
      </c>
      <c r="B2177" t="s">
        <v>1560</v>
      </c>
      <c r="C2177">
        <v>26</v>
      </c>
      <c r="D2177" t="s">
        <v>363</v>
      </c>
      <c r="E2177" t="s">
        <v>83</v>
      </c>
      <c r="F2177" t="s">
        <v>36</v>
      </c>
      <c r="G2177">
        <v>3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7</v>
      </c>
      <c r="O2177">
        <v>17</v>
      </c>
      <c r="P2177">
        <v>2.4300000000000002</v>
      </c>
      <c r="Q2177">
        <v>0</v>
      </c>
      <c r="R2177">
        <v>0</v>
      </c>
      <c r="S2177">
        <v>0</v>
      </c>
      <c r="U2177">
        <v>0</v>
      </c>
      <c r="V2177" t="s">
        <v>37</v>
      </c>
      <c r="W2177">
        <v>2</v>
      </c>
      <c r="X2177">
        <v>71</v>
      </c>
      <c r="Y2177">
        <v>225</v>
      </c>
      <c r="Z2177" t="s">
        <v>209</v>
      </c>
      <c r="AA2177" t="str">
        <f>VLOOKUP(Z2177,'[1]Unique players'!AG$2:$AM$2107,4,FALSE)</f>
        <v>Big 12</v>
      </c>
      <c r="AB2177">
        <f>VLOOKUP(Z2177,[1]Sheet3!B$3:$G$122,3,FALSE)</f>
        <v>118</v>
      </c>
      <c r="AC2177">
        <f>VLOOKUP(Z2177,[1]Sheet3!B$3:$G$122,4,FALSE)</f>
        <v>71</v>
      </c>
      <c r="AD2177">
        <v>30798</v>
      </c>
      <c r="AE2177">
        <v>0</v>
      </c>
      <c r="AF2177">
        <v>0</v>
      </c>
      <c r="AG2177">
        <v>0</v>
      </c>
      <c r="AH2177">
        <v>4.63</v>
      </c>
      <c r="AI2177">
        <v>23</v>
      </c>
      <c r="AJ2177">
        <v>36.5</v>
      </c>
      <c r="AK2177">
        <v>121</v>
      </c>
      <c r="AL2177">
        <v>0</v>
      </c>
      <c r="AM2177">
        <v>0</v>
      </c>
    </row>
    <row r="2178" spans="1:39" x14ac:dyDescent="0.3">
      <c r="A2178">
        <v>2010</v>
      </c>
      <c r="B2178" t="s">
        <v>1561</v>
      </c>
      <c r="C2178">
        <v>25</v>
      </c>
      <c r="D2178" t="s">
        <v>1562</v>
      </c>
      <c r="E2178" t="s">
        <v>106</v>
      </c>
      <c r="F2178" t="s">
        <v>249</v>
      </c>
      <c r="G2178">
        <v>4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Q2178">
        <v>0</v>
      </c>
      <c r="R2178">
        <v>1</v>
      </c>
      <c r="S2178">
        <v>15</v>
      </c>
      <c r="T2178">
        <v>15</v>
      </c>
      <c r="U2178">
        <v>0</v>
      </c>
      <c r="V2178" t="s">
        <v>37</v>
      </c>
      <c r="W2178">
        <v>2</v>
      </c>
      <c r="X2178">
        <v>73</v>
      </c>
      <c r="Y2178">
        <v>238</v>
      </c>
      <c r="Z2178" t="s">
        <v>352</v>
      </c>
      <c r="AA2178" t="str">
        <f>VLOOKUP(Z2178,'[1]Unique players'!AG$2:$AM$2107,4,FALSE)</f>
        <v>ACC</v>
      </c>
      <c r="AB2178">
        <f>VLOOKUP(Z2178,[1]Sheet3!B$3:$G$122,3,FALSE)</f>
        <v>127</v>
      </c>
      <c r="AC2178">
        <f>VLOOKUP(Z2178,[1]Sheet3!B$3:$G$122,4,FALSE)</f>
        <v>61</v>
      </c>
      <c r="AD2178">
        <v>31130</v>
      </c>
      <c r="AE2178">
        <v>0</v>
      </c>
      <c r="AF2178">
        <v>0</v>
      </c>
      <c r="AG2178" t="e">
        <v>#N/A</v>
      </c>
      <c r="AH2178" t="e">
        <v>#N/A</v>
      </c>
      <c r="AI2178" t="e">
        <v>#N/A</v>
      </c>
      <c r="AJ2178" t="e">
        <v>#N/A</v>
      </c>
      <c r="AK2178" t="e">
        <v>#N/A</v>
      </c>
      <c r="AL2178" t="e">
        <v>#N/A</v>
      </c>
      <c r="AM2178" t="e">
        <v>#N/A</v>
      </c>
    </row>
    <row r="2179" spans="1:39" x14ac:dyDescent="0.3">
      <c r="A2179">
        <v>2010</v>
      </c>
      <c r="B2179" t="s">
        <v>1617</v>
      </c>
      <c r="C2179">
        <v>28</v>
      </c>
      <c r="D2179" t="s">
        <v>521</v>
      </c>
      <c r="E2179" t="s">
        <v>40</v>
      </c>
      <c r="F2179" t="s">
        <v>217</v>
      </c>
      <c r="G2179">
        <v>6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Q2179">
        <v>0</v>
      </c>
      <c r="R2179">
        <v>2</v>
      </c>
      <c r="S2179">
        <v>19</v>
      </c>
      <c r="T2179">
        <v>9.5</v>
      </c>
      <c r="U2179">
        <v>0</v>
      </c>
      <c r="V2179" t="s">
        <v>135</v>
      </c>
      <c r="W2179">
        <v>2</v>
      </c>
      <c r="X2179">
        <v>76</v>
      </c>
      <c r="Y2179">
        <v>197</v>
      </c>
      <c r="Z2179" t="s">
        <v>332</v>
      </c>
      <c r="AA2179" t="str">
        <f>VLOOKUP(Z2179,'[1]Unique players'!AG$2:$AM$2107,4,FALSE)</f>
        <v>SEC</v>
      </c>
      <c r="AB2179">
        <f>VLOOKUP(Z2179,[1]Sheet3!B$3:$G$122,3,FALSE)</f>
        <v>146</v>
      </c>
      <c r="AC2179">
        <f>VLOOKUP(Z2179,[1]Sheet3!B$3:$G$122,4,FALSE)</f>
        <v>48</v>
      </c>
      <c r="AD2179">
        <v>30237</v>
      </c>
      <c r="AE2179">
        <v>1</v>
      </c>
      <c r="AF2179">
        <v>2004</v>
      </c>
      <c r="AG2179">
        <v>0</v>
      </c>
      <c r="AH2179">
        <v>4.67</v>
      </c>
      <c r="AI2179">
        <v>0</v>
      </c>
      <c r="AJ2179">
        <v>32.5</v>
      </c>
      <c r="AK2179">
        <v>116</v>
      </c>
      <c r="AL2179">
        <v>4.1500000000000004</v>
      </c>
      <c r="AM2179">
        <v>6.79</v>
      </c>
    </row>
    <row r="2180" spans="1:39" x14ac:dyDescent="0.3">
      <c r="A2180">
        <v>2010</v>
      </c>
      <c r="B2180" t="s">
        <v>1231</v>
      </c>
      <c r="C2180">
        <v>30</v>
      </c>
      <c r="D2180" t="s">
        <v>59</v>
      </c>
      <c r="E2180" t="s">
        <v>60</v>
      </c>
      <c r="F2180" t="s">
        <v>107</v>
      </c>
      <c r="G2180">
        <v>1</v>
      </c>
      <c r="H2180">
        <v>0</v>
      </c>
      <c r="I2180">
        <v>5</v>
      </c>
      <c r="J2180">
        <v>7</v>
      </c>
      <c r="K2180">
        <v>42</v>
      </c>
      <c r="L2180">
        <v>0</v>
      </c>
      <c r="M2180">
        <v>0</v>
      </c>
      <c r="N2180">
        <v>0</v>
      </c>
      <c r="O2180">
        <v>0</v>
      </c>
      <c r="Q2180">
        <v>0</v>
      </c>
      <c r="R2180">
        <v>0</v>
      </c>
      <c r="S2180">
        <v>0</v>
      </c>
      <c r="U2180">
        <v>0</v>
      </c>
      <c r="V2180" t="s">
        <v>42</v>
      </c>
      <c r="W2180">
        <v>2</v>
      </c>
      <c r="X2180">
        <v>77</v>
      </c>
      <c r="Y2180">
        <v>0</v>
      </c>
      <c r="Z2180" t="s">
        <v>480</v>
      </c>
      <c r="AA2180" t="str">
        <f>VLOOKUP(Z2180,'[1]Unique players'!AG$2:$AM$2107,4,FALSE)</f>
        <v>Conference USA</v>
      </c>
      <c r="AB2180">
        <f>VLOOKUP(Z2180,[1]Sheet3!B$3:$G$122,3,FALSE)</f>
        <v>107</v>
      </c>
      <c r="AC2180">
        <f>VLOOKUP(Z2180,[1]Sheet3!B$3:$G$122,4,FALSE)</f>
        <v>80</v>
      </c>
      <c r="AD2180">
        <v>29234</v>
      </c>
      <c r="AE2180">
        <v>1</v>
      </c>
      <c r="AF2180">
        <v>2003</v>
      </c>
      <c r="AG2180">
        <v>25</v>
      </c>
      <c r="AH2180">
        <v>5.0999999999999996</v>
      </c>
      <c r="AI2180">
        <v>0</v>
      </c>
      <c r="AJ2180">
        <v>0</v>
      </c>
      <c r="AK2180">
        <v>0</v>
      </c>
      <c r="AL2180">
        <v>0</v>
      </c>
      <c r="AM2180">
        <v>0</v>
      </c>
    </row>
    <row r="2181" spans="1:39" x14ac:dyDescent="0.3">
      <c r="A2181">
        <v>2010</v>
      </c>
      <c r="B2181" t="s">
        <v>1537</v>
      </c>
      <c r="C2181">
        <v>27</v>
      </c>
      <c r="D2181" t="s">
        <v>551</v>
      </c>
      <c r="E2181" t="s">
        <v>331</v>
      </c>
      <c r="F2181" t="s">
        <v>120</v>
      </c>
      <c r="G2181">
        <v>2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2</v>
      </c>
      <c r="O2181">
        <v>8</v>
      </c>
      <c r="P2181">
        <v>4</v>
      </c>
      <c r="Q2181">
        <v>0</v>
      </c>
      <c r="R2181">
        <v>1</v>
      </c>
      <c r="S2181">
        <v>9</v>
      </c>
      <c r="T2181">
        <v>9</v>
      </c>
      <c r="U2181">
        <v>0</v>
      </c>
      <c r="V2181" t="s">
        <v>37</v>
      </c>
      <c r="W2181">
        <v>2</v>
      </c>
      <c r="X2181">
        <v>73</v>
      </c>
      <c r="Y2181">
        <v>205</v>
      </c>
      <c r="Z2181" t="s">
        <v>1138</v>
      </c>
      <c r="AA2181" t="str">
        <f>VLOOKUP(Z2181,'[1]Unique players'!AG$2:$AM$2107,4,FALSE)</f>
        <v>SEC</v>
      </c>
      <c r="AB2181">
        <f>VLOOKUP(Z2181,[1]Sheet3!B$3:$G$122,3,FALSE)</f>
        <v>83</v>
      </c>
      <c r="AC2181">
        <f>VLOOKUP(Z2181,[1]Sheet3!B$3:$G$122,4,FALSE)</f>
        <v>99</v>
      </c>
      <c r="AD2181">
        <v>30526</v>
      </c>
      <c r="AE2181">
        <v>3</v>
      </c>
      <c r="AF2181">
        <v>2006</v>
      </c>
      <c r="AG2181">
        <v>0</v>
      </c>
      <c r="AH2181">
        <v>4.4000000000000004</v>
      </c>
      <c r="AI2181">
        <v>15</v>
      </c>
      <c r="AJ2181">
        <v>36.5</v>
      </c>
      <c r="AK2181">
        <v>122</v>
      </c>
      <c r="AL2181">
        <v>4.26</v>
      </c>
      <c r="AM2181">
        <v>6.81</v>
      </c>
    </row>
    <row r="2182" spans="1:39" x14ac:dyDescent="0.3">
      <c r="A2182">
        <v>2010</v>
      </c>
      <c r="B2182" t="s">
        <v>738</v>
      </c>
      <c r="C2182">
        <v>24</v>
      </c>
      <c r="D2182" t="s">
        <v>739</v>
      </c>
      <c r="E2182" t="s">
        <v>46</v>
      </c>
      <c r="F2182" t="s">
        <v>47</v>
      </c>
      <c r="G2182">
        <v>13</v>
      </c>
      <c r="H2182">
        <v>0</v>
      </c>
      <c r="I2182">
        <v>2</v>
      </c>
      <c r="J2182">
        <v>3</v>
      </c>
      <c r="K2182">
        <v>16</v>
      </c>
      <c r="L2182">
        <v>0</v>
      </c>
      <c r="M2182">
        <v>0</v>
      </c>
      <c r="N2182">
        <v>2</v>
      </c>
      <c r="O2182">
        <v>16</v>
      </c>
      <c r="P2182">
        <v>8</v>
      </c>
      <c r="Q2182">
        <v>0</v>
      </c>
      <c r="R2182">
        <v>0</v>
      </c>
      <c r="S2182">
        <v>0</v>
      </c>
      <c r="U2182">
        <v>0</v>
      </c>
      <c r="V2182" t="s">
        <v>42</v>
      </c>
      <c r="W2182">
        <v>2</v>
      </c>
      <c r="X2182">
        <v>73</v>
      </c>
      <c r="Y2182">
        <v>0</v>
      </c>
      <c r="Z2182" t="s">
        <v>740</v>
      </c>
      <c r="AA2182" t="str">
        <f>VLOOKUP(Z2182,'[1]Unique players'!AG$2:$AM$2107,4,FALSE)</f>
        <v>SEC</v>
      </c>
      <c r="AB2182">
        <f>VLOOKUP(Z2182,[1]Sheet3!B$3:$G$122,3,FALSE)</f>
        <v>109</v>
      </c>
      <c r="AC2182">
        <f>VLOOKUP(Z2182,[1]Sheet3!B$3:$G$122,4,FALSE)</f>
        <v>78</v>
      </c>
      <c r="AD2182">
        <v>31692</v>
      </c>
      <c r="AE2182">
        <v>0</v>
      </c>
      <c r="AF2182">
        <v>0</v>
      </c>
      <c r="AG2182">
        <v>0</v>
      </c>
      <c r="AH2182">
        <v>4.79</v>
      </c>
      <c r="AI2182">
        <v>0</v>
      </c>
      <c r="AJ2182">
        <v>33</v>
      </c>
      <c r="AK2182">
        <v>0</v>
      </c>
      <c r="AL2182">
        <v>4.3099999999999996</v>
      </c>
      <c r="AM2182">
        <v>7.28</v>
      </c>
    </row>
    <row r="2183" spans="1:39" x14ac:dyDescent="0.3">
      <c r="A2183">
        <v>2010</v>
      </c>
      <c r="B2183" t="s">
        <v>1765</v>
      </c>
      <c r="C2183">
        <v>28</v>
      </c>
      <c r="D2183" t="s">
        <v>1766</v>
      </c>
      <c r="E2183" t="s">
        <v>1106</v>
      </c>
      <c r="F2183" t="s">
        <v>36</v>
      </c>
      <c r="G2183">
        <v>8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Q2183">
        <v>0</v>
      </c>
      <c r="R2183">
        <v>1</v>
      </c>
      <c r="S2183">
        <v>18</v>
      </c>
      <c r="T2183">
        <v>18</v>
      </c>
      <c r="U2183">
        <v>0</v>
      </c>
      <c r="V2183" t="s">
        <v>135</v>
      </c>
      <c r="W2183">
        <v>2</v>
      </c>
      <c r="X2183">
        <v>74</v>
      </c>
      <c r="Y2183">
        <v>220</v>
      </c>
      <c r="Z2183" t="s">
        <v>1767</v>
      </c>
      <c r="AA2183" t="str">
        <f>VLOOKUP(Z2183,'[1]Unique players'!AG$2:$AM$2107,4,FALSE)</f>
        <v>Mountain West</v>
      </c>
      <c r="AB2183">
        <f>VLOOKUP(Z2183,[1]Sheet3!B$3:$G$122,3,FALSE)</f>
        <v>72</v>
      </c>
      <c r="AC2183">
        <f>VLOOKUP(Z2183,[1]Sheet3!B$3:$G$122,4,FALSE)</f>
        <v>111</v>
      </c>
      <c r="AD2183">
        <v>30198</v>
      </c>
      <c r="AE2183">
        <v>0</v>
      </c>
      <c r="AF2183">
        <v>0</v>
      </c>
      <c r="AG2183">
        <v>0</v>
      </c>
      <c r="AH2183">
        <v>4.5</v>
      </c>
      <c r="AI2183">
        <v>0</v>
      </c>
      <c r="AJ2183">
        <v>35</v>
      </c>
      <c r="AK2183">
        <v>119</v>
      </c>
      <c r="AL2183">
        <v>4.22</v>
      </c>
      <c r="AM2183">
        <v>6.8</v>
      </c>
    </row>
    <row r="2184" spans="1:39" x14ac:dyDescent="0.3">
      <c r="A2184">
        <v>2010</v>
      </c>
      <c r="B2184" t="s">
        <v>1464</v>
      </c>
      <c r="C2184">
        <v>27</v>
      </c>
      <c r="D2184" t="s">
        <v>1465</v>
      </c>
      <c r="E2184" t="s">
        <v>78</v>
      </c>
      <c r="F2184" t="s">
        <v>51</v>
      </c>
      <c r="G2184">
        <v>2</v>
      </c>
      <c r="H2184">
        <v>0</v>
      </c>
      <c r="I2184">
        <v>4</v>
      </c>
      <c r="J2184">
        <v>6</v>
      </c>
      <c r="K2184">
        <v>35</v>
      </c>
      <c r="L2184">
        <v>0</v>
      </c>
      <c r="M2184">
        <v>0</v>
      </c>
      <c r="N2184">
        <v>2</v>
      </c>
      <c r="O2184">
        <v>5</v>
      </c>
      <c r="P2184">
        <v>2.5</v>
      </c>
      <c r="Q2184">
        <v>0</v>
      </c>
      <c r="R2184">
        <v>0</v>
      </c>
      <c r="S2184">
        <v>0</v>
      </c>
      <c r="U2184">
        <v>0</v>
      </c>
      <c r="V2184" t="s">
        <v>42</v>
      </c>
      <c r="W2184">
        <v>2</v>
      </c>
      <c r="X2184">
        <v>73</v>
      </c>
      <c r="Y2184">
        <v>0</v>
      </c>
      <c r="Z2184" t="s">
        <v>80</v>
      </c>
      <c r="AA2184" t="str">
        <f>VLOOKUP(Z2184,'[1]Unique players'!AG$2:$AM$2107,4,FALSE)</f>
        <v>ACC</v>
      </c>
      <c r="AB2184">
        <f>VLOOKUP(Z2184,[1]Sheet3!B$3:$G$122,3,FALSE)</f>
        <v>106</v>
      </c>
      <c r="AC2184">
        <f>VLOOKUP(Z2184,[1]Sheet3!B$3:$G$122,4,FALSE)</f>
        <v>80</v>
      </c>
      <c r="AD2184">
        <v>30537</v>
      </c>
      <c r="AE2184">
        <v>0</v>
      </c>
      <c r="AF2184">
        <v>0</v>
      </c>
      <c r="AG2184">
        <v>18</v>
      </c>
      <c r="AH2184">
        <v>4.83</v>
      </c>
      <c r="AI2184">
        <v>0</v>
      </c>
      <c r="AJ2184">
        <v>31.5</v>
      </c>
      <c r="AK2184">
        <v>112</v>
      </c>
      <c r="AL2184">
        <v>4.3600000000000003</v>
      </c>
      <c r="AM2184">
        <v>7.05</v>
      </c>
    </row>
    <row r="2185" spans="1:39" x14ac:dyDescent="0.3">
      <c r="A2185">
        <v>2010</v>
      </c>
      <c r="B2185" t="s">
        <v>1768</v>
      </c>
      <c r="C2185">
        <v>27</v>
      </c>
      <c r="D2185" t="s">
        <v>344</v>
      </c>
      <c r="E2185" t="s">
        <v>287</v>
      </c>
      <c r="F2185" t="s">
        <v>36</v>
      </c>
      <c r="G2185">
        <v>7</v>
      </c>
      <c r="H2185">
        <v>3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Q2185">
        <v>0</v>
      </c>
      <c r="R2185">
        <v>2</v>
      </c>
      <c r="S2185">
        <v>19</v>
      </c>
      <c r="T2185">
        <v>9.5</v>
      </c>
      <c r="U2185">
        <v>0</v>
      </c>
      <c r="V2185" t="s">
        <v>37</v>
      </c>
      <c r="W2185">
        <v>2</v>
      </c>
      <c r="X2185">
        <v>73</v>
      </c>
      <c r="Y2185">
        <v>230</v>
      </c>
      <c r="Z2185" t="s">
        <v>344</v>
      </c>
      <c r="AA2185" t="str">
        <f>VLOOKUP(Z2185,'[1]Unique players'!AG$2:$AM$2107,4,FALSE)</f>
        <v>American</v>
      </c>
      <c r="AB2185">
        <f>VLOOKUP(Z2185,[1]Sheet3!B$3:$G$122,3,FALSE)</f>
        <v>96</v>
      </c>
      <c r="AC2185">
        <f>VLOOKUP(Z2185,[1]Sheet3!B$3:$G$122,4,FALSE)</f>
        <v>93</v>
      </c>
      <c r="AD2185">
        <v>30601</v>
      </c>
      <c r="AE2185">
        <v>4</v>
      </c>
      <c r="AF2185">
        <v>2006</v>
      </c>
      <c r="AG2185">
        <v>0</v>
      </c>
      <c r="AH2185">
        <v>4.6399999999999997</v>
      </c>
      <c r="AI2185">
        <v>23</v>
      </c>
      <c r="AJ2185">
        <v>35.5</v>
      </c>
      <c r="AK2185">
        <v>111</v>
      </c>
      <c r="AL2185">
        <v>4.0599999999999996</v>
      </c>
      <c r="AM2185">
        <v>6.82</v>
      </c>
    </row>
    <row r="2186" spans="1:39" x14ac:dyDescent="0.3">
      <c r="A2186">
        <v>2010</v>
      </c>
      <c r="B2186" t="s">
        <v>1276</v>
      </c>
      <c r="C2186">
        <v>26</v>
      </c>
      <c r="D2186" t="s">
        <v>374</v>
      </c>
      <c r="E2186" t="s">
        <v>46</v>
      </c>
      <c r="F2186" t="s">
        <v>41</v>
      </c>
      <c r="G2186">
        <v>6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Q2186">
        <v>0</v>
      </c>
      <c r="R2186">
        <v>1</v>
      </c>
      <c r="S2186">
        <v>17</v>
      </c>
      <c r="T2186">
        <v>17</v>
      </c>
      <c r="U2186">
        <v>0</v>
      </c>
      <c r="V2186" t="s">
        <v>135</v>
      </c>
      <c r="W2186">
        <v>2</v>
      </c>
      <c r="X2186">
        <v>71</v>
      </c>
      <c r="Y2186">
        <v>185</v>
      </c>
      <c r="Z2186" t="s">
        <v>270</v>
      </c>
      <c r="AA2186" t="str">
        <f>VLOOKUP(Z2186,'[1]Unique players'!AG$2:$AM$2107,4,FALSE)</f>
        <v>Pac 12</v>
      </c>
      <c r="AB2186">
        <f>VLOOKUP(Z2186,[1]Sheet3!B$3:$G$122,3,FALSE)</f>
        <v>100</v>
      </c>
      <c r="AC2186">
        <f>VLOOKUP(Z2186,[1]Sheet3!B$3:$G$122,4,FALSE)</f>
        <v>88</v>
      </c>
      <c r="AD2186">
        <v>30785</v>
      </c>
      <c r="AE2186">
        <v>0</v>
      </c>
      <c r="AF2186">
        <v>0</v>
      </c>
      <c r="AG2186" t="e">
        <v>#N/A</v>
      </c>
      <c r="AH2186" t="e">
        <v>#N/A</v>
      </c>
      <c r="AI2186" t="e">
        <v>#N/A</v>
      </c>
      <c r="AJ2186" t="e">
        <v>#N/A</v>
      </c>
      <c r="AK2186" t="e">
        <v>#N/A</v>
      </c>
      <c r="AL2186" t="e">
        <v>#N/A</v>
      </c>
      <c r="AM2186" t="e">
        <v>#N/A</v>
      </c>
    </row>
    <row r="2187" spans="1:39" x14ac:dyDescent="0.3">
      <c r="A2187">
        <v>2010</v>
      </c>
      <c r="B2187" t="s">
        <v>1113</v>
      </c>
      <c r="C2187">
        <v>23</v>
      </c>
      <c r="D2187" t="s">
        <v>1114</v>
      </c>
      <c r="E2187" t="s">
        <v>393</v>
      </c>
      <c r="F2187" t="s">
        <v>164</v>
      </c>
      <c r="G2187">
        <v>13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1</v>
      </c>
      <c r="O2187">
        <v>15</v>
      </c>
      <c r="P2187">
        <v>15</v>
      </c>
      <c r="Q2187">
        <v>0</v>
      </c>
      <c r="R2187">
        <v>0</v>
      </c>
      <c r="S2187">
        <v>0</v>
      </c>
      <c r="U2187">
        <v>0</v>
      </c>
      <c r="V2187" t="s">
        <v>135</v>
      </c>
      <c r="W2187">
        <v>2</v>
      </c>
      <c r="X2187">
        <v>73</v>
      </c>
      <c r="Y2187">
        <v>188</v>
      </c>
      <c r="Z2187" t="s">
        <v>117</v>
      </c>
      <c r="AA2187" t="str">
        <f>VLOOKUP(Z2187,'[1]Unique players'!AG$2:$AM$2107,4,FALSE)</f>
        <v>Pac 12</v>
      </c>
      <c r="AB2187">
        <f>VLOOKUP(Z2187,[1]Sheet3!B$3:$G$122,3,FALSE)</f>
        <v>123</v>
      </c>
      <c r="AC2187">
        <f>VLOOKUP(Z2187,[1]Sheet3!B$3:$G$122,4,FALSE)</f>
        <v>61</v>
      </c>
      <c r="AD2187">
        <v>31858</v>
      </c>
      <c r="AE2187">
        <v>5</v>
      </c>
      <c r="AF2187">
        <v>2010</v>
      </c>
      <c r="AG2187">
        <v>0</v>
      </c>
      <c r="AH2187">
        <v>4.5599999999999996</v>
      </c>
      <c r="AI2187">
        <v>15</v>
      </c>
      <c r="AJ2187">
        <v>37</v>
      </c>
      <c r="AK2187">
        <v>114</v>
      </c>
      <c r="AL2187">
        <v>4.38</v>
      </c>
      <c r="AM2187">
        <v>6.95</v>
      </c>
    </row>
    <row r="2188" spans="1:39" x14ac:dyDescent="0.3">
      <c r="A2188">
        <v>2010</v>
      </c>
      <c r="B2188" t="s">
        <v>1769</v>
      </c>
      <c r="C2188">
        <v>32</v>
      </c>
      <c r="D2188" t="s">
        <v>91</v>
      </c>
      <c r="E2188" t="s">
        <v>92</v>
      </c>
      <c r="F2188" t="s">
        <v>266</v>
      </c>
      <c r="G2188">
        <v>7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2</v>
      </c>
      <c r="O2188">
        <v>11</v>
      </c>
      <c r="P2188">
        <v>5.5</v>
      </c>
      <c r="Q2188">
        <v>0</v>
      </c>
      <c r="R2188">
        <v>2</v>
      </c>
      <c r="S2188">
        <v>9</v>
      </c>
      <c r="T2188">
        <v>4.5</v>
      </c>
      <c r="U2188">
        <v>0</v>
      </c>
      <c r="V2188" t="s">
        <v>37</v>
      </c>
      <c r="W2188">
        <v>2</v>
      </c>
      <c r="X2188">
        <v>69</v>
      </c>
      <c r="Y2188">
        <v>211</v>
      </c>
      <c r="Z2188" t="s">
        <v>85</v>
      </c>
      <c r="AA2188" t="str">
        <f>VLOOKUP(Z2188,'[1]Unique players'!AG$2:$AM$2107,4,FALSE)</f>
        <v>Big Ten</v>
      </c>
      <c r="AB2188">
        <f>VLOOKUP(Z2188,[1]Sheet3!B$3:$G$122,3,FALSE)</f>
        <v>135</v>
      </c>
      <c r="AC2188">
        <f>VLOOKUP(Z2188,[1]Sheet3!B$3:$G$122,4,FALSE)</f>
        <v>60</v>
      </c>
      <c r="AD2188">
        <v>28715</v>
      </c>
      <c r="AE2188">
        <v>1</v>
      </c>
      <c r="AF2188">
        <v>2001</v>
      </c>
      <c r="AG2188">
        <v>0</v>
      </c>
      <c r="AH2188">
        <v>5</v>
      </c>
      <c r="AI2188">
        <v>24</v>
      </c>
      <c r="AJ2188">
        <v>31</v>
      </c>
      <c r="AK2188">
        <v>110</v>
      </c>
      <c r="AL2188">
        <v>0</v>
      </c>
      <c r="AM2188">
        <v>0</v>
      </c>
    </row>
    <row r="2189" spans="1:39" x14ac:dyDescent="0.3">
      <c r="A2189">
        <v>2010</v>
      </c>
      <c r="B2189" t="s">
        <v>971</v>
      </c>
      <c r="C2189">
        <v>22</v>
      </c>
      <c r="D2189" t="s">
        <v>972</v>
      </c>
      <c r="E2189" t="s">
        <v>158</v>
      </c>
      <c r="F2189" t="s">
        <v>56</v>
      </c>
      <c r="G2189">
        <v>3</v>
      </c>
      <c r="H2189">
        <v>0</v>
      </c>
      <c r="I2189">
        <v>1</v>
      </c>
      <c r="J2189">
        <v>1</v>
      </c>
      <c r="K2189">
        <v>0</v>
      </c>
      <c r="L2189">
        <v>0</v>
      </c>
      <c r="M2189">
        <v>0</v>
      </c>
      <c r="N2189">
        <v>1</v>
      </c>
      <c r="O2189">
        <v>7</v>
      </c>
      <c r="P2189">
        <v>7</v>
      </c>
      <c r="Q2189">
        <v>0</v>
      </c>
      <c r="R2189">
        <v>0</v>
      </c>
      <c r="S2189">
        <v>0</v>
      </c>
      <c r="U2189">
        <v>0</v>
      </c>
      <c r="V2189" t="s">
        <v>135</v>
      </c>
      <c r="W2189">
        <v>1</v>
      </c>
      <c r="X2189">
        <v>71</v>
      </c>
      <c r="Y2189">
        <v>191</v>
      </c>
      <c r="Z2189" t="s">
        <v>1201</v>
      </c>
      <c r="AA2189" t="str">
        <f>VLOOKUP(Z2189,'[1]Unique players'!AG$2:$AM$2107,4,FALSE)</f>
        <v>Sun Belt</v>
      </c>
      <c r="AB2189" t="e">
        <f>VLOOKUP(Z2189,[1]Sheet3!B$3:$G$122,3,FALSE)</f>
        <v>#N/A</v>
      </c>
      <c r="AC2189" t="e">
        <f>VLOOKUP(Z2189,[1]Sheet3!B$3:$G$122,4,FALSE)</f>
        <v>#N/A</v>
      </c>
      <c r="AD2189">
        <v>32210</v>
      </c>
      <c r="AE2189">
        <v>3</v>
      </c>
      <c r="AF2189">
        <v>0</v>
      </c>
      <c r="AG2189" t="e">
        <v>#N/A</v>
      </c>
      <c r="AH2189" t="e">
        <v>#N/A</v>
      </c>
      <c r="AI2189" t="e">
        <v>#N/A</v>
      </c>
      <c r="AJ2189" t="e">
        <v>#N/A</v>
      </c>
      <c r="AK2189" t="e">
        <v>#N/A</v>
      </c>
      <c r="AL2189" t="e">
        <v>#N/A</v>
      </c>
      <c r="AM2189" t="e">
        <v>#N/A</v>
      </c>
    </row>
    <row r="2190" spans="1:39" x14ac:dyDescent="0.3">
      <c r="A2190">
        <v>2010</v>
      </c>
      <c r="B2190" t="s">
        <v>761</v>
      </c>
      <c r="C2190">
        <v>22</v>
      </c>
      <c r="D2190" t="s">
        <v>405</v>
      </c>
      <c r="E2190" t="s">
        <v>98</v>
      </c>
      <c r="F2190" t="s">
        <v>93</v>
      </c>
      <c r="G2190">
        <v>5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Q2190">
        <v>0</v>
      </c>
      <c r="R2190">
        <v>1</v>
      </c>
      <c r="S2190">
        <v>8</v>
      </c>
      <c r="T2190">
        <v>8</v>
      </c>
      <c r="U2190">
        <v>0</v>
      </c>
      <c r="V2190" t="s">
        <v>135</v>
      </c>
      <c r="W2190">
        <v>1</v>
      </c>
      <c r="X2190">
        <v>70</v>
      </c>
      <c r="Y2190">
        <v>185</v>
      </c>
      <c r="Z2190" t="s">
        <v>1166</v>
      </c>
      <c r="AA2190" t="str">
        <f>VLOOKUP(Z2190,'[1]Unique players'!AG$2:$AM$2107,4,FALSE)</f>
        <v>Pac 12</v>
      </c>
      <c r="AB2190">
        <f>VLOOKUP(Z2190,[1]Sheet3!B$3:$G$122,3,FALSE)</f>
        <v>101</v>
      </c>
      <c r="AC2190">
        <f>VLOOKUP(Z2190,[1]Sheet3!B$3:$G$122,4,FALSE)</f>
        <v>86</v>
      </c>
      <c r="AD2190">
        <v>32343</v>
      </c>
      <c r="AE2190">
        <v>6</v>
      </c>
      <c r="AF2190">
        <v>2010</v>
      </c>
      <c r="AG2190">
        <v>0</v>
      </c>
      <c r="AH2190">
        <v>4.4000000000000004</v>
      </c>
      <c r="AI2190">
        <v>11</v>
      </c>
      <c r="AJ2190">
        <v>33</v>
      </c>
      <c r="AK2190">
        <v>118</v>
      </c>
      <c r="AL2190">
        <v>4.1900000000000004</v>
      </c>
      <c r="AM2190">
        <v>7</v>
      </c>
    </row>
    <row r="2191" spans="1:39" x14ac:dyDescent="0.3">
      <c r="A2191">
        <v>2010</v>
      </c>
      <c r="B2191" t="s">
        <v>1597</v>
      </c>
      <c r="C2191">
        <v>27</v>
      </c>
      <c r="D2191" t="s">
        <v>1598</v>
      </c>
      <c r="E2191" t="s">
        <v>892</v>
      </c>
      <c r="F2191" t="s">
        <v>160</v>
      </c>
      <c r="G2191">
        <v>12</v>
      </c>
      <c r="H2191">
        <v>6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Q2191">
        <v>0</v>
      </c>
      <c r="R2191">
        <v>1</v>
      </c>
      <c r="S2191">
        <v>9</v>
      </c>
      <c r="T2191">
        <v>9</v>
      </c>
      <c r="U2191">
        <v>0</v>
      </c>
      <c r="V2191" t="s">
        <v>37</v>
      </c>
      <c r="W2191">
        <v>1</v>
      </c>
      <c r="X2191">
        <v>73</v>
      </c>
      <c r="Y2191">
        <v>230</v>
      </c>
      <c r="Z2191" t="s">
        <v>1124</v>
      </c>
      <c r="AA2191" t="str">
        <f>VLOOKUP(Z2191,'[1]Unique players'!AG$2:$AM$2107,4,FALSE)</f>
        <v>Mountain West</v>
      </c>
      <c r="AB2191">
        <f>VLOOKUP(Z2191,[1]Sheet3!B$3:$G$122,3,FALSE)</f>
        <v>165</v>
      </c>
      <c r="AC2191">
        <f>VLOOKUP(Z2191,[1]Sheet3!B$3:$G$122,4,FALSE)</f>
        <v>29</v>
      </c>
      <c r="AD2191">
        <v>30533</v>
      </c>
      <c r="AE2191">
        <v>6</v>
      </c>
      <c r="AF2191">
        <v>2007</v>
      </c>
      <c r="AG2191" t="e">
        <v>#N/A</v>
      </c>
      <c r="AH2191" t="e">
        <v>#N/A</v>
      </c>
      <c r="AI2191" t="e">
        <v>#N/A</v>
      </c>
      <c r="AJ2191" t="e">
        <v>#N/A</v>
      </c>
      <c r="AK2191" t="e">
        <v>#N/A</v>
      </c>
      <c r="AL2191" t="e">
        <v>#N/A</v>
      </c>
      <c r="AM2191" t="e">
        <v>#N/A</v>
      </c>
    </row>
    <row r="2192" spans="1:39" x14ac:dyDescent="0.3">
      <c r="A2192">
        <v>2010</v>
      </c>
      <c r="B2192" t="s">
        <v>1528</v>
      </c>
      <c r="C2192">
        <v>29</v>
      </c>
      <c r="D2192" t="s">
        <v>1529</v>
      </c>
      <c r="E2192" t="s">
        <v>98</v>
      </c>
      <c r="F2192" t="s">
        <v>266</v>
      </c>
      <c r="G2192">
        <v>5</v>
      </c>
      <c r="H2192">
        <v>0</v>
      </c>
      <c r="I2192">
        <v>2</v>
      </c>
      <c r="J2192">
        <v>4</v>
      </c>
      <c r="K2192">
        <v>25</v>
      </c>
      <c r="L2192">
        <v>0</v>
      </c>
      <c r="M2192">
        <v>1</v>
      </c>
      <c r="N2192">
        <v>7</v>
      </c>
      <c r="O2192">
        <v>18</v>
      </c>
      <c r="P2192">
        <v>2.57</v>
      </c>
      <c r="Q2192">
        <v>0</v>
      </c>
      <c r="R2192">
        <v>0</v>
      </c>
      <c r="S2192">
        <v>0</v>
      </c>
      <c r="U2192">
        <v>0</v>
      </c>
      <c r="V2192" t="s">
        <v>42</v>
      </c>
      <c r="W2192">
        <v>1</v>
      </c>
      <c r="X2192">
        <v>75</v>
      </c>
      <c r="Y2192">
        <v>0</v>
      </c>
      <c r="Z2192" t="s">
        <v>124</v>
      </c>
      <c r="AA2192" t="str">
        <f>VLOOKUP(Z2192,'[1]Unique players'!AG$2:$AM$2107,4,FALSE)</f>
        <v>Pac 12</v>
      </c>
      <c r="AB2192">
        <f>VLOOKUP(Z2192,[1]Sheet3!B$3:$G$122,3,FALSE)</f>
        <v>90</v>
      </c>
      <c r="AC2192">
        <f>VLOOKUP(Z2192,[1]Sheet3!B$3:$G$122,4,FALSE)</f>
        <v>94</v>
      </c>
      <c r="AD2192">
        <v>29754</v>
      </c>
      <c r="AE2192">
        <v>1</v>
      </c>
      <c r="AF2192">
        <v>2003</v>
      </c>
      <c r="AG2192">
        <v>27</v>
      </c>
      <c r="AH2192">
        <v>4.6100000000000003</v>
      </c>
      <c r="AI2192">
        <v>0</v>
      </c>
      <c r="AJ2192">
        <v>35.5</v>
      </c>
      <c r="AK2192">
        <v>117</v>
      </c>
      <c r="AL2192">
        <v>4.0199999999999996</v>
      </c>
      <c r="AM2192">
        <v>7.2</v>
      </c>
    </row>
    <row r="2193" spans="1:39" x14ac:dyDescent="0.3">
      <c r="A2193">
        <v>2010</v>
      </c>
      <c r="B2193" t="s">
        <v>1770</v>
      </c>
      <c r="C2193">
        <v>27</v>
      </c>
      <c r="D2193" t="s">
        <v>1622</v>
      </c>
      <c r="E2193" t="s">
        <v>241</v>
      </c>
      <c r="F2193" t="s">
        <v>47</v>
      </c>
      <c r="G2193">
        <v>6</v>
      </c>
      <c r="H2193">
        <v>2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Q2193">
        <v>0</v>
      </c>
      <c r="R2193">
        <v>1</v>
      </c>
      <c r="S2193">
        <v>12</v>
      </c>
      <c r="T2193">
        <v>12</v>
      </c>
      <c r="U2193">
        <v>0</v>
      </c>
      <c r="V2193" t="s">
        <v>144</v>
      </c>
      <c r="W2193">
        <v>1</v>
      </c>
      <c r="X2193">
        <v>74</v>
      </c>
      <c r="Y2193">
        <v>257</v>
      </c>
      <c r="Z2193" t="s">
        <v>177</v>
      </c>
      <c r="AA2193" t="s">
        <v>109</v>
      </c>
      <c r="AB2193">
        <f>VLOOKUP(Z2193,[1]Sheet3!B$3:$G$122,3,FALSE)</f>
        <v>83</v>
      </c>
      <c r="AC2193">
        <f>VLOOKUP(Z2193,[1]Sheet3!B$3:$G$122,4,FALSE)</f>
        <v>100</v>
      </c>
      <c r="AD2193">
        <v>30336</v>
      </c>
      <c r="AE2193">
        <v>0</v>
      </c>
      <c r="AF2193">
        <v>0</v>
      </c>
      <c r="AG2193" t="e">
        <v>#N/A</v>
      </c>
      <c r="AH2193" t="e">
        <v>#N/A</v>
      </c>
      <c r="AI2193" t="e">
        <v>#N/A</v>
      </c>
      <c r="AJ2193" t="e">
        <v>#N/A</v>
      </c>
      <c r="AK2193" t="e">
        <v>#N/A</v>
      </c>
      <c r="AL2193" t="e">
        <v>#N/A</v>
      </c>
      <c r="AM2193" t="e">
        <v>#N/A</v>
      </c>
    </row>
    <row r="2194" spans="1:39" x14ac:dyDescent="0.3">
      <c r="A2194">
        <v>2010</v>
      </c>
      <c r="B2194" t="s">
        <v>1375</v>
      </c>
      <c r="C2194">
        <v>31</v>
      </c>
      <c r="D2194" t="s">
        <v>205</v>
      </c>
      <c r="E2194" t="s">
        <v>98</v>
      </c>
      <c r="F2194" t="s">
        <v>93</v>
      </c>
      <c r="G2194">
        <v>1</v>
      </c>
      <c r="H2194">
        <v>0</v>
      </c>
      <c r="I2194">
        <v>5</v>
      </c>
      <c r="J2194">
        <v>13</v>
      </c>
      <c r="K2194">
        <v>67</v>
      </c>
      <c r="L2194">
        <v>0</v>
      </c>
      <c r="M2194">
        <v>1</v>
      </c>
      <c r="N2194">
        <v>0</v>
      </c>
      <c r="O2194">
        <v>0</v>
      </c>
      <c r="Q2194">
        <v>0</v>
      </c>
      <c r="R2194">
        <v>0</v>
      </c>
      <c r="S2194">
        <v>0</v>
      </c>
      <c r="U2194">
        <v>0</v>
      </c>
      <c r="V2194" t="s">
        <v>42</v>
      </c>
      <c r="W2194">
        <v>1</v>
      </c>
      <c r="X2194">
        <v>75</v>
      </c>
      <c r="Y2194">
        <v>0</v>
      </c>
      <c r="Z2194" t="s">
        <v>1143</v>
      </c>
      <c r="AA2194" t="str">
        <f>VLOOKUP(Z2194,'[1]Unique players'!AG$2:$AM$2107,4,FALSE)</f>
        <v>Mountain West</v>
      </c>
      <c r="AB2194">
        <f>VLOOKUP(Z2194,[1]Sheet3!B$3:$G$122,3,FALSE)</f>
        <v>121</v>
      </c>
      <c r="AC2194">
        <f>VLOOKUP(Z2194,[1]Sheet3!B$3:$G$122,4,FALSE)</f>
        <v>74</v>
      </c>
      <c r="AD2194">
        <v>29057</v>
      </c>
      <c r="AE2194">
        <v>1</v>
      </c>
      <c r="AF2194">
        <v>2002</v>
      </c>
      <c r="AG2194">
        <v>24</v>
      </c>
      <c r="AH2194">
        <v>4.67</v>
      </c>
      <c r="AI2194">
        <v>0</v>
      </c>
      <c r="AJ2194">
        <v>35</v>
      </c>
      <c r="AK2194">
        <v>108</v>
      </c>
      <c r="AL2194">
        <v>4.28</v>
      </c>
      <c r="AM2194">
        <v>7.05</v>
      </c>
    </row>
    <row r="2195" spans="1:39" x14ac:dyDescent="0.3">
      <c r="A2195">
        <v>2010</v>
      </c>
      <c r="B2195" t="s">
        <v>1319</v>
      </c>
      <c r="C2195">
        <v>26</v>
      </c>
      <c r="D2195" t="s">
        <v>830</v>
      </c>
      <c r="E2195" t="s">
        <v>55</v>
      </c>
      <c r="F2195" t="s">
        <v>238</v>
      </c>
      <c r="G2195">
        <v>11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1</v>
      </c>
      <c r="O2195">
        <v>0</v>
      </c>
      <c r="P2195">
        <v>0</v>
      </c>
      <c r="Q2195">
        <v>0</v>
      </c>
      <c r="R2195">
        <v>1</v>
      </c>
      <c r="S2195">
        <v>12</v>
      </c>
      <c r="T2195">
        <v>12</v>
      </c>
      <c r="U2195">
        <v>0</v>
      </c>
      <c r="V2195" t="s">
        <v>37</v>
      </c>
      <c r="W2195">
        <v>1</v>
      </c>
      <c r="X2195">
        <v>71</v>
      </c>
      <c r="Y2195">
        <v>222</v>
      </c>
      <c r="Z2195" t="s">
        <v>75</v>
      </c>
      <c r="AA2195" t="str">
        <f>VLOOKUP(Z2195,'[1]Unique players'!AG$2:$AM$2107,4,FALSE)</f>
        <v>SEC</v>
      </c>
      <c r="AB2195">
        <f>VLOOKUP(Z2195,[1]Sheet3!B$3:$G$122,3,FALSE)</f>
        <v>142</v>
      </c>
      <c r="AC2195">
        <f>VLOOKUP(Z2195,[1]Sheet3!B$3:$G$122,4,FALSE)</f>
        <v>53</v>
      </c>
      <c r="AD2195">
        <v>30817</v>
      </c>
      <c r="AE2195">
        <v>0</v>
      </c>
      <c r="AF2195">
        <v>0</v>
      </c>
      <c r="AG2195">
        <v>0</v>
      </c>
      <c r="AH2195">
        <v>4.68</v>
      </c>
      <c r="AI2195">
        <v>22</v>
      </c>
      <c r="AJ2195">
        <v>28</v>
      </c>
      <c r="AK2195">
        <v>111</v>
      </c>
      <c r="AL2195">
        <v>0</v>
      </c>
      <c r="AM2195">
        <v>0</v>
      </c>
    </row>
    <row r="2196" spans="1:39" x14ac:dyDescent="0.3">
      <c r="A2196">
        <v>2010</v>
      </c>
      <c r="B2196" t="s">
        <v>477</v>
      </c>
      <c r="C2196">
        <v>25</v>
      </c>
      <c r="D2196" t="s">
        <v>478</v>
      </c>
      <c r="E2196" t="s">
        <v>46</v>
      </c>
      <c r="F2196" t="s">
        <v>36</v>
      </c>
      <c r="G2196">
        <v>13</v>
      </c>
      <c r="H2196">
        <v>1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Q2196">
        <v>0</v>
      </c>
      <c r="R2196">
        <v>1</v>
      </c>
      <c r="S2196">
        <v>8</v>
      </c>
      <c r="T2196">
        <v>8</v>
      </c>
      <c r="U2196">
        <v>0</v>
      </c>
      <c r="V2196" t="s">
        <v>144</v>
      </c>
      <c r="W2196">
        <v>1</v>
      </c>
      <c r="X2196">
        <v>79</v>
      </c>
      <c r="Y2196">
        <v>270</v>
      </c>
      <c r="Z2196" t="s">
        <v>476</v>
      </c>
      <c r="AA2196" t="str">
        <f>VLOOKUP(Z2196,'[1]Unique players'!AG$2:$AM$2107,4,FALSE)</f>
        <v>Big Ten</v>
      </c>
      <c r="AB2196">
        <f>VLOOKUP(Z2196,[1]Sheet3!B$3:$G$122,3,FALSE)</f>
        <v>108</v>
      </c>
      <c r="AC2196">
        <f>VLOOKUP(Z2196,[1]Sheet3!B$3:$G$122,4,FALSE)</f>
        <v>79</v>
      </c>
      <c r="AD2196">
        <v>31251</v>
      </c>
      <c r="AE2196">
        <v>4</v>
      </c>
      <c r="AF2196">
        <v>2007</v>
      </c>
      <c r="AG2196">
        <v>0</v>
      </c>
      <c r="AH2196">
        <v>4.78</v>
      </c>
      <c r="AI2196">
        <v>16</v>
      </c>
      <c r="AJ2196">
        <v>30</v>
      </c>
      <c r="AK2196">
        <v>111</v>
      </c>
      <c r="AL2196">
        <v>4.32</v>
      </c>
      <c r="AM2196">
        <v>7.26</v>
      </c>
    </row>
    <row r="2197" spans="1:39" x14ac:dyDescent="0.3">
      <c r="A2197">
        <v>2010</v>
      </c>
      <c r="B2197" t="s">
        <v>1771</v>
      </c>
      <c r="C2197">
        <v>27</v>
      </c>
      <c r="D2197" t="s">
        <v>1772</v>
      </c>
      <c r="E2197" t="s">
        <v>35</v>
      </c>
      <c r="F2197" t="s">
        <v>36</v>
      </c>
      <c r="G2197">
        <v>2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1</v>
      </c>
      <c r="O2197">
        <v>-4</v>
      </c>
      <c r="P2197">
        <v>-4</v>
      </c>
      <c r="Q2197">
        <v>0</v>
      </c>
      <c r="R2197">
        <v>2</v>
      </c>
      <c r="S2197">
        <v>17</v>
      </c>
      <c r="T2197">
        <v>8.5</v>
      </c>
      <c r="U2197">
        <v>0</v>
      </c>
      <c r="V2197" t="s">
        <v>135</v>
      </c>
      <c r="W2197">
        <v>1</v>
      </c>
      <c r="X2197">
        <v>73</v>
      </c>
      <c r="Y2197">
        <v>174</v>
      </c>
      <c r="Z2197" t="s">
        <v>209</v>
      </c>
      <c r="AA2197" t="str">
        <f>VLOOKUP(Z2197,'[1]Unique players'!AG$2:$AM$2107,4,FALSE)</f>
        <v>Big 12</v>
      </c>
      <c r="AB2197">
        <f>VLOOKUP(Z2197,[1]Sheet3!B$3:$G$122,3,FALSE)</f>
        <v>118</v>
      </c>
      <c r="AC2197">
        <f>VLOOKUP(Z2197,[1]Sheet3!B$3:$G$122,4,FALSE)</f>
        <v>71</v>
      </c>
      <c r="AD2197">
        <v>30326</v>
      </c>
      <c r="AE2197">
        <v>3</v>
      </c>
      <c r="AF2197">
        <v>2007</v>
      </c>
      <c r="AG2197">
        <v>0</v>
      </c>
      <c r="AH2197">
        <v>4.3</v>
      </c>
      <c r="AI2197">
        <v>0</v>
      </c>
      <c r="AJ2197">
        <v>0</v>
      </c>
      <c r="AK2197">
        <v>123</v>
      </c>
      <c r="AL2197">
        <v>4.21</v>
      </c>
      <c r="AM2197">
        <v>6.85</v>
      </c>
    </row>
    <row r="2198" spans="1:39" x14ac:dyDescent="0.3">
      <c r="A2198">
        <v>2010</v>
      </c>
      <c r="B2198" t="s">
        <v>1525</v>
      </c>
      <c r="C2198">
        <v>33</v>
      </c>
      <c r="D2198" t="s">
        <v>352</v>
      </c>
      <c r="E2198" t="s">
        <v>588</v>
      </c>
      <c r="F2198" t="s">
        <v>120</v>
      </c>
      <c r="G2198">
        <v>2</v>
      </c>
      <c r="H2198">
        <v>0</v>
      </c>
      <c r="I2198">
        <v>4</v>
      </c>
      <c r="J2198">
        <v>6</v>
      </c>
      <c r="K2198">
        <v>20</v>
      </c>
      <c r="L2198">
        <v>0</v>
      </c>
      <c r="M2198">
        <v>0</v>
      </c>
      <c r="N2198">
        <v>1</v>
      </c>
      <c r="O2198">
        <v>-1</v>
      </c>
      <c r="P2198">
        <v>-1</v>
      </c>
      <c r="Q2198">
        <v>0</v>
      </c>
      <c r="R2198">
        <v>0</v>
      </c>
      <c r="S2198">
        <v>0</v>
      </c>
      <c r="U2198">
        <v>0</v>
      </c>
      <c r="V2198" t="s">
        <v>42</v>
      </c>
      <c r="W2198">
        <v>1</v>
      </c>
      <c r="X2198">
        <v>75</v>
      </c>
      <c r="Y2198">
        <v>0</v>
      </c>
      <c r="Z2198" t="s">
        <v>352</v>
      </c>
      <c r="AA2198" t="str">
        <f>VLOOKUP(Z2198,'[1]Unique players'!AG$2:$AM$2107,4,FALSE)</f>
        <v>ACC</v>
      </c>
      <c r="AB2198">
        <f>VLOOKUP(Z2198,[1]Sheet3!B$3:$G$122,3,FALSE)</f>
        <v>127</v>
      </c>
      <c r="AC2198">
        <f>VLOOKUP(Z2198,[1]Sheet3!B$3:$G$122,4,FALSE)</f>
        <v>61</v>
      </c>
      <c r="AD2198">
        <v>28313</v>
      </c>
      <c r="AE2198">
        <v>3</v>
      </c>
      <c r="AF2198">
        <v>2000</v>
      </c>
      <c r="AG2198">
        <v>16</v>
      </c>
      <c r="AH2198">
        <v>5.37</v>
      </c>
      <c r="AI2198">
        <v>0</v>
      </c>
      <c r="AJ2198">
        <v>26.5</v>
      </c>
      <c r="AK2198">
        <v>98</v>
      </c>
      <c r="AL2198">
        <v>4.78</v>
      </c>
      <c r="AM2198">
        <v>7.8</v>
      </c>
    </row>
    <row r="2199" spans="1:39" x14ac:dyDescent="0.3">
      <c r="A2199">
        <v>2010</v>
      </c>
      <c r="B2199" t="s">
        <v>1773</v>
      </c>
      <c r="C2199">
        <v>34</v>
      </c>
      <c r="D2199" t="s">
        <v>1774</v>
      </c>
      <c r="E2199" t="s">
        <v>307</v>
      </c>
      <c r="F2199" t="s">
        <v>127</v>
      </c>
      <c r="G2199">
        <v>1</v>
      </c>
      <c r="H2199">
        <v>1</v>
      </c>
      <c r="I2199">
        <v>1</v>
      </c>
      <c r="J2199">
        <v>2</v>
      </c>
      <c r="K2199">
        <v>19</v>
      </c>
      <c r="L2199">
        <v>0</v>
      </c>
      <c r="M2199">
        <v>0</v>
      </c>
      <c r="N2199">
        <v>0</v>
      </c>
      <c r="O2199">
        <v>0</v>
      </c>
      <c r="Q2199">
        <v>0</v>
      </c>
      <c r="R2199">
        <v>0</v>
      </c>
      <c r="S2199">
        <v>0</v>
      </c>
      <c r="U2199">
        <v>0</v>
      </c>
      <c r="V2199" t="s">
        <v>42</v>
      </c>
      <c r="W2199">
        <v>1</v>
      </c>
      <c r="X2199">
        <v>75</v>
      </c>
      <c r="Y2199">
        <v>0</v>
      </c>
      <c r="Z2199" t="s">
        <v>480</v>
      </c>
      <c r="AA2199" t="str">
        <f>VLOOKUP(Z2199,'[1]Unique players'!AG$2:$AM$2107,4,FALSE)</f>
        <v>Conference USA</v>
      </c>
      <c r="AB2199">
        <f>VLOOKUP(Z2199,[1]Sheet3!B$3:$G$122,3,FALSE)</f>
        <v>107</v>
      </c>
      <c r="AC2199">
        <f>VLOOKUP(Z2199,[1]Sheet3!B$3:$G$122,4,FALSE)</f>
        <v>80</v>
      </c>
      <c r="AD2199">
        <v>27937</v>
      </c>
      <c r="AE2199">
        <v>1</v>
      </c>
      <c r="AF2199">
        <v>2000</v>
      </c>
      <c r="AG2199">
        <v>25</v>
      </c>
      <c r="AH2199">
        <v>4.8099999999999996</v>
      </c>
      <c r="AI2199">
        <v>0</v>
      </c>
      <c r="AJ2199">
        <v>33.5</v>
      </c>
      <c r="AK2199">
        <v>111</v>
      </c>
      <c r="AL2199">
        <v>4.16</v>
      </c>
      <c r="AM2199">
        <v>7.12</v>
      </c>
    </row>
    <row r="2200" spans="1:39" x14ac:dyDescent="0.3">
      <c r="A2200">
        <v>2010</v>
      </c>
      <c r="B2200" t="s">
        <v>1775</v>
      </c>
      <c r="C2200">
        <v>29</v>
      </c>
      <c r="D2200" t="s">
        <v>932</v>
      </c>
      <c r="E2200" t="s">
        <v>143</v>
      </c>
      <c r="F2200" t="s">
        <v>217</v>
      </c>
      <c r="G2200">
        <v>4</v>
      </c>
      <c r="H2200">
        <v>3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Q2200">
        <v>0</v>
      </c>
      <c r="R2200">
        <v>2</v>
      </c>
      <c r="S2200">
        <v>8</v>
      </c>
      <c r="T2200">
        <v>4</v>
      </c>
      <c r="U2200">
        <v>0</v>
      </c>
      <c r="V2200" t="s">
        <v>37</v>
      </c>
      <c r="W2200">
        <v>1</v>
      </c>
      <c r="X2200">
        <v>75</v>
      </c>
      <c r="Y2200">
        <v>266</v>
      </c>
      <c r="Z2200" t="s">
        <v>1145</v>
      </c>
      <c r="AA2200" t="str">
        <f>VLOOKUP(Z2200,'[1]Unique players'!AG$2:$AM$2107,4,FALSE)</f>
        <v>ACC</v>
      </c>
      <c r="AB2200">
        <f>VLOOKUP(Z2200,[1]Sheet3!B$3:$G$122,3,FALSE)</f>
        <v>70</v>
      </c>
      <c r="AC2200">
        <f>VLOOKUP(Z2200,[1]Sheet3!B$3:$G$122,4,FALSE)</f>
        <v>97</v>
      </c>
      <c r="AD2200">
        <v>29825</v>
      </c>
      <c r="AE2200">
        <v>7</v>
      </c>
      <c r="AF2200">
        <v>2005</v>
      </c>
      <c r="AG2200">
        <v>0</v>
      </c>
      <c r="AH2200">
        <v>4.87</v>
      </c>
      <c r="AI2200">
        <v>29</v>
      </c>
      <c r="AJ2200">
        <v>32.5</v>
      </c>
      <c r="AK2200">
        <v>108</v>
      </c>
      <c r="AL2200">
        <v>4.26</v>
      </c>
      <c r="AM2200">
        <v>7.42</v>
      </c>
    </row>
    <row r="2201" spans="1:39" x14ac:dyDescent="0.3">
      <c r="A2201">
        <v>2010</v>
      </c>
      <c r="B2201" t="s">
        <v>1625</v>
      </c>
      <c r="C2201">
        <v>24</v>
      </c>
      <c r="D2201" t="s">
        <v>1626</v>
      </c>
      <c r="E2201" t="s">
        <v>65</v>
      </c>
      <c r="F2201" t="s">
        <v>41</v>
      </c>
      <c r="G2201">
        <v>14</v>
      </c>
      <c r="H2201">
        <v>4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Q2201">
        <v>0</v>
      </c>
      <c r="R2201">
        <v>1</v>
      </c>
      <c r="S2201">
        <v>9</v>
      </c>
      <c r="T2201">
        <v>9</v>
      </c>
      <c r="U2201">
        <v>0</v>
      </c>
      <c r="V2201" t="s">
        <v>144</v>
      </c>
      <c r="W2201">
        <v>1</v>
      </c>
      <c r="X2201">
        <v>75</v>
      </c>
      <c r="Y2201">
        <v>260</v>
      </c>
      <c r="Z2201" t="s">
        <v>1145</v>
      </c>
      <c r="AA2201" t="str">
        <f>VLOOKUP(Z2201,'[1]Unique players'!AG$2:$AM$2107,4,FALSE)</f>
        <v>ACC</v>
      </c>
      <c r="AB2201">
        <f>VLOOKUP(Z2201,[1]Sheet3!B$3:$G$122,3,FALSE)</f>
        <v>70</v>
      </c>
      <c r="AC2201">
        <f>VLOOKUP(Z2201,[1]Sheet3!B$3:$G$122,4,FALSE)</f>
        <v>97</v>
      </c>
      <c r="AD2201">
        <v>31661</v>
      </c>
      <c r="AE2201">
        <v>2</v>
      </c>
      <c r="AF2201">
        <v>2009</v>
      </c>
      <c r="AG2201">
        <v>0</v>
      </c>
      <c r="AH2201">
        <v>4.88</v>
      </c>
      <c r="AI2201">
        <v>24</v>
      </c>
      <c r="AJ2201">
        <v>32.5</v>
      </c>
      <c r="AK2201">
        <v>119</v>
      </c>
      <c r="AL2201">
        <v>4.62</v>
      </c>
      <c r="AM2201">
        <v>7.5</v>
      </c>
    </row>
    <row r="2202" spans="1:39" x14ac:dyDescent="0.3">
      <c r="A2202">
        <v>2010</v>
      </c>
      <c r="B2202" t="s">
        <v>1776</v>
      </c>
      <c r="C2202">
        <v>30</v>
      </c>
      <c r="D2202" t="s">
        <v>1777</v>
      </c>
      <c r="E2202" t="s">
        <v>143</v>
      </c>
      <c r="F2202" t="s">
        <v>134</v>
      </c>
      <c r="G2202">
        <v>3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Q2202">
        <v>0</v>
      </c>
      <c r="R2202">
        <v>1</v>
      </c>
      <c r="S2202">
        <v>7</v>
      </c>
      <c r="T2202">
        <v>7</v>
      </c>
      <c r="U2202">
        <v>0</v>
      </c>
      <c r="V2202" t="s">
        <v>135</v>
      </c>
      <c r="W2202">
        <v>1</v>
      </c>
      <c r="X2202">
        <v>74</v>
      </c>
      <c r="Y2202">
        <v>204</v>
      </c>
      <c r="Z2202" t="s">
        <v>1145</v>
      </c>
      <c r="AA2202" t="str">
        <f>VLOOKUP(Z2202,'[1]Unique players'!AG$2:$AM$2107,4,FALSE)</f>
        <v>ACC</v>
      </c>
      <c r="AB2202">
        <f>VLOOKUP(Z2202,[1]Sheet3!B$3:$G$122,3,FALSE)</f>
        <v>70</v>
      </c>
      <c r="AC2202">
        <f>VLOOKUP(Z2202,[1]Sheet3!B$3:$G$122,4,FALSE)</f>
        <v>97</v>
      </c>
      <c r="AD2202">
        <v>29569</v>
      </c>
      <c r="AE2202">
        <v>4</v>
      </c>
      <c r="AF2202">
        <v>2003</v>
      </c>
      <c r="AG2202">
        <v>0</v>
      </c>
      <c r="AH2202">
        <v>4.59</v>
      </c>
      <c r="AI2202">
        <v>0</v>
      </c>
      <c r="AJ2202">
        <v>39.5</v>
      </c>
      <c r="AK2202">
        <v>121</v>
      </c>
      <c r="AL2202">
        <v>0</v>
      </c>
      <c r="AM2202">
        <v>7.22</v>
      </c>
    </row>
    <row r="2203" spans="1:39" x14ac:dyDescent="0.3">
      <c r="A2203">
        <v>2010</v>
      </c>
      <c r="B2203" t="s">
        <v>1778</v>
      </c>
      <c r="C2203">
        <v>26</v>
      </c>
      <c r="D2203" t="s">
        <v>296</v>
      </c>
      <c r="E2203" t="s">
        <v>297</v>
      </c>
      <c r="F2203" t="s">
        <v>88</v>
      </c>
      <c r="G2203">
        <v>16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4</v>
      </c>
      <c r="O2203">
        <v>8</v>
      </c>
      <c r="P2203">
        <v>2</v>
      </c>
      <c r="Q2203">
        <v>0</v>
      </c>
      <c r="R2203">
        <v>0</v>
      </c>
      <c r="S2203">
        <v>0</v>
      </c>
      <c r="U2203">
        <v>0</v>
      </c>
      <c r="V2203" t="s">
        <v>37</v>
      </c>
      <c r="W2203">
        <v>1</v>
      </c>
      <c r="X2203">
        <v>67</v>
      </c>
      <c r="Y2203">
        <v>171</v>
      </c>
      <c r="Z2203" t="s">
        <v>1130</v>
      </c>
      <c r="AA2203" t="str">
        <f>VLOOKUP(Z2203,'[1]Unique players'!AG$2:$AM$2107,4,FALSE)</f>
        <v>MAC</v>
      </c>
      <c r="AB2203">
        <f>VLOOKUP(Z2203,[1]Sheet3!B$3:$G$122,3,FALSE)</f>
        <v>119</v>
      </c>
      <c r="AC2203">
        <f>VLOOKUP(Z2203,[1]Sheet3!B$3:$G$122,4,FALSE)</f>
        <v>69</v>
      </c>
      <c r="AD2203">
        <v>30911</v>
      </c>
      <c r="AE2203">
        <v>3</v>
      </c>
      <c r="AF2203">
        <v>2007</v>
      </c>
      <c r="AG2203">
        <v>0</v>
      </c>
      <c r="AH2203">
        <v>4.4000000000000004</v>
      </c>
      <c r="AI2203">
        <v>0</v>
      </c>
      <c r="AJ2203">
        <v>35.5</v>
      </c>
      <c r="AK2203">
        <v>0</v>
      </c>
      <c r="AL2203">
        <v>4.08</v>
      </c>
      <c r="AM2203">
        <v>6.69</v>
      </c>
    </row>
    <row r="2204" spans="1:39" x14ac:dyDescent="0.3">
      <c r="A2204">
        <v>2010</v>
      </c>
      <c r="B2204" t="s">
        <v>1078</v>
      </c>
      <c r="C2204">
        <v>30</v>
      </c>
      <c r="D2204" t="s">
        <v>1079</v>
      </c>
      <c r="E2204" t="s">
        <v>106</v>
      </c>
      <c r="F2204" t="s">
        <v>190</v>
      </c>
      <c r="G2204">
        <v>16</v>
      </c>
      <c r="H2204">
        <v>7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Q2204">
        <v>0</v>
      </c>
      <c r="R2204">
        <v>1</v>
      </c>
      <c r="S2204">
        <v>7</v>
      </c>
      <c r="T2204">
        <v>7</v>
      </c>
      <c r="U2204">
        <v>0</v>
      </c>
      <c r="V2204" t="s">
        <v>144</v>
      </c>
      <c r="W2204">
        <v>1</v>
      </c>
      <c r="X2204">
        <v>76</v>
      </c>
      <c r="Y2204">
        <v>264</v>
      </c>
      <c r="Z2204" t="s">
        <v>267</v>
      </c>
      <c r="AA2204" t="str">
        <f>VLOOKUP(Z2204,'[1]Unique players'!AG$2:$AM$2107,4,FALSE)</f>
        <v>Big Ten</v>
      </c>
      <c r="AB2204">
        <f>VLOOKUP(Z2204,[1]Sheet3!B$3:$G$122,3,FALSE)</f>
        <v>138</v>
      </c>
      <c r="AC2204">
        <f>VLOOKUP(Z2204,[1]Sheet3!B$3:$G$122,4,FALSE)</f>
        <v>41</v>
      </c>
      <c r="AD2204">
        <v>29407</v>
      </c>
      <c r="AE2204">
        <v>3</v>
      </c>
      <c r="AF2204">
        <v>2004</v>
      </c>
      <c r="AG2204">
        <v>0</v>
      </c>
      <c r="AH2204">
        <v>4.8</v>
      </c>
      <c r="AI2204">
        <v>23</v>
      </c>
      <c r="AJ2204">
        <v>35</v>
      </c>
      <c r="AK2204">
        <v>117</v>
      </c>
      <c r="AL2204">
        <v>4.03</v>
      </c>
      <c r="AM2204">
        <v>7.11</v>
      </c>
    </row>
    <row r="2205" spans="1:39" x14ac:dyDescent="0.3">
      <c r="A2205">
        <v>2010</v>
      </c>
      <c r="B2205" t="s">
        <v>1779</v>
      </c>
      <c r="C2205">
        <v>24</v>
      </c>
      <c r="D2205" t="s">
        <v>1780</v>
      </c>
      <c r="E2205" t="s">
        <v>46</v>
      </c>
      <c r="F2205" t="s">
        <v>99</v>
      </c>
      <c r="G2205">
        <v>2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Q2205">
        <v>0</v>
      </c>
      <c r="R2205">
        <v>1</v>
      </c>
      <c r="S2205">
        <v>6</v>
      </c>
      <c r="T2205">
        <v>6</v>
      </c>
      <c r="U2205">
        <v>0</v>
      </c>
      <c r="V2205" t="s">
        <v>135</v>
      </c>
      <c r="W2205">
        <v>1</v>
      </c>
      <c r="X2205">
        <v>73</v>
      </c>
      <c r="Y2205">
        <v>183</v>
      </c>
      <c r="Z2205" t="s">
        <v>171</v>
      </c>
      <c r="AA2205" t="str">
        <f>VLOOKUP(Z2205,'[1]Unique players'!AG$2:$AM$2107,4,FALSE)</f>
        <v>Big 12</v>
      </c>
      <c r="AB2205">
        <f>VLOOKUP(Z2205,[1]Sheet3!B$3:$G$122,3,FALSE)</f>
        <v>160</v>
      </c>
      <c r="AC2205">
        <f>VLOOKUP(Z2205,[1]Sheet3!B$3:$G$122,4,FALSE)</f>
        <v>39</v>
      </c>
      <c r="AD2205">
        <v>31699</v>
      </c>
      <c r="AE2205">
        <v>7</v>
      </c>
      <c r="AF2205">
        <v>2009</v>
      </c>
      <c r="AG2205" t="e">
        <v>#N/A</v>
      </c>
      <c r="AH2205" t="e">
        <v>#N/A</v>
      </c>
      <c r="AI2205" t="e">
        <v>#N/A</v>
      </c>
      <c r="AJ2205" t="e">
        <v>#N/A</v>
      </c>
      <c r="AK2205" t="e">
        <v>#N/A</v>
      </c>
      <c r="AL2205" t="e">
        <v>#N/A</v>
      </c>
      <c r="AM2205" t="e">
        <v>#N/A</v>
      </c>
    </row>
    <row r="2206" spans="1:39" x14ac:dyDescent="0.3">
      <c r="A2206">
        <v>2010</v>
      </c>
      <c r="B2206" t="s">
        <v>1553</v>
      </c>
      <c r="C2206">
        <v>22</v>
      </c>
      <c r="D2206" t="s">
        <v>1554</v>
      </c>
      <c r="E2206" t="s">
        <v>35</v>
      </c>
      <c r="F2206" t="s">
        <v>134</v>
      </c>
      <c r="G2206">
        <v>5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1</v>
      </c>
      <c r="O2206">
        <v>9</v>
      </c>
      <c r="P2206">
        <v>9</v>
      </c>
      <c r="Q2206">
        <v>0</v>
      </c>
      <c r="R2206">
        <v>0</v>
      </c>
      <c r="S2206">
        <v>0</v>
      </c>
      <c r="U2206">
        <v>0</v>
      </c>
      <c r="V2206" t="s">
        <v>135</v>
      </c>
      <c r="W2206">
        <v>1</v>
      </c>
      <c r="X2206">
        <v>76</v>
      </c>
      <c r="Y2206">
        <v>212</v>
      </c>
      <c r="Z2206" t="s">
        <v>1555</v>
      </c>
      <c r="AA2206" t="str">
        <f>VLOOKUP(Z2206,'[1]Unique players'!AG$2:$AM$2107,4,FALSE)</f>
        <v>American</v>
      </c>
      <c r="AB2206">
        <f>VLOOKUP(Z2206,[1]Sheet3!B$3:$G$122,3,FALSE)</f>
        <v>86</v>
      </c>
      <c r="AC2206">
        <f>VLOOKUP(Z2206,[1]Sheet3!B$3:$G$122,4,FALSE)</f>
        <v>71</v>
      </c>
      <c r="AD2206">
        <v>32239</v>
      </c>
      <c r="AE2206">
        <v>6</v>
      </c>
      <c r="AF2206">
        <v>2010</v>
      </c>
      <c r="AG2206">
        <v>0</v>
      </c>
      <c r="AH2206">
        <v>4.46</v>
      </c>
      <c r="AI2206">
        <v>16</v>
      </c>
      <c r="AJ2206">
        <v>36</v>
      </c>
      <c r="AK2206">
        <v>122</v>
      </c>
      <c r="AL2206">
        <v>4.55</v>
      </c>
      <c r="AM2206">
        <v>6.96</v>
      </c>
    </row>
    <row r="2207" spans="1:39" x14ac:dyDescent="0.3">
      <c r="A2207">
        <v>2010</v>
      </c>
      <c r="B2207" t="s">
        <v>1225</v>
      </c>
      <c r="C2207">
        <v>25</v>
      </c>
      <c r="D2207" t="s">
        <v>1226</v>
      </c>
      <c r="E2207" t="s">
        <v>78</v>
      </c>
      <c r="F2207" t="s">
        <v>66</v>
      </c>
      <c r="G2207">
        <v>3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2</v>
      </c>
      <c r="O2207">
        <v>11</v>
      </c>
      <c r="P2207">
        <v>5.5</v>
      </c>
      <c r="Q2207">
        <v>0</v>
      </c>
      <c r="R2207">
        <v>0</v>
      </c>
      <c r="S2207">
        <v>0</v>
      </c>
      <c r="U2207">
        <v>0</v>
      </c>
      <c r="V2207" t="s">
        <v>37</v>
      </c>
      <c r="W2207">
        <v>1</v>
      </c>
      <c r="X2207">
        <v>69</v>
      </c>
      <c r="Y2207">
        <v>208</v>
      </c>
      <c r="Z2207" t="s">
        <v>656</v>
      </c>
      <c r="AA2207" t="str">
        <f>VLOOKUP(Z2207,'[1]Unique players'!AG$2:$AM$2107,4,FALSE)</f>
        <v>ACC</v>
      </c>
      <c r="AB2207">
        <f>VLOOKUP(Z2207,[1]Sheet3!B$3:$G$122,3,FALSE)</f>
        <v>81</v>
      </c>
      <c r="AC2207">
        <f>VLOOKUP(Z2207,[1]Sheet3!B$3:$G$122,4,FALSE)</f>
        <v>101</v>
      </c>
      <c r="AD2207">
        <v>31310</v>
      </c>
      <c r="AE2207">
        <v>0</v>
      </c>
      <c r="AF2207">
        <v>0</v>
      </c>
      <c r="AG2207" t="e">
        <v>#N/A</v>
      </c>
      <c r="AH2207" t="e">
        <v>#N/A</v>
      </c>
      <c r="AI2207" t="e">
        <v>#N/A</v>
      </c>
      <c r="AJ2207" t="e">
        <v>#N/A</v>
      </c>
      <c r="AK2207" t="e">
        <v>#N/A</v>
      </c>
      <c r="AL2207" t="e">
        <v>#N/A</v>
      </c>
      <c r="AM2207" t="e">
        <v>#N/A</v>
      </c>
    </row>
    <row r="2208" spans="1:39" x14ac:dyDescent="0.3">
      <c r="A2208">
        <v>2010</v>
      </c>
      <c r="B2208" t="s">
        <v>1781</v>
      </c>
      <c r="C2208">
        <v>26</v>
      </c>
      <c r="D2208" t="s">
        <v>1782</v>
      </c>
      <c r="E2208" t="s">
        <v>98</v>
      </c>
      <c r="F2208" t="s">
        <v>70</v>
      </c>
      <c r="G2208">
        <v>1</v>
      </c>
      <c r="H2208">
        <v>0</v>
      </c>
      <c r="I2208">
        <v>3</v>
      </c>
      <c r="J2208">
        <v>3</v>
      </c>
      <c r="K2208">
        <v>18</v>
      </c>
      <c r="L2208">
        <v>0</v>
      </c>
      <c r="M2208">
        <v>0</v>
      </c>
      <c r="N2208">
        <v>0</v>
      </c>
      <c r="O2208">
        <v>0</v>
      </c>
      <c r="Q2208">
        <v>0</v>
      </c>
      <c r="R2208">
        <v>0</v>
      </c>
      <c r="S2208">
        <v>0</v>
      </c>
      <c r="U2208">
        <v>0</v>
      </c>
      <c r="V2208" t="s">
        <v>42</v>
      </c>
      <c r="W2208">
        <v>1</v>
      </c>
      <c r="X2208">
        <v>77</v>
      </c>
      <c r="Y2208">
        <v>0</v>
      </c>
      <c r="Z2208" t="s">
        <v>1313</v>
      </c>
      <c r="AA2208" t="str">
        <f>VLOOKUP(Z2208,'[1]Unique players'!AG$2:$AM$2107,4,FALSE)</f>
        <v>Conference USA</v>
      </c>
      <c r="AB2208">
        <f>VLOOKUP(Z2208,[1]Sheet3!B$3:$G$122,3,FALSE)</f>
        <v>69</v>
      </c>
      <c r="AC2208">
        <f>VLOOKUP(Z2208,[1]Sheet3!B$3:$G$122,4,FALSE)</f>
        <v>112</v>
      </c>
      <c r="AD2208">
        <v>30832</v>
      </c>
      <c r="AE2208">
        <v>6</v>
      </c>
      <c r="AF2208">
        <v>2007</v>
      </c>
      <c r="AG2208">
        <v>23</v>
      </c>
      <c r="AH2208">
        <v>4.9800000000000004</v>
      </c>
      <c r="AI2208">
        <v>0</v>
      </c>
      <c r="AJ2208">
        <v>30.5</v>
      </c>
      <c r="AK2208">
        <v>104</v>
      </c>
      <c r="AL2208">
        <v>4.58</v>
      </c>
      <c r="AM2208">
        <v>7.32</v>
      </c>
    </row>
    <row r="2209" spans="1:39" x14ac:dyDescent="0.3">
      <c r="A2209">
        <v>2010</v>
      </c>
      <c r="B2209" t="s">
        <v>114</v>
      </c>
      <c r="C2209">
        <v>28</v>
      </c>
      <c r="D2209" t="s">
        <v>115</v>
      </c>
      <c r="E2209" t="s">
        <v>116</v>
      </c>
      <c r="F2209" t="s">
        <v>134</v>
      </c>
      <c r="G2209">
        <v>3</v>
      </c>
      <c r="H2209">
        <v>1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Q2209">
        <v>0</v>
      </c>
      <c r="R2209">
        <v>1</v>
      </c>
      <c r="S2209">
        <v>6</v>
      </c>
      <c r="T2209">
        <v>6</v>
      </c>
      <c r="U2209">
        <v>0</v>
      </c>
      <c r="V2209" t="s">
        <v>144</v>
      </c>
      <c r="W2209">
        <v>1</v>
      </c>
      <c r="X2209">
        <v>76</v>
      </c>
      <c r="Y2209">
        <v>0</v>
      </c>
      <c r="Z2209" t="s">
        <v>117</v>
      </c>
      <c r="AA2209" t="str">
        <f>VLOOKUP(Z2209,'[1]Unique players'!AG$2:$AM$2107,4,FALSE)</f>
        <v>Pac 12</v>
      </c>
      <c r="AB2209">
        <f>VLOOKUP(Z2209,[1]Sheet3!B$3:$G$122,3,FALSE)</f>
        <v>123</v>
      </c>
      <c r="AC2209">
        <f>VLOOKUP(Z2209,[1]Sheet3!B$3:$G$122,4,FALSE)</f>
        <v>61</v>
      </c>
      <c r="AD2209">
        <v>30809</v>
      </c>
      <c r="AE2209">
        <v>1</v>
      </c>
      <c r="AF2209">
        <v>2005</v>
      </c>
      <c r="AG2209">
        <v>0</v>
      </c>
      <c r="AH2209">
        <v>4.75</v>
      </c>
      <c r="AI2209">
        <v>28</v>
      </c>
      <c r="AJ2209">
        <v>0</v>
      </c>
      <c r="AK2209">
        <v>0</v>
      </c>
      <c r="AL2209">
        <v>0</v>
      </c>
      <c r="AM2209">
        <v>0</v>
      </c>
    </row>
    <row r="2210" spans="1:39" x14ac:dyDescent="0.3">
      <c r="A2210">
        <v>2010</v>
      </c>
      <c r="B2210" t="s">
        <v>1783</v>
      </c>
      <c r="C2210">
        <v>32</v>
      </c>
      <c r="D2210" t="s">
        <v>1784</v>
      </c>
      <c r="E2210" t="s">
        <v>660</v>
      </c>
      <c r="F2210" t="s">
        <v>127</v>
      </c>
      <c r="G2210">
        <v>2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1</v>
      </c>
      <c r="O2210">
        <v>6</v>
      </c>
      <c r="P2210">
        <v>6</v>
      </c>
      <c r="Q2210">
        <v>0</v>
      </c>
      <c r="R2210">
        <v>1</v>
      </c>
      <c r="S2210">
        <v>6</v>
      </c>
      <c r="T2210">
        <v>6</v>
      </c>
      <c r="U2210">
        <v>0</v>
      </c>
      <c r="V2210" t="s">
        <v>135</v>
      </c>
      <c r="W2210">
        <v>1</v>
      </c>
      <c r="X2210">
        <v>71</v>
      </c>
      <c r="Y2210">
        <v>186</v>
      </c>
      <c r="Z2210" t="s">
        <v>1170</v>
      </c>
      <c r="AA2210" t="str">
        <f>VLOOKUP(Z2210,'[1]Unique players'!AG$2:$AM$2107,4,FALSE)</f>
        <v>Mountain West</v>
      </c>
      <c r="AB2210">
        <f>VLOOKUP(Z2210,[1]Sheet3!B$3:$G$122,3,FALSE)</f>
        <v>66</v>
      </c>
      <c r="AC2210">
        <f>VLOOKUP(Z2210,[1]Sheet3!B$3:$G$122,4,FALSE)</f>
        <v>112</v>
      </c>
      <c r="AD2210">
        <v>28688</v>
      </c>
      <c r="AE2210">
        <v>3</v>
      </c>
      <c r="AF2210">
        <v>2003</v>
      </c>
      <c r="AG2210">
        <v>0</v>
      </c>
      <c r="AH2210">
        <v>4.42</v>
      </c>
      <c r="AI2210">
        <v>0</v>
      </c>
      <c r="AJ2210">
        <v>36</v>
      </c>
      <c r="AK2210">
        <v>122</v>
      </c>
      <c r="AL2210">
        <v>3.99</v>
      </c>
      <c r="AM2210">
        <v>6.76</v>
      </c>
    </row>
    <row r="2211" spans="1:39" x14ac:dyDescent="0.3">
      <c r="A2211">
        <v>2010</v>
      </c>
      <c r="B2211" t="s">
        <v>964</v>
      </c>
      <c r="C2211">
        <v>24</v>
      </c>
      <c r="D2211" t="s">
        <v>965</v>
      </c>
      <c r="E2211" t="s">
        <v>83</v>
      </c>
      <c r="F2211" t="s">
        <v>70</v>
      </c>
      <c r="G2211">
        <v>7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2</v>
      </c>
      <c r="O2211">
        <v>1</v>
      </c>
      <c r="P2211">
        <v>0.5</v>
      </c>
      <c r="Q2211">
        <v>0</v>
      </c>
      <c r="R2211">
        <v>1</v>
      </c>
      <c r="S2211">
        <v>11</v>
      </c>
      <c r="T2211">
        <v>11</v>
      </c>
      <c r="U2211">
        <v>0</v>
      </c>
      <c r="V2211" t="s">
        <v>37</v>
      </c>
      <c r="W2211">
        <v>1</v>
      </c>
      <c r="X2211">
        <v>69</v>
      </c>
      <c r="Y2211">
        <v>210</v>
      </c>
      <c r="Z2211" t="s">
        <v>381</v>
      </c>
      <c r="AA2211" t="str">
        <f>VLOOKUP(Z2211,'[1]Unique players'!AG$2:$AM$2107,4,FALSE)</f>
        <v>ACC</v>
      </c>
      <c r="AB2211">
        <f>VLOOKUP(Z2211,[1]Sheet3!B$3:$G$122,3,FALSE)</f>
        <v>90</v>
      </c>
      <c r="AC2211">
        <f>VLOOKUP(Z2211,[1]Sheet3!B$3:$G$122,4,FALSE)</f>
        <v>95</v>
      </c>
      <c r="AD2211">
        <v>31695</v>
      </c>
      <c r="AE2211">
        <v>6</v>
      </c>
      <c r="AF2211">
        <v>2009</v>
      </c>
      <c r="AG2211">
        <v>0</v>
      </c>
      <c r="AH2211">
        <v>4.34</v>
      </c>
      <c r="AI2211">
        <v>27</v>
      </c>
      <c r="AJ2211">
        <v>40</v>
      </c>
      <c r="AK2211">
        <v>117</v>
      </c>
      <c r="AL2211">
        <v>4.29</v>
      </c>
      <c r="AM2211">
        <v>6.99</v>
      </c>
    </row>
    <row r="2212" spans="1:39" x14ac:dyDescent="0.3">
      <c r="A2212">
        <v>2010</v>
      </c>
      <c r="B2212" t="s">
        <v>1785</v>
      </c>
      <c r="C2212">
        <v>33</v>
      </c>
      <c r="D2212" t="s">
        <v>1786</v>
      </c>
      <c r="E2212" t="s">
        <v>35</v>
      </c>
      <c r="F2212" t="s">
        <v>88</v>
      </c>
      <c r="G2212">
        <v>5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Q2212">
        <v>0</v>
      </c>
      <c r="R2212">
        <v>1</v>
      </c>
      <c r="S2212">
        <v>12</v>
      </c>
      <c r="T2212">
        <v>12</v>
      </c>
      <c r="U2212">
        <v>0</v>
      </c>
      <c r="V2212" t="s">
        <v>144</v>
      </c>
      <c r="W2212">
        <v>1</v>
      </c>
      <c r="X2212">
        <v>75</v>
      </c>
      <c r="Y2212">
        <v>255</v>
      </c>
      <c r="Z2212" t="s">
        <v>1144</v>
      </c>
      <c r="AA2212" t="str">
        <f>VLOOKUP(Z2212,'[1]Unique players'!AG$2:$AM$2107,4,FALSE)</f>
        <v>ACC</v>
      </c>
      <c r="AB2212">
        <f>VLOOKUP(Z2212,[1]Sheet3!B$3:$G$122,3,FALSE)</f>
        <v>86</v>
      </c>
      <c r="AC2212">
        <f>VLOOKUP(Z2212,[1]Sheet3!B$3:$G$122,4,FALSE)</f>
        <v>96</v>
      </c>
      <c r="AD2212">
        <v>28235</v>
      </c>
      <c r="AE2212">
        <v>6</v>
      </c>
      <c r="AF2212">
        <v>1999</v>
      </c>
      <c r="AG2212">
        <v>0</v>
      </c>
      <c r="AH2212">
        <v>4.8600000000000003</v>
      </c>
      <c r="AI2212">
        <v>12</v>
      </c>
      <c r="AJ2212">
        <v>31</v>
      </c>
      <c r="AK2212">
        <v>113</v>
      </c>
      <c r="AL2212">
        <v>4.3499999999999996</v>
      </c>
      <c r="AM2212">
        <v>7.3</v>
      </c>
    </row>
    <row r="2213" spans="1:39" x14ac:dyDescent="0.3">
      <c r="A2213">
        <v>2010</v>
      </c>
      <c r="B2213" t="s">
        <v>1291</v>
      </c>
      <c r="C2213">
        <v>24</v>
      </c>
      <c r="D2213" t="s">
        <v>1292</v>
      </c>
      <c r="E2213" t="s">
        <v>131</v>
      </c>
      <c r="F2213" t="s">
        <v>36</v>
      </c>
      <c r="G2213">
        <v>7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1</v>
      </c>
      <c r="O2213">
        <v>0</v>
      </c>
      <c r="P2213">
        <v>0</v>
      </c>
      <c r="Q2213">
        <v>0</v>
      </c>
      <c r="R2213">
        <v>1</v>
      </c>
      <c r="S2213">
        <v>6</v>
      </c>
      <c r="T2213">
        <v>6</v>
      </c>
      <c r="U2213">
        <v>0</v>
      </c>
      <c r="V2213" t="s">
        <v>37</v>
      </c>
      <c r="W2213">
        <v>1</v>
      </c>
      <c r="X2213">
        <v>71</v>
      </c>
      <c r="Y2213">
        <v>257</v>
      </c>
      <c r="Z2213" t="s">
        <v>85</v>
      </c>
      <c r="AA2213" t="str">
        <f>VLOOKUP(Z2213,'[1]Unique players'!AG$2:$AM$2107,4,FALSE)</f>
        <v>Big Ten</v>
      </c>
      <c r="AB2213">
        <f>VLOOKUP(Z2213,[1]Sheet3!B$3:$G$122,3,FALSE)</f>
        <v>135</v>
      </c>
      <c r="AC2213">
        <f>VLOOKUP(Z2213,[1]Sheet3!B$3:$G$122,4,FALSE)</f>
        <v>60</v>
      </c>
      <c r="AD2213">
        <v>31632</v>
      </c>
      <c r="AE2213">
        <v>0</v>
      </c>
      <c r="AF2213">
        <v>0</v>
      </c>
      <c r="AG2213" t="e">
        <v>#N/A</v>
      </c>
      <c r="AH2213" t="e">
        <v>#N/A</v>
      </c>
      <c r="AI2213" t="e">
        <v>#N/A</v>
      </c>
      <c r="AJ2213" t="e">
        <v>#N/A</v>
      </c>
      <c r="AK2213" t="e">
        <v>#N/A</v>
      </c>
      <c r="AL2213" t="e">
        <v>#N/A</v>
      </c>
      <c r="AM2213" t="e">
        <v>#N/A</v>
      </c>
    </row>
    <row r="2214" spans="1:39" x14ac:dyDescent="0.3">
      <c r="A2214">
        <v>2010</v>
      </c>
      <c r="B2214" t="s">
        <v>1787</v>
      </c>
      <c r="C2214">
        <v>25</v>
      </c>
      <c r="D2214" t="s">
        <v>1788</v>
      </c>
      <c r="E2214" t="s">
        <v>953</v>
      </c>
      <c r="F2214" t="s">
        <v>198</v>
      </c>
      <c r="G2214">
        <v>1</v>
      </c>
      <c r="H2214">
        <v>1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Q2214">
        <v>0</v>
      </c>
      <c r="R2214">
        <v>1</v>
      </c>
      <c r="S2214">
        <v>8</v>
      </c>
      <c r="T2214">
        <v>8</v>
      </c>
      <c r="U2214">
        <v>0</v>
      </c>
      <c r="V2214" t="s">
        <v>135</v>
      </c>
      <c r="W2214">
        <v>1</v>
      </c>
      <c r="X2214">
        <v>75</v>
      </c>
      <c r="Y2214">
        <v>214</v>
      </c>
      <c r="Z2214" t="s">
        <v>85</v>
      </c>
      <c r="AA2214" t="str">
        <f>VLOOKUP(Z2214,'[1]Unique players'!AG$2:$AM$2107,4,FALSE)</f>
        <v>Big Ten</v>
      </c>
      <c r="AB2214">
        <f>VLOOKUP(Z2214,[1]Sheet3!B$3:$G$122,3,FALSE)</f>
        <v>135</v>
      </c>
      <c r="AC2214">
        <f>VLOOKUP(Z2214,[1]Sheet3!B$3:$G$122,4,FALSE)</f>
        <v>60</v>
      </c>
      <c r="AD2214">
        <v>31210</v>
      </c>
      <c r="AE2214">
        <v>6</v>
      </c>
      <c r="AF2214">
        <v>2008</v>
      </c>
      <c r="AG2214">
        <v>0</v>
      </c>
      <c r="AH2214">
        <v>4.49</v>
      </c>
      <c r="AI2214">
        <v>0</v>
      </c>
      <c r="AJ2214">
        <v>29.5</v>
      </c>
      <c r="AK2214">
        <v>126</v>
      </c>
      <c r="AL2214">
        <v>0</v>
      </c>
      <c r="AM2214">
        <v>0</v>
      </c>
    </row>
    <row r="2215" spans="1:39" x14ac:dyDescent="0.3">
      <c r="A2215">
        <v>2010</v>
      </c>
      <c r="B2215" t="s">
        <v>1789</v>
      </c>
      <c r="C2215">
        <v>23</v>
      </c>
      <c r="D2215" t="s">
        <v>1790</v>
      </c>
      <c r="E2215" t="s">
        <v>307</v>
      </c>
      <c r="F2215" t="s">
        <v>198</v>
      </c>
      <c r="G2215">
        <v>1</v>
      </c>
      <c r="H2215">
        <v>0</v>
      </c>
      <c r="I2215">
        <v>2</v>
      </c>
      <c r="J2215">
        <v>3</v>
      </c>
      <c r="K2215">
        <v>24</v>
      </c>
      <c r="L2215">
        <v>0</v>
      </c>
      <c r="M2215">
        <v>1</v>
      </c>
      <c r="N2215">
        <v>0</v>
      </c>
      <c r="O2215">
        <v>0</v>
      </c>
      <c r="Q2215">
        <v>0</v>
      </c>
      <c r="R2215">
        <v>0</v>
      </c>
      <c r="S2215">
        <v>0</v>
      </c>
      <c r="U2215">
        <v>0</v>
      </c>
      <c r="V2215" t="s">
        <v>42</v>
      </c>
      <c r="W2215">
        <v>-1</v>
      </c>
      <c r="X2215">
        <v>75</v>
      </c>
      <c r="Y2215">
        <v>229</v>
      </c>
      <c r="Z2215" t="s">
        <v>560</v>
      </c>
      <c r="AA2215" t="str">
        <f>VLOOKUP(Z2215,'[1]Unique players'!AG$2:$AM$2107,4,FALSE)</f>
        <v>Sun Belt</v>
      </c>
      <c r="AB2215">
        <f>VLOOKUP(Z2215,[1]Sheet3!B$3:$G$122,3,FALSE)</f>
        <v>83</v>
      </c>
      <c r="AC2215">
        <f>VLOOKUP(Z2215,[1]Sheet3!B$3:$G$122,4,FALSE)</f>
        <v>75</v>
      </c>
      <c r="AD2215">
        <v>31847</v>
      </c>
      <c r="AE2215">
        <v>7</v>
      </c>
      <c r="AF2215">
        <v>2010</v>
      </c>
      <c r="AG2215">
        <v>0</v>
      </c>
      <c r="AH2215">
        <v>4.93</v>
      </c>
      <c r="AI2215">
        <v>20</v>
      </c>
      <c r="AJ2215">
        <v>31.5</v>
      </c>
      <c r="AK2215">
        <v>106</v>
      </c>
      <c r="AL2215">
        <v>4.43</v>
      </c>
      <c r="AM2215">
        <v>7.07</v>
      </c>
    </row>
    <row r="2216" spans="1:39" x14ac:dyDescent="0.3">
      <c r="A2216">
        <v>2010</v>
      </c>
      <c r="B2216" t="s">
        <v>1791</v>
      </c>
      <c r="C2216">
        <v>25</v>
      </c>
      <c r="D2216" t="s">
        <v>352</v>
      </c>
      <c r="E2216" t="s">
        <v>588</v>
      </c>
      <c r="F2216" t="s">
        <v>198</v>
      </c>
      <c r="G2216">
        <v>1</v>
      </c>
      <c r="H2216">
        <v>1</v>
      </c>
      <c r="I2216">
        <v>10</v>
      </c>
      <c r="J2216">
        <v>23</v>
      </c>
      <c r="K2216">
        <v>106</v>
      </c>
      <c r="L2216">
        <v>0</v>
      </c>
      <c r="M2216">
        <v>3</v>
      </c>
      <c r="N2216">
        <v>0</v>
      </c>
      <c r="O2216">
        <v>0</v>
      </c>
      <c r="Q2216">
        <v>0</v>
      </c>
      <c r="R2216">
        <v>0</v>
      </c>
      <c r="S2216">
        <v>0</v>
      </c>
      <c r="U2216">
        <v>0</v>
      </c>
      <c r="V2216" t="s">
        <v>42</v>
      </c>
      <c r="W2216">
        <v>-2</v>
      </c>
      <c r="X2216">
        <v>75</v>
      </c>
      <c r="Y2216">
        <v>227</v>
      </c>
      <c r="Z2216" t="s">
        <v>352</v>
      </c>
      <c r="AA2216" t="str">
        <f>VLOOKUP(Z2216,'[1]Unique players'!AG$2:$AM$2107,4,FALSE)</f>
        <v>ACC</v>
      </c>
      <c r="AB2216">
        <f>VLOOKUP(Z2216,[1]Sheet3!B$3:$G$122,3,FALSE)</f>
        <v>127</v>
      </c>
      <c r="AC2216">
        <f>VLOOKUP(Z2216,[1]Sheet3!B$3:$G$122,4,FALSE)</f>
        <v>61</v>
      </c>
      <c r="AD2216">
        <v>31313</v>
      </c>
      <c r="AE2216">
        <v>2</v>
      </c>
      <c r="AF2216">
        <v>2008</v>
      </c>
      <c r="AG2216">
        <v>32</v>
      </c>
      <c r="AH2216">
        <v>4.8099999999999996</v>
      </c>
      <c r="AI2216">
        <v>0</v>
      </c>
      <c r="AJ2216">
        <v>30</v>
      </c>
      <c r="AK2216">
        <v>115</v>
      </c>
      <c r="AL2216">
        <v>4.55</v>
      </c>
      <c r="AM2216">
        <v>7.13</v>
      </c>
    </row>
    <row r="2217" spans="1:39" x14ac:dyDescent="0.3">
      <c r="A2217">
        <v>2010</v>
      </c>
      <c r="B2217" t="s">
        <v>1792</v>
      </c>
      <c r="C2217">
        <v>39</v>
      </c>
      <c r="D2217" t="s">
        <v>1793</v>
      </c>
      <c r="E2217" t="s">
        <v>554</v>
      </c>
      <c r="F2217" t="s">
        <v>88</v>
      </c>
      <c r="G2217">
        <v>2</v>
      </c>
      <c r="H2217">
        <v>1</v>
      </c>
      <c r="I2217">
        <v>10</v>
      </c>
      <c r="J2217">
        <v>27</v>
      </c>
      <c r="K2217">
        <v>68</v>
      </c>
      <c r="L2217">
        <v>0</v>
      </c>
      <c r="M2217">
        <v>5</v>
      </c>
      <c r="N2217">
        <v>0</v>
      </c>
      <c r="O2217">
        <v>0</v>
      </c>
      <c r="Q2217">
        <v>0</v>
      </c>
      <c r="R2217">
        <v>0</v>
      </c>
      <c r="S2217">
        <v>0</v>
      </c>
      <c r="U2217">
        <v>0</v>
      </c>
      <c r="V2217" t="s">
        <v>42</v>
      </c>
      <c r="W2217">
        <v>-7</v>
      </c>
      <c r="X2217">
        <v>76</v>
      </c>
      <c r="Y2217">
        <v>0</v>
      </c>
      <c r="Z2217" t="s">
        <v>113</v>
      </c>
      <c r="AA2217" t="str">
        <f>VLOOKUP(Z2217,'[1]Unique players'!AG$2:$AM$2107,4,FALSE)</f>
        <v>Big Ten</v>
      </c>
      <c r="AB2217">
        <f>VLOOKUP(Z2217,[1]Sheet3!B$3:$G$122,3,FALSE)</f>
        <v>124</v>
      </c>
      <c r="AC2217">
        <f>VLOOKUP(Z2217,[1]Sheet3!B$3:$G$122,4,FALSE)</f>
        <v>64</v>
      </c>
      <c r="AD2217">
        <v>26242</v>
      </c>
      <c r="AE2217">
        <v>2</v>
      </c>
      <c r="AF2217">
        <v>1995</v>
      </c>
      <c r="AG2217" t="e">
        <v>#N/A</v>
      </c>
      <c r="AH2217" t="e">
        <v>#N/A</v>
      </c>
      <c r="AI2217" t="e">
        <v>#N/A</v>
      </c>
      <c r="AJ2217" t="e">
        <v>#N/A</v>
      </c>
      <c r="AK2217" t="e">
        <v>#N/A</v>
      </c>
      <c r="AL2217" t="e">
        <v>#N/A</v>
      </c>
      <c r="AM2217" t="e">
        <v>#N/A</v>
      </c>
    </row>
    <row r="2218" spans="1:39" x14ac:dyDescent="0.3">
      <c r="A2218">
        <v>2010</v>
      </c>
      <c r="B2218" t="s">
        <v>1794</v>
      </c>
      <c r="C2218">
        <v>27</v>
      </c>
      <c r="D2218" t="s">
        <v>1795</v>
      </c>
      <c r="E2218" t="s">
        <v>65</v>
      </c>
      <c r="F2218" t="s">
        <v>51</v>
      </c>
      <c r="G2218">
        <v>2</v>
      </c>
      <c r="H2218">
        <v>1</v>
      </c>
      <c r="I2218">
        <v>8</v>
      </c>
      <c r="J2218">
        <v>19</v>
      </c>
      <c r="K2218">
        <v>38</v>
      </c>
      <c r="L2218">
        <v>0</v>
      </c>
      <c r="M2218">
        <v>1</v>
      </c>
      <c r="N2218">
        <v>0</v>
      </c>
      <c r="O2218">
        <v>0</v>
      </c>
      <c r="Q2218">
        <v>0</v>
      </c>
      <c r="R2218">
        <v>0</v>
      </c>
      <c r="S2218">
        <v>0</v>
      </c>
      <c r="U2218">
        <v>0</v>
      </c>
      <c r="V2218" t="s">
        <v>42</v>
      </c>
      <c r="X2218">
        <v>74</v>
      </c>
      <c r="Y2218">
        <v>0</v>
      </c>
      <c r="Z2218" t="s">
        <v>161</v>
      </c>
      <c r="AA2218" t="str">
        <f>VLOOKUP(Z2218,'[1]Unique players'!AG$2:$AM$2107,4,FALSE)</f>
        <v>SEC</v>
      </c>
      <c r="AB2218">
        <f>VLOOKUP(Z2218,[1]Sheet3!B$3:$G$122,3,FALSE)</f>
        <v>114</v>
      </c>
      <c r="AC2218">
        <f>VLOOKUP(Z2218,[1]Sheet3!B$3:$G$122,4,FALSE)</f>
        <v>58</v>
      </c>
      <c r="AD2218">
        <v>30353</v>
      </c>
      <c r="AE2218">
        <v>3</v>
      </c>
      <c r="AF2218">
        <v>2006</v>
      </c>
      <c r="AG2218">
        <v>24</v>
      </c>
      <c r="AH2218">
        <v>4.88</v>
      </c>
      <c r="AI2218">
        <v>0</v>
      </c>
      <c r="AJ2218">
        <v>30.5</v>
      </c>
      <c r="AK2218">
        <v>104</v>
      </c>
      <c r="AL2218">
        <v>4.26</v>
      </c>
      <c r="AM2218">
        <v>7.36</v>
      </c>
    </row>
    <row r="2219" spans="1:39" x14ac:dyDescent="0.3">
      <c r="A2219">
        <v>2010</v>
      </c>
      <c r="B2219" t="s">
        <v>1796</v>
      </c>
      <c r="C2219">
        <v>22</v>
      </c>
      <c r="D2219" t="s">
        <v>1797</v>
      </c>
      <c r="E2219" t="s">
        <v>35</v>
      </c>
      <c r="F2219" t="s">
        <v>252</v>
      </c>
      <c r="G2219">
        <v>2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Q2219">
        <v>0</v>
      </c>
      <c r="R2219">
        <v>0</v>
      </c>
      <c r="S2219">
        <v>0</v>
      </c>
      <c r="U2219">
        <v>0</v>
      </c>
      <c r="V2219" t="s">
        <v>37</v>
      </c>
      <c r="X2219">
        <v>75</v>
      </c>
      <c r="Y2219">
        <v>225</v>
      </c>
      <c r="Z2219" t="s">
        <v>161</v>
      </c>
      <c r="AA2219" t="str">
        <f>VLOOKUP(Z2219,'[1]Unique players'!AG$2:$AM$2107,4,FALSE)</f>
        <v>SEC</v>
      </c>
      <c r="AB2219">
        <f>VLOOKUP(Z2219,[1]Sheet3!B$3:$G$122,3,FALSE)</f>
        <v>114</v>
      </c>
      <c r="AC2219">
        <f>VLOOKUP(Z2219,[1]Sheet3!B$3:$G$122,4,FALSE)</f>
        <v>58</v>
      </c>
      <c r="AD2219">
        <v>32281</v>
      </c>
      <c r="AE2219">
        <v>0</v>
      </c>
      <c r="AF2219">
        <v>0</v>
      </c>
      <c r="AG2219" t="e">
        <v>#N/A</v>
      </c>
      <c r="AH2219" t="e">
        <v>#N/A</v>
      </c>
      <c r="AI2219" t="e">
        <v>#N/A</v>
      </c>
      <c r="AJ2219" t="e">
        <v>#N/A</v>
      </c>
      <c r="AK2219" t="e">
        <v>#N/A</v>
      </c>
      <c r="AL2219" t="e">
        <v>#N/A</v>
      </c>
      <c r="AM2219" t="e">
        <v>#N/A</v>
      </c>
    </row>
    <row r="2220" spans="1:39" x14ac:dyDescent="0.3">
      <c r="A2220">
        <v>2010</v>
      </c>
      <c r="B2220" t="s">
        <v>1798</v>
      </c>
      <c r="C2220">
        <v>25</v>
      </c>
      <c r="D2220" t="s">
        <v>123</v>
      </c>
      <c r="E2220" t="s">
        <v>98</v>
      </c>
      <c r="F2220" t="s">
        <v>84</v>
      </c>
      <c r="G2220">
        <v>1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Q2220">
        <v>0</v>
      </c>
      <c r="R2220">
        <v>0</v>
      </c>
      <c r="S2220">
        <v>0</v>
      </c>
      <c r="U2220">
        <v>0</v>
      </c>
      <c r="V2220" t="s">
        <v>37</v>
      </c>
      <c r="X2220">
        <v>74</v>
      </c>
      <c r="Y2220">
        <v>230</v>
      </c>
      <c r="Z2220" t="s">
        <v>103</v>
      </c>
      <c r="AA2220" t="str">
        <f>VLOOKUP(Z2220,'[1]Unique players'!AG$2:$AM$2107,4,FALSE)</f>
        <v>Pac 12</v>
      </c>
      <c r="AB2220">
        <f>VLOOKUP(Z2220,[1]Sheet3!B$3:$G$122,3,FALSE)</f>
        <v>82</v>
      </c>
      <c r="AC2220">
        <f>VLOOKUP(Z2220,[1]Sheet3!B$3:$G$122,4,FALSE)</f>
        <v>99</v>
      </c>
      <c r="AD2220">
        <v>31204</v>
      </c>
      <c r="AE2220">
        <v>2</v>
      </c>
      <c r="AF2220">
        <v>2007</v>
      </c>
      <c r="AG2220">
        <v>0</v>
      </c>
      <c r="AH2220">
        <v>4.4000000000000004</v>
      </c>
      <c r="AI2220">
        <v>26</v>
      </c>
      <c r="AJ2220">
        <v>36</v>
      </c>
      <c r="AK2220">
        <v>127</v>
      </c>
      <c r="AL2220">
        <v>4.16</v>
      </c>
      <c r="AM2220">
        <v>6.96</v>
      </c>
    </row>
    <row r="2221" spans="1:39" x14ac:dyDescent="0.3">
      <c r="A2221">
        <v>2010</v>
      </c>
      <c r="B2221" t="s">
        <v>1799</v>
      </c>
      <c r="C2221">
        <v>34</v>
      </c>
      <c r="D2221" t="s">
        <v>1029</v>
      </c>
      <c r="E2221" t="s">
        <v>230</v>
      </c>
      <c r="F2221" t="s">
        <v>93</v>
      </c>
      <c r="G2221">
        <v>16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Q2221">
        <v>0</v>
      </c>
      <c r="R2221">
        <v>0</v>
      </c>
      <c r="S2221">
        <v>0</v>
      </c>
      <c r="U2221">
        <v>0</v>
      </c>
      <c r="V2221" t="s">
        <v>144</v>
      </c>
      <c r="X2221">
        <v>77</v>
      </c>
      <c r="Y2221">
        <v>245</v>
      </c>
      <c r="Z2221" t="s">
        <v>1166</v>
      </c>
      <c r="AA2221" t="str">
        <f>VLOOKUP(Z2221,'[1]Unique players'!AG$2:$AM$2107,4,FALSE)</f>
        <v>Pac 12</v>
      </c>
      <c r="AB2221">
        <f>VLOOKUP(Z2221,[1]Sheet3!B$3:$G$122,3,FALSE)</f>
        <v>101</v>
      </c>
      <c r="AC2221">
        <f>VLOOKUP(Z2221,[1]Sheet3!B$3:$G$122,4,FALSE)</f>
        <v>86</v>
      </c>
      <c r="AD2221">
        <v>28047</v>
      </c>
      <c r="AE2221">
        <v>7</v>
      </c>
      <c r="AF2221">
        <v>2000</v>
      </c>
      <c r="AG2221" t="e">
        <v>#N/A</v>
      </c>
      <c r="AH2221" t="e">
        <v>#N/A</v>
      </c>
      <c r="AI2221" t="e">
        <v>#N/A</v>
      </c>
      <c r="AJ2221" t="e">
        <v>#N/A</v>
      </c>
      <c r="AK2221" t="e">
        <v>#N/A</v>
      </c>
      <c r="AL2221" t="e">
        <v>#N/A</v>
      </c>
      <c r="AM2221" t="e">
        <v>#N/A</v>
      </c>
    </row>
    <row r="2222" spans="1:39" x14ac:dyDescent="0.3">
      <c r="A2222">
        <v>2010</v>
      </c>
      <c r="B2222" t="s">
        <v>1800</v>
      </c>
      <c r="C2222">
        <v>29</v>
      </c>
      <c r="D2222" t="s">
        <v>1801</v>
      </c>
      <c r="E2222" t="s">
        <v>588</v>
      </c>
      <c r="F2222" t="s">
        <v>198</v>
      </c>
      <c r="G2222">
        <v>16</v>
      </c>
      <c r="H2222">
        <v>2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Q2222">
        <v>0</v>
      </c>
      <c r="R2222">
        <v>0</v>
      </c>
      <c r="S2222">
        <v>0</v>
      </c>
      <c r="U2222">
        <v>0</v>
      </c>
      <c r="V2222" t="s">
        <v>135</v>
      </c>
      <c r="X2222">
        <v>73</v>
      </c>
      <c r="Y2222">
        <v>210</v>
      </c>
      <c r="Z2222" t="s">
        <v>460</v>
      </c>
      <c r="AA2222" t="str">
        <f>VLOOKUP(Z2222,'[1]Unique players'!AG$2:$AM$2107,4,FALSE)</f>
        <v>SEC</v>
      </c>
      <c r="AB2222">
        <f>VLOOKUP(Z2222,[1]Sheet3!B$3:$G$122,3,FALSE)</f>
        <v>107</v>
      </c>
      <c r="AC2222">
        <f>VLOOKUP(Z2222,[1]Sheet3!B$3:$G$122,4,FALSE)</f>
        <v>80</v>
      </c>
      <c r="AD2222">
        <v>29659</v>
      </c>
      <c r="AE2222">
        <v>0</v>
      </c>
      <c r="AF2222">
        <v>0</v>
      </c>
      <c r="AG2222">
        <v>0</v>
      </c>
      <c r="AH2222">
        <v>4.63</v>
      </c>
      <c r="AI2222">
        <v>0</v>
      </c>
      <c r="AJ2222">
        <v>35</v>
      </c>
      <c r="AK2222">
        <v>120</v>
      </c>
      <c r="AL2222">
        <v>3.98</v>
      </c>
      <c r="AM2222">
        <v>7.07</v>
      </c>
    </row>
    <row r="2223" spans="1:39" x14ac:dyDescent="0.3">
      <c r="A2223">
        <v>2010</v>
      </c>
      <c r="B2223" t="s">
        <v>1596</v>
      </c>
      <c r="C2223">
        <v>34</v>
      </c>
      <c r="D2223" t="s">
        <v>197</v>
      </c>
      <c r="E2223" t="s">
        <v>46</v>
      </c>
      <c r="F2223" t="s">
        <v>61</v>
      </c>
      <c r="G2223">
        <v>16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Q2223">
        <v>0</v>
      </c>
      <c r="R2223">
        <v>0</v>
      </c>
      <c r="S2223">
        <v>0</v>
      </c>
      <c r="U2223">
        <v>0</v>
      </c>
      <c r="V2223" t="s">
        <v>144</v>
      </c>
      <c r="X2223">
        <v>75</v>
      </c>
      <c r="Y2223">
        <v>240</v>
      </c>
      <c r="Z2223" t="s">
        <v>154</v>
      </c>
      <c r="AA2223" t="s">
        <v>155</v>
      </c>
      <c r="AB2223">
        <f>VLOOKUP(Z2223,[1]Sheet3!B$3:$G$122,3,FALSE)</f>
        <v>71</v>
      </c>
      <c r="AC2223">
        <f>VLOOKUP(Z2223,[1]Sheet3!B$3:$G$122,4,FALSE)</f>
        <v>108</v>
      </c>
      <c r="AD2223">
        <v>28115</v>
      </c>
      <c r="AE2223">
        <v>0</v>
      </c>
      <c r="AF2223">
        <v>0</v>
      </c>
      <c r="AG2223" t="e">
        <v>#N/A</v>
      </c>
      <c r="AH2223" t="e">
        <v>#N/A</v>
      </c>
      <c r="AI2223" t="e">
        <v>#N/A</v>
      </c>
      <c r="AJ2223" t="e">
        <v>#N/A</v>
      </c>
      <c r="AK2223" t="e">
        <v>#N/A</v>
      </c>
      <c r="AL2223" t="e">
        <v>#N/A</v>
      </c>
      <c r="AM2223" t="e">
        <v>#N/A</v>
      </c>
    </row>
    <row r="2224" spans="1:39" x14ac:dyDescent="0.3">
      <c r="A2224">
        <v>2010</v>
      </c>
      <c r="B2224" t="s">
        <v>1802</v>
      </c>
      <c r="C2224">
        <v>25</v>
      </c>
      <c r="D2224" t="s">
        <v>1803</v>
      </c>
      <c r="E2224" t="s">
        <v>660</v>
      </c>
      <c r="F2224" t="s">
        <v>252</v>
      </c>
      <c r="G2224">
        <v>4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Q2224">
        <v>0</v>
      </c>
      <c r="R2224">
        <v>0</v>
      </c>
      <c r="S2224">
        <v>0</v>
      </c>
      <c r="U2224">
        <v>0</v>
      </c>
      <c r="V2224" t="s">
        <v>144</v>
      </c>
      <c r="X2224">
        <v>74</v>
      </c>
      <c r="Y2224">
        <v>247</v>
      </c>
      <c r="Z2224" t="s">
        <v>1124</v>
      </c>
      <c r="AA2224" t="str">
        <f>VLOOKUP(Z2224,'[1]Unique players'!AG$2:$AM$2107,4,FALSE)</f>
        <v>Mountain West</v>
      </c>
      <c r="AB2224">
        <f>VLOOKUP(Z2224,[1]Sheet3!B$3:$G$122,3,FALSE)</f>
        <v>165</v>
      </c>
      <c r="AC2224">
        <f>VLOOKUP(Z2224,[1]Sheet3!B$3:$G$122,4,FALSE)</f>
        <v>29</v>
      </c>
      <c r="AD2224">
        <v>31117</v>
      </c>
      <c r="AE2224">
        <v>7</v>
      </c>
      <c r="AF2224">
        <v>2007</v>
      </c>
      <c r="AG2224">
        <v>0</v>
      </c>
      <c r="AH2224">
        <v>4.74</v>
      </c>
      <c r="AI2224">
        <v>27</v>
      </c>
      <c r="AJ2224">
        <v>37.5</v>
      </c>
      <c r="AK2224">
        <v>122</v>
      </c>
      <c r="AL2224">
        <v>4.2699999999999996</v>
      </c>
      <c r="AM2224">
        <v>7</v>
      </c>
    </row>
    <row r="2225" spans="1:39" x14ac:dyDescent="0.3">
      <c r="A2225">
        <v>2010</v>
      </c>
      <c r="B2225" t="s">
        <v>1804</v>
      </c>
      <c r="C2225">
        <v>34</v>
      </c>
      <c r="D2225" t="s">
        <v>1805</v>
      </c>
      <c r="E2225" t="s">
        <v>131</v>
      </c>
      <c r="F2225" t="s">
        <v>148</v>
      </c>
      <c r="G2225">
        <v>16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Q2225">
        <v>0</v>
      </c>
      <c r="R2225">
        <v>0</v>
      </c>
      <c r="S2225">
        <v>0</v>
      </c>
      <c r="U2225">
        <v>0</v>
      </c>
      <c r="V2225" t="s">
        <v>144</v>
      </c>
      <c r="X2225">
        <v>74</v>
      </c>
      <c r="Y2225">
        <v>245</v>
      </c>
      <c r="Z2225" t="s">
        <v>1806</v>
      </c>
      <c r="AA2225" t="str">
        <f>VLOOKUP(Z2225,'[1]Unique players'!AG$2:$AM$2107,4,FALSE)</f>
        <v>Atlantic 10</v>
      </c>
      <c r="AB2225" t="e">
        <f>VLOOKUP(Z2225,[1]Sheet3!B$3:$G$122,3,FALSE)</f>
        <v>#N/A</v>
      </c>
      <c r="AC2225" t="e">
        <f>VLOOKUP(Z2225,[1]Sheet3!B$3:$G$122,4,FALSE)</f>
        <v>#N/A</v>
      </c>
      <c r="AD2225">
        <v>28051</v>
      </c>
      <c r="AE2225">
        <v>0</v>
      </c>
      <c r="AF2225">
        <v>0</v>
      </c>
      <c r="AG2225" t="e">
        <v>#N/A</v>
      </c>
      <c r="AH2225" t="e">
        <v>#N/A</v>
      </c>
      <c r="AI2225" t="e">
        <v>#N/A</v>
      </c>
      <c r="AJ2225" t="e">
        <v>#N/A</v>
      </c>
      <c r="AK2225" t="e">
        <v>#N/A</v>
      </c>
      <c r="AL2225" t="e">
        <v>#N/A</v>
      </c>
      <c r="AM2225" t="e">
        <v>#N/A</v>
      </c>
    </row>
    <row r="2226" spans="1:39" x14ac:dyDescent="0.3">
      <c r="A2226">
        <v>2010</v>
      </c>
      <c r="B2226" t="s">
        <v>1520</v>
      </c>
      <c r="C2226">
        <v>23</v>
      </c>
      <c r="D2226" t="s">
        <v>1521</v>
      </c>
      <c r="E2226" t="s">
        <v>361</v>
      </c>
      <c r="F2226" t="s">
        <v>93</v>
      </c>
      <c r="G2226">
        <v>2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Q2226">
        <v>0</v>
      </c>
      <c r="R2226">
        <v>0</v>
      </c>
      <c r="S2226">
        <v>0</v>
      </c>
      <c r="U2226">
        <v>0</v>
      </c>
      <c r="V2226" t="s">
        <v>144</v>
      </c>
      <c r="X2226">
        <v>74</v>
      </c>
      <c r="Y2226">
        <v>245</v>
      </c>
      <c r="Z2226" t="s">
        <v>764</v>
      </c>
      <c r="AA2226" t="str">
        <f>VLOOKUP(Z2226,'[1]Unique players'!AG$2:$AM$2107,4,FALSE)</f>
        <v>Ivy</v>
      </c>
      <c r="AB2226" t="e">
        <f>VLOOKUP(Z2226,[1]Sheet3!B$3:$G$122,3,FALSE)</f>
        <v>#N/A</v>
      </c>
      <c r="AC2226" t="e">
        <f>VLOOKUP(Z2226,[1]Sheet3!B$3:$G$122,4,FALSE)</f>
        <v>#N/A</v>
      </c>
      <c r="AD2226">
        <v>32036</v>
      </c>
      <c r="AE2226">
        <v>0</v>
      </c>
      <c r="AF2226">
        <v>0</v>
      </c>
      <c r="AG2226" t="e">
        <v>#N/A</v>
      </c>
      <c r="AH2226" t="e">
        <v>#N/A</v>
      </c>
      <c r="AI2226" t="e">
        <v>#N/A</v>
      </c>
      <c r="AJ2226" t="e">
        <v>#N/A</v>
      </c>
      <c r="AK2226" t="e">
        <v>#N/A</v>
      </c>
      <c r="AL2226" t="e">
        <v>#N/A</v>
      </c>
      <c r="AM2226" t="e">
        <v>#N/A</v>
      </c>
    </row>
    <row r="2227" spans="1:39" x14ac:dyDescent="0.3">
      <c r="A2227">
        <v>2010</v>
      </c>
      <c r="B2227" t="s">
        <v>1807</v>
      </c>
      <c r="C2227">
        <v>26</v>
      </c>
      <c r="D2227" t="s">
        <v>1808</v>
      </c>
      <c r="E2227" t="s">
        <v>660</v>
      </c>
      <c r="F2227" t="s">
        <v>36</v>
      </c>
      <c r="G2227">
        <v>10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Q2227">
        <v>0</v>
      </c>
      <c r="R2227">
        <v>0</v>
      </c>
      <c r="S2227">
        <v>0</v>
      </c>
      <c r="U2227">
        <v>0</v>
      </c>
      <c r="V2227" t="s">
        <v>144</v>
      </c>
      <c r="X2227">
        <v>75</v>
      </c>
      <c r="Y2227">
        <v>257</v>
      </c>
      <c r="Z2227" t="s">
        <v>706</v>
      </c>
      <c r="AA2227" t="str">
        <f>VLOOKUP(Z2227,'[1]Unique players'!AG$2:$AM$2107,4,FALSE)</f>
        <v>Independent</v>
      </c>
      <c r="AB2227">
        <f>VLOOKUP(Z2227,[1]Sheet3!B$3:$G$122,3,FALSE)</f>
        <v>122</v>
      </c>
      <c r="AC2227">
        <f>VLOOKUP(Z2227,[1]Sheet3!B$3:$G$122,4,FALSE)</f>
        <v>67</v>
      </c>
      <c r="AD2227">
        <v>30788</v>
      </c>
      <c r="AE2227">
        <v>0</v>
      </c>
      <c r="AF2227">
        <v>0</v>
      </c>
      <c r="AG2227">
        <v>0</v>
      </c>
      <c r="AH2227">
        <v>4.9400000000000004</v>
      </c>
      <c r="AI2227">
        <v>34</v>
      </c>
      <c r="AJ2227">
        <v>30</v>
      </c>
      <c r="AK2227">
        <v>111</v>
      </c>
      <c r="AL2227">
        <v>4.43</v>
      </c>
      <c r="AM2227">
        <v>7.07</v>
      </c>
    </row>
    <row r="2228" spans="1:39" x14ac:dyDescent="0.3">
      <c r="A2228">
        <v>2010</v>
      </c>
      <c r="B2228" t="s">
        <v>705</v>
      </c>
      <c r="C2228">
        <v>25</v>
      </c>
      <c r="D2228" t="s">
        <v>147</v>
      </c>
      <c r="E2228" t="s">
        <v>98</v>
      </c>
      <c r="F2228" t="s">
        <v>164</v>
      </c>
      <c r="G2228">
        <v>11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Q2228">
        <v>0</v>
      </c>
      <c r="R2228">
        <v>1</v>
      </c>
      <c r="S2228">
        <v>1</v>
      </c>
      <c r="T2228">
        <v>1</v>
      </c>
      <c r="U2228">
        <v>0</v>
      </c>
      <c r="V2228" t="s">
        <v>144</v>
      </c>
      <c r="X2228">
        <v>76</v>
      </c>
      <c r="Y2228">
        <v>245</v>
      </c>
      <c r="Z2228" t="s">
        <v>706</v>
      </c>
      <c r="AA2228" t="str">
        <f>VLOOKUP(Z2228,'[1]Unique players'!AG$2:$AM$2107,4,FALSE)</f>
        <v>Independent</v>
      </c>
      <c r="AB2228">
        <f>VLOOKUP(Z2228,[1]Sheet3!B$3:$G$122,3,FALSE)</f>
        <v>122</v>
      </c>
      <c r="AC2228">
        <f>VLOOKUP(Z2228,[1]Sheet3!B$3:$G$122,4,FALSE)</f>
        <v>67</v>
      </c>
      <c r="AD2228">
        <v>31227</v>
      </c>
      <c r="AE2228">
        <v>4</v>
      </c>
      <c r="AF2228">
        <v>2010</v>
      </c>
      <c r="AG2228">
        <v>0</v>
      </c>
      <c r="AH2228">
        <v>4.68</v>
      </c>
      <c r="AI2228">
        <v>27</v>
      </c>
      <c r="AJ2228">
        <v>34</v>
      </c>
      <c r="AK2228">
        <v>113</v>
      </c>
      <c r="AL2228">
        <v>4.17</v>
      </c>
      <c r="AM2228">
        <v>6.72</v>
      </c>
    </row>
    <row r="2229" spans="1:39" x14ac:dyDescent="0.3">
      <c r="A2229">
        <v>2010</v>
      </c>
      <c r="B2229" t="s">
        <v>1599</v>
      </c>
      <c r="C2229">
        <v>23</v>
      </c>
      <c r="D2229" t="s">
        <v>1226</v>
      </c>
      <c r="E2229" t="s">
        <v>78</v>
      </c>
      <c r="F2229" t="s">
        <v>252</v>
      </c>
      <c r="G2229">
        <v>2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Q2229">
        <v>0</v>
      </c>
      <c r="R2229">
        <v>0</v>
      </c>
      <c r="S2229">
        <v>0</v>
      </c>
      <c r="U2229">
        <v>0</v>
      </c>
      <c r="V2229" t="s">
        <v>135</v>
      </c>
      <c r="X2229">
        <v>74</v>
      </c>
      <c r="Y2229">
        <v>227</v>
      </c>
      <c r="Z2229" t="s">
        <v>1600</v>
      </c>
      <c r="AA2229" t="e">
        <f>VLOOKUP(Z2229,'[1]Unique players'!AG$2:$AM$2107,4,FALSE)</f>
        <v>#N/A</v>
      </c>
      <c r="AB2229" t="e">
        <f>VLOOKUP(Z2229,[1]Sheet3!B$3:$G$122,3,FALSE)</f>
        <v>#N/A</v>
      </c>
      <c r="AC2229" t="e">
        <f>VLOOKUP(Z2229,[1]Sheet3!B$3:$G$122,4,FALSE)</f>
        <v>#N/A</v>
      </c>
      <c r="AD2229">
        <v>32005</v>
      </c>
      <c r="AE2229">
        <v>0</v>
      </c>
      <c r="AF2229">
        <v>0</v>
      </c>
      <c r="AG2229" t="e">
        <v>#N/A</v>
      </c>
      <c r="AH2229" t="e">
        <v>#N/A</v>
      </c>
      <c r="AI2229" t="e">
        <v>#N/A</v>
      </c>
      <c r="AJ2229" t="e">
        <v>#N/A</v>
      </c>
      <c r="AK2229" t="e">
        <v>#N/A</v>
      </c>
      <c r="AL2229" t="e">
        <v>#N/A</v>
      </c>
      <c r="AM2229" t="e">
        <v>#N/A</v>
      </c>
    </row>
    <row r="2230" spans="1:39" x14ac:dyDescent="0.3">
      <c r="A2230">
        <v>2010</v>
      </c>
      <c r="B2230" t="s">
        <v>1809</v>
      </c>
      <c r="C2230">
        <v>28</v>
      </c>
      <c r="D2230" t="s">
        <v>1810</v>
      </c>
      <c r="E2230" t="s">
        <v>35</v>
      </c>
      <c r="F2230" t="s">
        <v>79</v>
      </c>
      <c r="G2230">
        <v>1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1</v>
      </c>
      <c r="O2230">
        <v>0</v>
      </c>
      <c r="P2230">
        <v>0</v>
      </c>
      <c r="Q2230">
        <v>0</v>
      </c>
      <c r="R2230">
        <v>0</v>
      </c>
      <c r="S2230">
        <v>0</v>
      </c>
      <c r="U2230">
        <v>0</v>
      </c>
      <c r="V2230" t="s">
        <v>37</v>
      </c>
      <c r="X2230">
        <v>73</v>
      </c>
      <c r="Y2230">
        <v>251</v>
      </c>
      <c r="Z2230" t="s">
        <v>1811</v>
      </c>
      <c r="AA2230" t="e">
        <f>VLOOKUP(Z2230,'[1]Unique players'!AG$2:$AM$2107,4,FALSE)</f>
        <v>#N/A</v>
      </c>
      <c r="AB2230" t="e">
        <f>VLOOKUP(Z2230,[1]Sheet3!B$3:$G$122,3,FALSE)</f>
        <v>#N/A</v>
      </c>
      <c r="AC2230" t="e">
        <f>VLOOKUP(Z2230,[1]Sheet3!B$3:$G$122,4,FALSE)</f>
        <v>#N/A</v>
      </c>
      <c r="AD2230">
        <v>30217</v>
      </c>
      <c r="AE2230">
        <v>0</v>
      </c>
      <c r="AF2230">
        <v>0</v>
      </c>
      <c r="AG2230" t="e">
        <v>#N/A</v>
      </c>
      <c r="AH2230" t="e">
        <v>#N/A</v>
      </c>
      <c r="AI2230" t="e">
        <v>#N/A</v>
      </c>
      <c r="AJ2230" t="e">
        <v>#N/A</v>
      </c>
      <c r="AK2230" t="e">
        <v>#N/A</v>
      </c>
      <c r="AL2230" t="e">
        <v>#N/A</v>
      </c>
      <c r="AM2230" t="e">
        <v>#N/A</v>
      </c>
    </row>
    <row r="2231" spans="1:39" x14ac:dyDescent="0.3">
      <c r="A2231">
        <v>2010</v>
      </c>
      <c r="B2231" t="s">
        <v>1812</v>
      </c>
      <c r="C2231">
        <v>27</v>
      </c>
      <c r="D2231" t="s">
        <v>1334</v>
      </c>
      <c r="E2231" t="s">
        <v>35</v>
      </c>
      <c r="F2231" t="s">
        <v>252</v>
      </c>
      <c r="G2231">
        <v>4</v>
      </c>
      <c r="H2231">
        <v>2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Q2231">
        <v>0</v>
      </c>
      <c r="R2231">
        <v>0</v>
      </c>
      <c r="S2231">
        <v>0</v>
      </c>
      <c r="U2231">
        <v>0</v>
      </c>
      <c r="V2231" t="s">
        <v>144</v>
      </c>
      <c r="X2231">
        <v>77</v>
      </c>
      <c r="Y2231">
        <v>252</v>
      </c>
      <c r="Z2231" t="s">
        <v>167</v>
      </c>
      <c r="AA2231" t="str">
        <f>VLOOKUP(Z2231,'[1]Unique players'!AG$2:$AM$2107,4,FALSE)</f>
        <v>American</v>
      </c>
      <c r="AB2231">
        <f>VLOOKUP(Z2231,[1]Sheet3!B$3:$G$122,3,FALSE)</f>
        <v>99</v>
      </c>
      <c r="AC2231">
        <f>VLOOKUP(Z2231,[1]Sheet3!B$3:$G$122,4,FALSE)</f>
        <v>86</v>
      </c>
      <c r="AD2231">
        <v>30358</v>
      </c>
      <c r="AE2231">
        <v>0</v>
      </c>
      <c r="AF2231">
        <v>0</v>
      </c>
      <c r="AG2231" t="e">
        <v>#N/A</v>
      </c>
      <c r="AH2231" t="e">
        <v>#N/A</v>
      </c>
      <c r="AI2231" t="e">
        <v>#N/A</v>
      </c>
      <c r="AJ2231" t="e">
        <v>#N/A</v>
      </c>
      <c r="AK2231" t="e">
        <v>#N/A</v>
      </c>
      <c r="AL2231" t="e">
        <v>#N/A</v>
      </c>
      <c r="AM2231" t="e">
        <v>#N/A</v>
      </c>
    </row>
    <row r="2232" spans="1:39" x14ac:dyDescent="0.3">
      <c r="A2232">
        <v>2010</v>
      </c>
      <c r="B2232" t="s">
        <v>1042</v>
      </c>
      <c r="C2232">
        <v>27</v>
      </c>
      <c r="D2232" t="s">
        <v>1043</v>
      </c>
      <c r="E2232" t="s">
        <v>1044</v>
      </c>
      <c r="F2232" t="s">
        <v>215</v>
      </c>
      <c r="G2232">
        <v>1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Q2232">
        <v>0</v>
      </c>
      <c r="R2232">
        <v>0</v>
      </c>
      <c r="S2232">
        <v>0</v>
      </c>
      <c r="U2232">
        <v>0</v>
      </c>
      <c r="V2232" t="s">
        <v>42</v>
      </c>
      <c r="X2232">
        <v>77</v>
      </c>
      <c r="Y2232">
        <v>0</v>
      </c>
      <c r="Z2232" t="s">
        <v>319</v>
      </c>
      <c r="AA2232" t="str">
        <f>VLOOKUP(Z2232,'[1]Unique players'!AG$2:$AM$2107,4,FALSE)</f>
        <v>American</v>
      </c>
      <c r="AB2232">
        <f>VLOOKUP(Z2232,[1]Sheet3!B$3:$G$122,3,FALSE)</f>
        <v>83</v>
      </c>
      <c r="AC2232">
        <f>VLOOKUP(Z2232,[1]Sheet3!B$3:$G$122,4,FALSE)</f>
        <v>86</v>
      </c>
      <c r="AD2232">
        <v>30546</v>
      </c>
      <c r="AE2232">
        <v>5</v>
      </c>
      <c r="AF2232">
        <v>2005</v>
      </c>
      <c r="AG2232">
        <v>30</v>
      </c>
      <c r="AH2232">
        <v>4.93</v>
      </c>
      <c r="AI2232">
        <v>0</v>
      </c>
      <c r="AJ2232">
        <v>29.5</v>
      </c>
      <c r="AK2232">
        <v>107</v>
      </c>
      <c r="AL2232">
        <v>4.43</v>
      </c>
      <c r="AM2232">
        <v>7.33</v>
      </c>
    </row>
    <row r="2233" spans="1:39" x14ac:dyDescent="0.3">
      <c r="A2233">
        <v>2010</v>
      </c>
      <c r="B2233" t="s">
        <v>1813</v>
      </c>
      <c r="C2233">
        <v>27</v>
      </c>
      <c r="D2233" t="s">
        <v>1814</v>
      </c>
      <c r="E2233" t="s">
        <v>1815</v>
      </c>
      <c r="F2233" t="s">
        <v>99</v>
      </c>
      <c r="G2233">
        <v>1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Q2233">
        <v>0</v>
      </c>
      <c r="R2233">
        <v>0</v>
      </c>
      <c r="S2233">
        <v>0</v>
      </c>
      <c r="U2233">
        <v>0</v>
      </c>
      <c r="V2233" t="s">
        <v>37</v>
      </c>
      <c r="X2233">
        <v>70</v>
      </c>
      <c r="Y2233">
        <v>248</v>
      </c>
      <c r="Z2233" t="s">
        <v>319</v>
      </c>
      <c r="AA2233" t="str">
        <f>VLOOKUP(Z2233,'[1]Unique players'!AG$2:$AM$2107,4,FALSE)</f>
        <v>American</v>
      </c>
      <c r="AB2233">
        <f>VLOOKUP(Z2233,[1]Sheet3!B$3:$G$122,3,FALSE)</f>
        <v>83</v>
      </c>
      <c r="AC2233">
        <f>VLOOKUP(Z2233,[1]Sheet3!B$3:$G$122,4,FALSE)</f>
        <v>86</v>
      </c>
      <c r="AD2233">
        <v>30343</v>
      </c>
      <c r="AE2233">
        <v>6</v>
      </c>
      <c r="AF2233">
        <v>2007</v>
      </c>
      <c r="AG2233">
        <v>0</v>
      </c>
      <c r="AH2233">
        <v>4.7300000000000004</v>
      </c>
      <c r="AI2233">
        <v>23</v>
      </c>
      <c r="AJ2233">
        <v>33</v>
      </c>
      <c r="AK2233">
        <v>114</v>
      </c>
      <c r="AL2233">
        <v>4.43</v>
      </c>
      <c r="AM2233">
        <v>7.27</v>
      </c>
    </row>
    <row r="2234" spans="1:39" x14ac:dyDescent="0.3">
      <c r="A2234">
        <v>2010</v>
      </c>
      <c r="B2234" t="s">
        <v>1816</v>
      </c>
      <c r="C2234">
        <v>26</v>
      </c>
      <c r="D2234" t="s">
        <v>1554</v>
      </c>
      <c r="E2234" t="s">
        <v>35</v>
      </c>
      <c r="F2234" t="s">
        <v>66</v>
      </c>
      <c r="G2234">
        <v>1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Q2234">
        <v>0</v>
      </c>
      <c r="R2234">
        <v>0</v>
      </c>
      <c r="S2234">
        <v>0</v>
      </c>
      <c r="U2234">
        <v>0</v>
      </c>
      <c r="V2234" t="s">
        <v>37</v>
      </c>
      <c r="X2234">
        <v>70</v>
      </c>
      <c r="Y2234">
        <v>233</v>
      </c>
      <c r="Z2234" t="s">
        <v>290</v>
      </c>
      <c r="AA2234" t="str">
        <f>VLOOKUP(Z2234,'[1]Unique players'!AG$2:$AM$2107,4,FALSE)</f>
        <v>SEC</v>
      </c>
      <c r="AB2234">
        <f>VLOOKUP(Z2234,[1]Sheet3!B$3:$G$122,3,FALSE)</f>
        <v>139</v>
      </c>
      <c r="AC2234">
        <f>VLOOKUP(Z2234,[1]Sheet3!B$3:$G$122,4,FALSE)</f>
        <v>55</v>
      </c>
      <c r="AD2234">
        <v>30728</v>
      </c>
      <c r="AE2234">
        <v>0</v>
      </c>
      <c r="AF2234">
        <v>0</v>
      </c>
      <c r="AG2234" t="e">
        <v>#N/A</v>
      </c>
      <c r="AH2234" t="e">
        <v>#N/A</v>
      </c>
      <c r="AI2234" t="e">
        <v>#N/A</v>
      </c>
      <c r="AJ2234" t="e">
        <v>#N/A</v>
      </c>
      <c r="AK2234" t="e">
        <v>#N/A</v>
      </c>
      <c r="AL2234" t="e">
        <v>#N/A</v>
      </c>
      <c r="AM2234" t="e">
        <v>#N/A</v>
      </c>
    </row>
    <row r="2235" spans="1:39" x14ac:dyDescent="0.3">
      <c r="A2235">
        <v>2010</v>
      </c>
      <c r="B2235" t="s">
        <v>1817</v>
      </c>
      <c r="C2235">
        <v>27</v>
      </c>
      <c r="D2235" t="s">
        <v>448</v>
      </c>
      <c r="E2235" t="s">
        <v>106</v>
      </c>
      <c r="F2235" t="s">
        <v>36</v>
      </c>
      <c r="G2235">
        <v>7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Q2235">
        <v>0</v>
      </c>
      <c r="R2235">
        <v>0</v>
      </c>
      <c r="S2235">
        <v>0</v>
      </c>
      <c r="U2235">
        <v>0</v>
      </c>
      <c r="V2235" t="s">
        <v>37</v>
      </c>
      <c r="X2235">
        <v>71</v>
      </c>
      <c r="Y2235">
        <v>232</v>
      </c>
      <c r="Z2235" t="s">
        <v>290</v>
      </c>
      <c r="AA2235" t="str">
        <f>VLOOKUP(Z2235,'[1]Unique players'!AG$2:$AM$2107,4,FALSE)</f>
        <v>SEC</v>
      </c>
      <c r="AB2235">
        <f>VLOOKUP(Z2235,[1]Sheet3!B$3:$G$122,3,FALSE)</f>
        <v>139</v>
      </c>
      <c r="AC2235">
        <f>VLOOKUP(Z2235,[1]Sheet3!B$3:$G$122,4,FALSE)</f>
        <v>55</v>
      </c>
      <c r="AD2235">
        <v>30598</v>
      </c>
      <c r="AE2235">
        <v>7</v>
      </c>
      <c r="AF2235">
        <v>2007</v>
      </c>
      <c r="AG2235">
        <v>0</v>
      </c>
      <c r="AH2235">
        <v>4.47</v>
      </c>
      <c r="AI2235">
        <v>0</v>
      </c>
      <c r="AJ2235">
        <v>31.5</v>
      </c>
      <c r="AK2235">
        <v>115</v>
      </c>
      <c r="AL2235">
        <v>0</v>
      </c>
      <c r="AM2235">
        <v>0</v>
      </c>
    </row>
    <row r="2236" spans="1:39" x14ac:dyDescent="0.3">
      <c r="A2236">
        <v>2010</v>
      </c>
      <c r="B2236" t="s">
        <v>1330</v>
      </c>
      <c r="C2236">
        <v>23</v>
      </c>
      <c r="D2236" t="s">
        <v>34</v>
      </c>
      <c r="E2236" t="s">
        <v>35</v>
      </c>
      <c r="F2236" t="s">
        <v>183</v>
      </c>
      <c r="G2236">
        <v>2</v>
      </c>
      <c r="H2236">
        <v>1</v>
      </c>
      <c r="I2236">
        <v>20</v>
      </c>
      <c r="J2236">
        <v>40</v>
      </c>
      <c r="K2236">
        <v>200</v>
      </c>
      <c r="L2236">
        <v>0</v>
      </c>
      <c r="M2236">
        <v>4</v>
      </c>
      <c r="N2236">
        <v>0</v>
      </c>
      <c r="O2236">
        <v>0</v>
      </c>
      <c r="Q2236">
        <v>0</v>
      </c>
      <c r="R2236">
        <v>0</v>
      </c>
      <c r="S2236">
        <v>0</v>
      </c>
      <c r="U2236">
        <v>0</v>
      </c>
      <c r="V2236" t="s">
        <v>42</v>
      </c>
      <c r="X2236">
        <v>77</v>
      </c>
      <c r="Y2236">
        <v>0</v>
      </c>
      <c r="Z2236" t="s">
        <v>223</v>
      </c>
      <c r="AA2236" t="str">
        <f>VLOOKUP(Z2236,'[1]Unique players'!AG$2:$AM$2107,4,FALSE)</f>
        <v>Conference USA</v>
      </c>
      <c r="AB2236">
        <f>VLOOKUP(Z2236,[1]Sheet3!B$3:$G$122,3,FALSE)</f>
        <v>50</v>
      </c>
      <c r="AC2236">
        <f>VLOOKUP(Z2236,[1]Sheet3!B$3:$G$122,4,FALSE)</f>
        <v>71</v>
      </c>
      <c r="AD2236">
        <v>31805</v>
      </c>
      <c r="AE2236">
        <v>6</v>
      </c>
      <c r="AF2236">
        <v>2010</v>
      </c>
      <c r="AG2236" t="e">
        <v>#N/A</v>
      </c>
      <c r="AH2236" t="e">
        <v>#N/A</v>
      </c>
      <c r="AI2236" t="e">
        <v>#N/A</v>
      </c>
      <c r="AJ2236" t="e">
        <v>#N/A</v>
      </c>
      <c r="AK2236" t="e">
        <v>#N/A</v>
      </c>
      <c r="AL2236" t="e">
        <v>#N/A</v>
      </c>
      <c r="AM2236" t="e">
        <v>#N/A</v>
      </c>
    </row>
    <row r="2237" spans="1:39" x14ac:dyDescent="0.3">
      <c r="A2237">
        <v>2010</v>
      </c>
      <c r="B2237" t="s">
        <v>682</v>
      </c>
      <c r="C2237">
        <v>25</v>
      </c>
      <c r="D2237" t="s">
        <v>243</v>
      </c>
      <c r="E2237" t="s">
        <v>35</v>
      </c>
      <c r="F2237" t="s">
        <v>120</v>
      </c>
      <c r="G2237">
        <v>9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1</v>
      </c>
      <c r="O2237">
        <v>-3</v>
      </c>
      <c r="P2237">
        <v>-3</v>
      </c>
      <c r="Q2237">
        <v>0</v>
      </c>
      <c r="R2237">
        <v>0</v>
      </c>
      <c r="S2237">
        <v>0</v>
      </c>
      <c r="U2237">
        <v>0</v>
      </c>
      <c r="V2237" t="s">
        <v>37</v>
      </c>
      <c r="X2237">
        <v>69</v>
      </c>
      <c r="Y2237">
        <v>190</v>
      </c>
      <c r="Z2237" t="s">
        <v>244</v>
      </c>
      <c r="AA2237" t="str">
        <f>VLOOKUP(Z2237,'[1]Unique players'!AG$2:$AM$2107,4,FALSE)</f>
        <v>ACC</v>
      </c>
      <c r="AB2237">
        <f>VLOOKUP(Z2237,[1]Sheet3!B$3:$G$122,3,FALSE)</f>
        <v>130</v>
      </c>
      <c r="AC2237">
        <f>VLOOKUP(Z2237,[1]Sheet3!B$3:$G$122,4,FALSE)</f>
        <v>54</v>
      </c>
      <c r="AD2237">
        <v>31307</v>
      </c>
      <c r="AE2237">
        <v>0</v>
      </c>
      <c r="AF2237">
        <v>0</v>
      </c>
      <c r="AG2237" t="e">
        <v>#N/A</v>
      </c>
      <c r="AH2237" t="e">
        <v>#N/A</v>
      </c>
      <c r="AI2237" t="e">
        <v>#N/A</v>
      </c>
      <c r="AJ2237" t="e">
        <v>#N/A</v>
      </c>
      <c r="AK2237" t="e">
        <v>#N/A</v>
      </c>
      <c r="AL2237" t="e">
        <v>#N/A</v>
      </c>
      <c r="AM2237" t="e">
        <v>#N/A</v>
      </c>
    </row>
    <row r="2238" spans="1:39" x14ac:dyDescent="0.3">
      <c r="A2238">
        <v>2010</v>
      </c>
      <c r="B2238" t="s">
        <v>1587</v>
      </c>
      <c r="C2238">
        <v>34</v>
      </c>
      <c r="D2238" t="s">
        <v>1588</v>
      </c>
      <c r="E2238" t="s">
        <v>98</v>
      </c>
      <c r="F2238" t="s">
        <v>66</v>
      </c>
      <c r="G2238">
        <v>3</v>
      </c>
      <c r="H2238">
        <v>0</v>
      </c>
      <c r="I2238">
        <v>1</v>
      </c>
      <c r="J2238">
        <v>1</v>
      </c>
      <c r="K2238">
        <v>8</v>
      </c>
      <c r="L2238">
        <v>0</v>
      </c>
      <c r="M2238">
        <v>0</v>
      </c>
      <c r="N2238">
        <v>6</v>
      </c>
      <c r="O2238">
        <v>-5</v>
      </c>
      <c r="P2238">
        <v>-0.83</v>
      </c>
      <c r="Q2238">
        <v>0</v>
      </c>
      <c r="R2238">
        <v>0</v>
      </c>
      <c r="S2238">
        <v>0</v>
      </c>
      <c r="U2238">
        <v>0</v>
      </c>
      <c r="V2238" t="s">
        <v>42</v>
      </c>
      <c r="X2238">
        <v>74</v>
      </c>
      <c r="Y2238">
        <v>0</v>
      </c>
      <c r="Z2238" t="s">
        <v>1143</v>
      </c>
      <c r="AA2238" t="str">
        <f>VLOOKUP(Z2238,'[1]Unique players'!AG$2:$AM$2107,4,FALSE)</f>
        <v>Mountain West</v>
      </c>
      <c r="AB2238">
        <f>VLOOKUP(Z2238,[1]Sheet3!B$3:$G$122,3,FALSE)</f>
        <v>121</v>
      </c>
      <c r="AC2238">
        <f>VLOOKUP(Z2238,[1]Sheet3!B$3:$G$122,4,FALSE)</f>
        <v>74</v>
      </c>
      <c r="AD2238">
        <v>27878</v>
      </c>
      <c r="AE2238">
        <v>0</v>
      </c>
      <c r="AF2238">
        <v>0</v>
      </c>
      <c r="AG2238" t="e">
        <v>#N/A</v>
      </c>
      <c r="AH2238" t="e">
        <v>#N/A</v>
      </c>
      <c r="AI2238" t="e">
        <v>#N/A</v>
      </c>
      <c r="AJ2238" t="e">
        <v>#N/A</v>
      </c>
      <c r="AK2238" t="e">
        <v>#N/A</v>
      </c>
      <c r="AL2238" t="e">
        <v>#N/A</v>
      </c>
      <c r="AM2238" t="e">
        <v>#N/A</v>
      </c>
    </row>
    <row r="2239" spans="1:39" x14ac:dyDescent="0.3">
      <c r="A2239">
        <v>2010</v>
      </c>
      <c r="B2239" t="s">
        <v>1818</v>
      </c>
      <c r="C2239">
        <v>25</v>
      </c>
      <c r="D2239" t="s">
        <v>147</v>
      </c>
      <c r="E2239" t="s">
        <v>98</v>
      </c>
      <c r="F2239" t="s">
        <v>36</v>
      </c>
      <c r="G2239">
        <v>4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Q2239">
        <v>0</v>
      </c>
      <c r="R2239">
        <v>0</v>
      </c>
      <c r="S2239">
        <v>0</v>
      </c>
      <c r="U2239">
        <v>0</v>
      </c>
      <c r="V2239" t="s">
        <v>37</v>
      </c>
      <c r="X2239">
        <v>68</v>
      </c>
      <c r="Y2239">
        <v>190</v>
      </c>
      <c r="Z2239" t="s">
        <v>1143</v>
      </c>
      <c r="AA2239" t="str">
        <f>VLOOKUP(Z2239,'[1]Unique players'!AG$2:$AM$2107,4,FALSE)</f>
        <v>Mountain West</v>
      </c>
      <c r="AB2239">
        <f>VLOOKUP(Z2239,[1]Sheet3!B$3:$G$122,3,FALSE)</f>
        <v>121</v>
      </c>
      <c r="AC2239">
        <f>VLOOKUP(Z2239,[1]Sheet3!B$3:$G$122,4,FALSE)</f>
        <v>74</v>
      </c>
      <c r="AD2239">
        <v>31232</v>
      </c>
      <c r="AE2239">
        <v>0</v>
      </c>
      <c r="AF2239">
        <v>0</v>
      </c>
      <c r="AG2239">
        <v>0</v>
      </c>
      <c r="AH2239">
        <v>4.88</v>
      </c>
      <c r="AI2239">
        <v>0</v>
      </c>
      <c r="AJ2239">
        <v>0</v>
      </c>
      <c r="AK2239">
        <v>0</v>
      </c>
      <c r="AL2239">
        <v>0</v>
      </c>
      <c r="AM2239">
        <v>0</v>
      </c>
    </row>
    <row r="2240" spans="1:39" x14ac:dyDescent="0.3">
      <c r="A2240">
        <v>2010</v>
      </c>
      <c r="B2240" t="s">
        <v>1819</v>
      </c>
      <c r="C2240">
        <v>22</v>
      </c>
      <c r="D2240" t="s">
        <v>1722</v>
      </c>
      <c r="E2240" t="s">
        <v>98</v>
      </c>
      <c r="F2240" t="s">
        <v>99</v>
      </c>
      <c r="G2240">
        <v>4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Q2240">
        <v>0</v>
      </c>
      <c r="R2240">
        <v>0</v>
      </c>
      <c r="S2240">
        <v>0</v>
      </c>
      <c r="U2240">
        <v>0</v>
      </c>
      <c r="V2240" t="s">
        <v>37</v>
      </c>
      <c r="X2240">
        <v>71</v>
      </c>
      <c r="Y2240">
        <v>220</v>
      </c>
      <c r="Z2240" t="s">
        <v>1143</v>
      </c>
      <c r="AA2240" t="str">
        <f>VLOOKUP(Z2240,'[1]Unique players'!AG$2:$AM$2107,4,FALSE)</f>
        <v>Mountain West</v>
      </c>
      <c r="AB2240">
        <f>VLOOKUP(Z2240,[1]Sheet3!B$3:$G$122,3,FALSE)</f>
        <v>121</v>
      </c>
      <c r="AC2240">
        <f>VLOOKUP(Z2240,[1]Sheet3!B$3:$G$122,4,FALSE)</f>
        <v>74</v>
      </c>
      <c r="AD2240">
        <v>32262</v>
      </c>
      <c r="AE2240">
        <v>0</v>
      </c>
      <c r="AF2240">
        <v>0</v>
      </c>
      <c r="AG2240">
        <v>0</v>
      </c>
      <c r="AH2240">
        <v>4.43</v>
      </c>
      <c r="AI2240">
        <v>26</v>
      </c>
      <c r="AJ2240">
        <v>36.5</v>
      </c>
      <c r="AK2240">
        <v>120</v>
      </c>
      <c r="AL2240">
        <v>4.54</v>
      </c>
      <c r="AM2240">
        <v>7.2</v>
      </c>
    </row>
    <row r="2241" spans="1:39" x14ac:dyDescent="0.3">
      <c r="A2241">
        <v>2010</v>
      </c>
      <c r="B2241" t="s">
        <v>1820</v>
      </c>
      <c r="C2241">
        <v>28</v>
      </c>
      <c r="D2241" t="s">
        <v>627</v>
      </c>
      <c r="E2241" t="s">
        <v>337</v>
      </c>
      <c r="F2241" t="s">
        <v>70</v>
      </c>
      <c r="G2241">
        <v>2</v>
      </c>
      <c r="H2241">
        <v>1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Q2241">
        <v>0</v>
      </c>
      <c r="R2241">
        <v>0</v>
      </c>
      <c r="S2241">
        <v>0</v>
      </c>
      <c r="U2241">
        <v>0</v>
      </c>
      <c r="V2241" t="s">
        <v>37</v>
      </c>
      <c r="X2241">
        <v>76</v>
      </c>
      <c r="Y2241">
        <v>270</v>
      </c>
      <c r="Z2241" t="s">
        <v>138</v>
      </c>
      <c r="AA2241" t="str">
        <f>VLOOKUP(Z2241,'[1]Unique players'!AG$2:$AM$2107,4,FALSE)</f>
        <v>ACC</v>
      </c>
      <c r="AB2241">
        <f>VLOOKUP(Z2241,[1]Sheet3!B$3:$G$122,3,FALSE)</f>
        <v>117</v>
      </c>
      <c r="AC2241">
        <f>VLOOKUP(Z2241,[1]Sheet3!B$3:$G$122,4,FALSE)</f>
        <v>77</v>
      </c>
      <c r="AD2241">
        <v>30090</v>
      </c>
      <c r="AE2241">
        <v>0</v>
      </c>
      <c r="AF2241">
        <v>0</v>
      </c>
      <c r="AG2241" t="e">
        <v>#N/A</v>
      </c>
      <c r="AH2241" t="e">
        <v>#N/A</v>
      </c>
      <c r="AI2241" t="e">
        <v>#N/A</v>
      </c>
      <c r="AJ2241" t="e">
        <v>#N/A</v>
      </c>
      <c r="AK2241" t="e">
        <v>#N/A</v>
      </c>
      <c r="AL2241" t="e">
        <v>#N/A</v>
      </c>
      <c r="AM2241" t="e">
        <v>#N/A</v>
      </c>
    </row>
    <row r="2242" spans="1:39" x14ac:dyDescent="0.3">
      <c r="A2242">
        <v>2010</v>
      </c>
      <c r="B2242" t="s">
        <v>1821</v>
      </c>
      <c r="C2242">
        <v>27</v>
      </c>
      <c r="D2242" t="s">
        <v>1822</v>
      </c>
      <c r="E2242" t="s">
        <v>307</v>
      </c>
      <c r="F2242" t="s">
        <v>148</v>
      </c>
      <c r="G2242">
        <v>2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Q2242">
        <v>0</v>
      </c>
      <c r="R2242">
        <v>0</v>
      </c>
      <c r="S2242">
        <v>0</v>
      </c>
      <c r="U2242">
        <v>0</v>
      </c>
      <c r="V2242" t="s">
        <v>135</v>
      </c>
      <c r="X2242">
        <v>71</v>
      </c>
      <c r="Y2242">
        <v>202</v>
      </c>
      <c r="Z2242" t="s">
        <v>878</v>
      </c>
      <c r="AA2242" t="str">
        <f>VLOOKUP(Z2242,'[1]Unique players'!AG$2:$AM$2107,4,FALSE)</f>
        <v>MEAC</v>
      </c>
      <c r="AB2242" t="e">
        <f>VLOOKUP(Z2242,[1]Sheet3!B$3:$G$122,3,FALSE)</f>
        <v>#N/A</v>
      </c>
      <c r="AC2242" t="e">
        <f>VLOOKUP(Z2242,[1]Sheet3!B$3:$G$122,4,FALSE)</f>
        <v>#N/A</v>
      </c>
      <c r="AD2242">
        <v>30672</v>
      </c>
      <c r="AE2242">
        <v>0</v>
      </c>
      <c r="AF2242">
        <v>0</v>
      </c>
      <c r="AG2242" t="e">
        <v>#N/A</v>
      </c>
      <c r="AH2242" t="e">
        <v>#N/A</v>
      </c>
      <c r="AI2242" t="e">
        <v>#N/A</v>
      </c>
      <c r="AJ2242" t="e">
        <v>#N/A</v>
      </c>
      <c r="AK2242" t="e">
        <v>#N/A</v>
      </c>
      <c r="AL2242" t="e">
        <v>#N/A</v>
      </c>
      <c r="AM2242" t="e">
        <v>#N/A</v>
      </c>
    </row>
    <row r="2243" spans="1:39" x14ac:dyDescent="0.3">
      <c r="A2243">
        <v>2010</v>
      </c>
      <c r="B2243" t="s">
        <v>509</v>
      </c>
      <c r="C2243">
        <v>23</v>
      </c>
      <c r="D2243" t="s">
        <v>510</v>
      </c>
      <c r="E2243" t="s">
        <v>106</v>
      </c>
      <c r="F2243" t="s">
        <v>190</v>
      </c>
      <c r="G2243">
        <v>1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Q2243">
        <v>0</v>
      </c>
      <c r="R2243">
        <v>1</v>
      </c>
      <c r="S2243">
        <v>3</v>
      </c>
      <c r="T2243">
        <v>3</v>
      </c>
      <c r="U2243">
        <v>0</v>
      </c>
      <c r="V2243" t="s">
        <v>144</v>
      </c>
      <c r="X2243">
        <v>76</v>
      </c>
      <c r="Y2243">
        <v>249</v>
      </c>
      <c r="Z2243" t="s">
        <v>298</v>
      </c>
      <c r="AA2243" t="str">
        <f>VLOOKUP(Z2243,'[1]Unique players'!AG$2:$AM$2107,4,FALSE)</f>
        <v>Big Ten</v>
      </c>
      <c r="AB2243">
        <f>VLOOKUP(Z2243,[1]Sheet3!B$3:$G$122,3,FALSE)</f>
        <v>73</v>
      </c>
      <c r="AC2243">
        <f>VLOOKUP(Z2243,[1]Sheet3!B$3:$G$122,4,FALSE)</f>
        <v>107</v>
      </c>
      <c r="AD2243">
        <v>31899</v>
      </c>
      <c r="AE2243">
        <v>0</v>
      </c>
      <c r="AF2243">
        <v>0</v>
      </c>
      <c r="AG2243" t="e">
        <v>#N/A</v>
      </c>
      <c r="AH2243" t="e">
        <v>#N/A</v>
      </c>
      <c r="AI2243" t="e">
        <v>#N/A</v>
      </c>
      <c r="AJ2243" t="e">
        <v>#N/A</v>
      </c>
      <c r="AK2243" t="e">
        <v>#N/A</v>
      </c>
      <c r="AL2243" t="e">
        <v>#N/A</v>
      </c>
      <c r="AM2243" t="e">
        <v>#N/A</v>
      </c>
    </row>
    <row r="2244" spans="1:39" x14ac:dyDescent="0.3">
      <c r="A2244">
        <v>2010</v>
      </c>
      <c r="B2244" t="s">
        <v>1337</v>
      </c>
      <c r="C2244">
        <v>27</v>
      </c>
      <c r="D2244" t="s">
        <v>1338</v>
      </c>
      <c r="E2244" t="s">
        <v>226</v>
      </c>
      <c r="F2244" t="s">
        <v>47</v>
      </c>
      <c r="G2244">
        <v>13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Q2244">
        <v>0</v>
      </c>
      <c r="R2244">
        <v>0</v>
      </c>
      <c r="S2244">
        <v>0</v>
      </c>
      <c r="U2244">
        <v>0</v>
      </c>
      <c r="V2244" t="s">
        <v>135</v>
      </c>
      <c r="X2244">
        <v>73</v>
      </c>
      <c r="Y2244">
        <v>189</v>
      </c>
      <c r="Z2244" t="s">
        <v>679</v>
      </c>
      <c r="AA2244" t="str">
        <f>VLOOKUP(Z2244,'[1]Unique players'!AG$2:$AM$2107,4,FALSE)</f>
        <v>Big Ten</v>
      </c>
      <c r="AB2244">
        <f>VLOOKUP(Z2244,[1]Sheet3!B$3:$G$122,3,FALSE)</f>
        <v>58</v>
      </c>
      <c r="AC2244">
        <f>VLOOKUP(Z2244,[1]Sheet3!B$3:$G$122,4,FALSE)</f>
        <v>118</v>
      </c>
      <c r="AD2244">
        <v>30326</v>
      </c>
      <c r="AE2244">
        <v>3</v>
      </c>
      <c r="AF2244">
        <v>2005</v>
      </c>
      <c r="AG2244">
        <v>0</v>
      </c>
      <c r="AH2244">
        <v>4.41</v>
      </c>
      <c r="AI2244">
        <v>0</v>
      </c>
      <c r="AJ2244">
        <v>36.5</v>
      </c>
      <c r="AK2244">
        <v>126</v>
      </c>
      <c r="AL2244">
        <v>4</v>
      </c>
      <c r="AM2244">
        <v>6.61</v>
      </c>
    </row>
    <row r="2245" spans="1:39" x14ac:dyDescent="0.3">
      <c r="A2245">
        <v>2010</v>
      </c>
      <c r="B2245" t="s">
        <v>1823</v>
      </c>
      <c r="C2245">
        <v>32</v>
      </c>
      <c r="D2245" t="s">
        <v>1824</v>
      </c>
      <c r="E2245" t="s">
        <v>393</v>
      </c>
      <c r="F2245" t="s">
        <v>217</v>
      </c>
      <c r="G2245">
        <v>12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3</v>
      </c>
      <c r="O2245">
        <v>-3</v>
      </c>
      <c r="P2245">
        <v>-1</v>
      </c>
      <c r="Q2245">
        <v>0</v>
      </c>
      <c r="R2245">
        <v>0</v>
      </c>
      <c r="S2245">
        <v>0</v>
      </c>
      <c r="U2245">
        <v>0</v>
      </c>
      <c r="V2245" t="s">
        <v>42</v>
      </c>
      <c r="X2245">
        <v>76</v>
      </c>
      <c r="Y2245">
        <v>0</v>
      </c>
      <c r="Z2245" t="s">
        <v>1453</v>
      </c>
      <c r="AA2245" t="str">
        <f>VLOOKUP(Z2245,'[1]Unique players'!AG$2:$AM$2107,4,FALSE)</f>
        <v>Big 12</v>
      </c>
      <c r="AB2245">
        <f>VLOOKUP(Z2245,[1]Sheet3!B$3:$G$122,3,FALSE)</f>
        <v>79</v>
      </c>
      <c r="AC2245">
        <f>VLOOKUP(Z2245,[1]Sheet3!B$3:$G$122,4,FALSE)</f>
        <v>105</v>
      </c>
      <c r="AD2245">
        <v>28555</v>
      </c>
      <c r="AE2245">
        <v>4</v>
      </c>
      <c r="AF2245">
        <v>2001</v>
      </c>
      <c r="AG2245">
        <v>32</v>
      </c>
      <c r="AH2245">
        <v>4.74</v>
      </c>
      <c r="AI2245">
        <v>0</v>
      </c>
      <c r="AJ2245">
        <v>34</v>
      </c>
      <c r="AK2245">
        <v>107</v>
      </c>
      <c r="AL2245">
        <v>4.29</v>
      </c>
      <c r="AM2245">
        <v>7.07</v>
      </c>
    </row>
    <row r="2246" spans="1:39" x14ac:dyDescent="0.3">
      <c r="A2246">
        <v>2010</v>
      </c>
      <c r="B2246" t="s">
        <v>808</v>
      </c>
      <c r="C2246">
        <v>23</v>
      </c>
      <c r="D2246" t="s">
        <v>809</v>
      </c>
      <c r="E2246" t="s">
        <v>445</v>
      </c>
      <c r="F2246" t="s">
        <v>127</v>
      </c>
      <c r="G2246">
        <v>8</v>
      </c>
      <c r="H2246">
        <v>2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Q2246">
        <v>0</v>
      </c>
      <c r="R2246">
        <v>0</v>
      </c>
      <c r="S2246">
        <v>0</v>
      </c>
      <c r="U2246">
        <v>0</v>
      </c>
      <c r="V2246" t="s">
        <v>144</v>
      </c>
      <c r="X2246">
        <v>77</v>
      </c>
      <c r="Y2246">
        <v>247</v>
      </c>
      <c r="Z2246" t="s">
        <v>209</v>
      </c>
      <c r="AA2246" t="str">
        <f>VLOOKUP(Z2246,'[1]Unique players'!AG$2:$AM$2107,4,FALSE)</f>
        <v>Big 12</v>
      </c>
      <c r="AB2246">
        <f>VLOOKUP(Z2246,[1]Sheet3!B$3:$G$122,3,FALSE)</f>
        <v>118</v>
      </c>
      <c r="AC2246">
        <f>VLOOKUP(Z2246,[1]Sheet3!B$3:$G$122,4,FALSE)</f>
        <v>71</v>
      </c>
      <c r="AD2246">
        <v>32128</v>
      </c>
      <c r="AE2246">
        <v>0</v>
      </c>
      <c r="AF2246">
        <v>0</v>
      </c>
      <c r="AG2246" t="e">
        <v>#N/A</v>
      </c>
      <c r="AH2246" t="e">
        <v>#N/A</v>
      </c>
      <c r="AI2246" t="e">
        <v>#N/A</v>
      </c>
      <c r="AJ2246" t="e">
        <v>#N/A</v>
      </c>
      <c r="AK2246" t="e">
        <v>#N/A</v>
      </c>
      <c r="AL2246" t="e">
        <v>#N/A</v>
      </c>
      <c r="AM2246" t="e">
        <v>#N/A</v>
      </c>
    </row>
    <row r="2247" spans="1:39" x14ac:dyDescent="0.3">
      <c r="A2247">
        <v>2010</v>
      </c>
      <c r="B2247" t="s">
        <v>746</v>
      </c>
      <c r="C2247">
        <v>23</v>
      </c>
      <c r="D2247" t="s">
        <v>747</v>
      </c>
      <c r="E2247" t="s">
        <v>98</v>
      </c>
      <c r="F2247" t="s">
        <v>148</v>
      </c>
      <c r="G2247">
        <v>1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Q2247">
        <v>0</v>
      </c>
      <c r="R2247">
        <v>0</v>
      </c>
      <c r="S2247">
        <v>0</v>
      </c>
      <c r="U2247">
        <v>0</v>
      </c>
      <c r="V2247" t="s">
        <v>37</v>
      </c>
      <c r="X2247">
        <v>73</v>
      </c>
      <c r="Y2247">
        <v>208</v>
      </c>
      <c r="Z2247" t="s">
        <v>468</v>
      </c>
      <c r="AA2247" t="str">
        <f>VLOOKUP(Z2247,'[1]Unique players'!AG$2:$AM$2107,4,FALSE)</f>
        <v>SEC</v>
      </c>
      <c r="AB2247">
        <f>VLOOKUP(Z2247,[1]Sheet3!B$3:$G$122,3,FALSE)</f>
        <v>71</v>
      </c>
      <c r="AC2247">
        <f>VLOOKUP(Z2247,[1]Sheet3!B$3:$G$122,4,FALSE)</f>
        <v>110</v>
      </c>
      <c r="AD2247">
        <v>31800</v>
      </c>
      <c r="AE2247">
        <v>0</v>
      </c>
      <c r="AF2247">
        <v>0</v>
      </c>
      <c r="AG2247" t="e">
        <v>#N/A</v>
      </c>
      <c r="AH2247" t="e">
        <v>#N/A</v>
      </c>
      <c r="AI2247" t="e">
        <v>#N/A</v>
      </c>
      <c r="AJ2247" t="e">
        <v>#N/A</v>
      </c>
      <c r="AK2247" t="e">
        <v>#N/A</v>
      </c>
      <c r="AL2247" t="e">
        <v>#N/A</v>
      </c>
      <c r="AM2247" t="e">
        <v>#N/A</v>
      </c>
    </row>
    <row r="2248" spans="1:39" x14ac:dyDescent="0.3">
      <c r="A2248">
        <v>2010</v>
      </c>
      <c r="B2248" t="s">
        <v>691</v>
      </c>
      <c r="C2248">
        <v>25</v>
      </c>
      <c r="D2248" t="s">
        <v>692</v>
      </c>
      <c r="E2248" t="s">
        <v>35</v>
      </c>
      <c r="F2248" t="s">
        <v>56</v>
      </c>
      <c r="G2248">
        <v>16</v>
      </c>
      <c r="H2248">
        <v>3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Q2248">
        <v>0</v>
      </c>
      <c r="R2248">
        <v>0</v>
      </c>
      <c r="S2248">
        <v>0</v>
      </c>
      <c r="U2248">
        <v>0</v>
      </c>
      <c r="V2248" t="s">
        <v>144</v>
      </c>
      <c r="X2248">
        <v>77</v>
      </c>
      <c r="Y2248">
        <v>240</v>
      </c>
      <c r="Z2248" t="s">
        <v>352</v>
      </c>
      <c r="AA2248" t="str">
        <f>VLOOKUP(Z2248,'[1]Unique players'!AG$2:$AM$2107,4,FALSE)</f>
        <v>ACC</v>
      </c>
      <c r="AB2248">
        <f>VLOOKUP(Z2248,[1]Sheet3!B$3:$G$122,3,FALSE)</f>
        <v>127</v>
      </c>
      <c r="AC2248">
        <f>VLOOKUP(Z2248,[1]Sheet3!B$3:$G$122,4,FALSE)</f>
        <v>61</v>
      </c>
      <c r="AD2248">
        <v>31312</v>
      </c>
      <c r="AE2248">
        <v>5</v>
      </c>
      <c r="AF2248">
        <v>2008</v>
      </c>
      <c r="AG2248">
        <v>0</v>
      </c>
      <c r="AH2248">
        <v>4.6100000000000003</v>
      </c>
      <c r="AI2248">
        <v>22</v>
      </c>
      <c r="AJ2248">
        <v>31</v>
      </c>
      <c r="AK2248">
        <v>117</v>
      </c>
      <c r="AL2248">
        <v>4.2300000000000004</v>
      </c>
      <c r="AM2248">
        <v>6.92</v>
      </c>
    </row>
    <row r="2249" spans="1:39" x14ac:dyDescent="0.3">
      <c r="A2249">
        <v>2010</v>
      </c>
      <c r="B2249" t="s">
        <v>824</v>
      </c>
      <c r="C2249">
        <v>25</v>
      </c>
      <c r="D2249" t="s">
        <v>825</v>
      </c>
      <c r="E2249" t="s">
        <v>826</v>
      </c>
      <c r="F2249" t="s">
        <v>190</v>
      </c>
      <c r="G2249">
        <v>13</v>
      </c>
      <c r="H2249">
        <v>1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Q2249">
        <v>0</v>
      </c>
      <c r="R2249">
        <v>0</v>
      </c>
      <c r="S2249">
        <v>0</v>
      </c>
      <c r="U2249">
        <v>0</v>
      </c>
      <c r="V2249" t="s">
        <v>144</v>
      </c>
      <c r="X2249">
        <v>76</v>
      </c>
      <c r="Y2249">
        <v>258</v>
      </c>
      <c r="Z2249" t="s">
        <v>827</v>
      </c>
      <c r="AA2249" t="str">
        <f>VLOOKUP(Z2249,'[1]Unique players'!AG$2:$AM$2107,4,FALSE)</f>
        <v>Colonial Athletic Association</v>
      </c>
      <c r="AB2249" t="e">
        <f>VLOOKUP(Z2249,[1]Sheet3!B$3:$G$122,3,FALSE)</f>
        <v>#N/A</v>
      </c>
      <c r="AC2249" t="e">
        <f>VLOOKUP(Z2249,[1]Sheet3!B$3:$G$122,4,FALSE)</f>
        <v>#N/A</v>
      </c>
      <c r="AD2249">
        <v>31065</v>
      </c>
      <c r="AE2249">
        <v>0</v>
      </c>
      <c r="AF2249">
        <v>0</v>
      </c>
      <c r="AG2249" t="e">
        <v>#N/A</v>
      </c>
      <c r="AH2249" t="e">
        <v>#N/A</v>
      </c>
      <c r="AI2249" t="e">
        <v>#N/A</v>
      </c>
      <c r="AJ2249" t="e">
        <v>#N/A</v>
      </c>
      <c r="AK2249" t="e">
        <v>#N/A</v>
      </c>
      <c r="AL2249" t="e">
        <v>#N/A</v>
      </c>
      <c r="AM2249" t="e">
        <v>#N/A</v>
      </c>
    </row>
    <row r="2250" spans="1:39" x14ac:dyDescent="0.3">
      <c r="A2250">
        <v>2010</v>
      </c>
      <c r="B2250" t="s">
        <v>1065</v>
      </c>
      <c r="C2250">
        <v>26</v>
      </c>
      <c r="D2250" t="s">
        <v>1066</v>
      </c>
      <c r="E2250" t="s">
        <v>131</v>
      </c>
      <c r="F2250" t="s">
        <v>249</v>
      </c>
      <c r="G2250">
        <v>16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Q2250">
        <v>0</v>
      </c>
      <c r="R2250">
        <v>0</v>
      </c>
      <c r="S2250">
        <v>0</v>
      </c>
      <c r="U2250">
        <v>0</v>
      </c>
      <c r="V2250" t="s">
        <v>37</v>
      </c>
      <c r="X2250">
        <v>70</v>
      </c>
      <c r="Y2250">
        <v>219</v>
      </c>
      <c r="Z2250" t="s">
        <v>827</v>
      </c>
      <c r="AA2250" t="str">
        <f>VLOOKUP(Z2250,'[1]Unique players'!AG$2:$AM$2107,4,FALSE)</f>
        <v>Colonial Athletic Association</v>
      </c>
      <c r="AB2250" t="e">
        <f>VLOOKUP(Z2250,[1]Sheet3!B$3:$G$122,3,FALSE)</f>
        <v>#N/A</v>
      </c>
      <c r="AC2250" t="e">
        <f>VLOOKUP(Z2250,[1]Sheet3!B$3:$G$122,4,FALSE)</f>
        <v>#N/A</v>
      </c>
      <c r="AD2250">
        <v>30806</v>
      </c>
      <c r="AE2250">
        <v>0</v>
      </c>
      <c r="AF2250">
        <v>0</v>
      </c>
      <c r="AG2250" t="e">
        <v>#N/A</v>
      </c>
      <c r="AH2250" t="e">
        <v>#N/A</v>
      </c>
      <c r="AI2250" t="e">
        <v>#N/A</v>
      </c>
      <c r="AJ2250" t="e">
        <v>#N/A</v>
      </c>
      <c r="AK2250" t="e">
        <v>#N/A</v>
      </c>
      <c r="AL2250" t="e">
        <v>#N/A</v>
      </c>
      <c r="AM2250" t="e">
        <v>#N/A</v>
      </c>
    </row>
    <row r="2251" spans="1:39" x14ac:dyDescent="0.3">
      <c r="A2251">
        <v>2010</v>
      </c>
      <c r="B2251" t="s">
        <v>1575</v>
      </c>
      <c r="C2251">
        <v>24</v>
      </c>
      <c r="D2251" t="s">
        <v>830</v>
      </c>
      <c r="E2251" t="s">
        <v>337</v>
      </c>
      <c r="F2251" t="s">
        <v>51</v>
      </c>
      <c r="G2251">
        <v>3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Q2251">
        <v>0</v>
      </c>
      <c r="R2251">
        <v>0</v>
      </c>
      <c r="S2251">
        <v>0</v>
      </c>
      <c r="U2251">
        <v>0</v>
      </c>
      <c r="V2251" t="s">
        <v>135</v>
      </c>
      <c r="X2251">
        <v>74</v>
      </c>
      <c r="Y2251">
        <v>193</v>
      </c>
      <c r="Z2251" t="s">
        <v>326</v>
      </c>
      <c r="AA2251" t="s">
        <v>109</v>
      </c>
      <c r="AB2251" t="e">
        <f>VLOOKUP(Z2251,[1]Sheet3!B$3:$G$122,3,FALSE)</f>
        <v>#N/A</v>
      </c>
      <c r="AC2251" t="e">
        <f>VLOOKUP(Z2251,[1]Sheet3!B$3:$G$122,4,FALSE)</f>
        <v>#N/A</v>
      </c>
      <c r="AD2251">
        <v>31710</v>
      </c>
      <c r="AE2251">
        <v>0</v>
      </c>
      <c r="AF2251">
        <v>0</v>
      </c>
      <c r="AG2251" t="e">
        <v>#N/A</v>
      </c>
      <c r="AH2251" t="e">
        <v>#N/A</v>
      </c>
      <c r="AI2251" t="e">
        <v>#N/A</v>
      </c>
      <c r="AJ2251" t="e">
        <v>#N/A</v>
      </c>
      <c r="AK2251" t="e">
        <v>#N/A</v>
      </c>
      <c r="AL2251" t="e">
        <v>#N/A</v>
      </c>
      <c r="AM2251" t="e">
        <v>#N/A</v>
      </c>
    </row>
    <row r="2252" spans="1:39" x14ac:dyDescent="0.3">
      <c r="A2252">
        <v>2010</v>
      </c>
      <c r="B2252" t="s">
        <v>324</v>
      </c>
      <c r="C2252">
        <v>24</v>
      </c>
      <c r="D2252" t="s">
        <v>325</v>
      </c>
      <c r="E2252" t="s">
        <v>131</v>
      </c>
      <c r="F2252" t="s">
        <v>217</v>
      </c>
      <c r="G2252">
        <v>3</v>
      </c>
      <c r="H2252">
        <v>0</v>
      </c>
      <c r="V2252" t="s">
        <v>135</v>
      </c>
      <c r="X2252">
        <v>73</v>
      </c>
      <c r="Y2252">
        <v>204</v>
      </c>
      <c r="Z2252" t="s">
        <v>326</v>
      </c>
      <c r="AA2252" t="s">
        <v>109</v>
      </c>
      <c r="AB2252" t="e">
        <f>VLOOKUP(Z2252,[1]Sheet3!B$3:$G$122,3,FALSE)</f>
        <v>#N/A</v>
      </c>
      <c r="AC2252" t="e">
        <f>VLOOKUP(Z2252,[1]Sheet3!B$3:$G$122,4,FALSE)</f>
        <v>#N/A</v>
      </c>
      <c r="AD2252">
        <v>31727</v>
      </c>
      <c r="AE2252">
        <v>0</v>
      </c>
      <c r="AF2252">
        <v>0</v>
      </c>
      <c r="AG2252" t="e">
        <v>#N/A</v>
      </c>
      <c r="AH2252" t="e">
        <v>#N/A</v>
      </c>
      <c r="AI2252" t="e">
        <v>#N/A</v>
      </c>
      <c r="AJ2252" t="e">
        <v>#N/A</v>
      </c>
      <c r="AK2252" t="e">
        <v>#N/A</v>
      </c>
      <c r="AL2252" t="e">
        <v>#N/A</v>
      </c>
      <c r="AM2252" t="e">
        <v>#N/A</v>
      </c>
    </row>
    <row r="2253" spans="1:39" x14ac:dyDescent="0.3">
      <c r="A2253">
        <v>2010</v>
      </c>
      <c r="B2253" t="s">
        <v>1825</v>
      </c>
      <c r="C2253">
        <v>23</v>
      </c>
      <c r="D2253" t="s">
        <v>284</v>
      </c>
      <c r="E2253" t="s">
        <v>307</v>
      </c>
      <c r="F2253" t="s">
        <v>217</v>
      </c>
      <c r="G2253">
        <v>9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Q2253">
        <v>0</v>
      </c>
      <c r="R2253">
        <v>1</v>
      </c>
      <c r="S2253">
        <v>4</v>
      </c>
      <c r="T2253">
        <v>4</v>
      </c>
      <c r="U2253">
        <v>0</v>
      </c>
      <c r="V2253" t="s">
        <v>135</v>
      </c>
      <c r="X2253">
        <v>76</v>
      </c>
      <c r="Y2253">
        <v>205</v>
      </c>
      <c r="Z2253" t="s">
        <v>284</v>
      </c>
      <c r="AA2253" t="str">
        <f>VLOOKUP(Z2253,'[1]Unique players'!AG$2:$AM$2107,4,FALSE)</f>
        <v>American</v>
      </c>
      <c r="AB2253">
        <f>VLOOKUP(Z2253,[1]Sheet3!B$3:$G$122,3,FALSE)</f>
        <v>68</v>
      </c>
      <c r="AC2253">
        <f>VLOOKUP(Z2253,[1]Sheet3!B$3:$G$122,4,FALSE)</f>
        <v>112</v>
      </c>
      <c r="AD2253">
        <v>32021</v>
      </c>
      <c r="AE2253">
        <v>0</v>
      </c>
      <c r="AF2253">
        <v>0</v>
      </c>
      <c r="AG2253" t="e">
        <v>#N/A</v>
      </c>
      <c r="AH2253" t="e">
        <v>#N/A</v>
      </c>
      <c r="AI2253" t="e">
        <v>#N/A</v>
      </c>
      <c r="AJ2253" t="e">
        <v>#N/A</v>
      </c>
      <c r="AK2253" t="e">
        <v>#N/A</v>
      </c>
      <c r="AL2253" t="e">
        <v>#N/A</v>
      </c>
      <c r="AM2253" t="e">
        <v>#N/A</v>
      </c>
    </row>
    <row r="2254" spans="1:39" x14ac:dyDescent="0.3">
      <c r="A2254">
        <v>2010</v>
      </c>
      <c r="B2254" t="s">
        <v>1535</v>
      </c>
      <c r="C2254">
        <v>24</v>
      </c>
      <c r="D2254" t="s">
        <v>1536</v>
      </c>
      <c r="E2254" t="s">
        <v>241</v>
      </c>
      <c r="F2254" t="s">
        <v>488</v>
      </c>
      <c r="G2254">
        <v>9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Q2254">
        <v>0</v>
      </c>
      <c r="R2254">
        <v>0</v>
      </c>
      <c r="S2254">
        <v>0</v>
      </c>
      <c r="U2254">
        <v>0</v>
      </c>
      <c r="V2254" t="s">
        <v>135</v>
      </c>
      <c r="X2254">
        <v>74</v>
      </c>
      <c r="Y2254">
        <v>215</v>
      </c>
      <c r="Z2254" t="s">
        <v>213</v>
      </c>
      <c r="AA2254" t="str">
        <f>VLOOKUP(Z2254,'[1]Unique players'!AG$2:$AM$2107,4,FALSE)</f>
        <v>Big Ten</v>
      </c>
      <c r="AB2254">
        <f>VLOOKUP(Z2254,[1]Sheet3!B$3:$G$122,3,FALSE)</f>
        <v>112</v>
      </c>
      <c r="AC2254">
        <f>VLOOKUP(Z2254,[1]Sheet3!B$3:$G$122,4,FALSE)</f>
        <v>76</v>
      </c>
      <c r="AD2254">
        <v>31731</v>
      </c>
      <c r="AE2254">
        <v>2</v>
      </c>
      <c r="AF2254">
        <v>2008</v>
      </c>
      <c r="AG2254">
        <v>23</v>
      </c>
      <c r="AH2254">
        <v>4.41</v>
      </c>
      <c r="AI2254">
        <v>0</v>
      </c>
      <c r="AJ2254">
        <v>28</v>
      </c>
      <c r="AK2254">
        <v>126</v>
      </c>
      <c r="AL2254">
        <v>4.26</v>
      </c>
      <c r="AM2254">
        <v>7.15</v>
      </c>
    </row>
    <row r="2255" spans="1:39" x14ac:dyDescent="0.3">
      <c r="A2255">
        <v>2010</v>
      </c>
      <c r="B2255" t="s">
        <v>1826</v>
      </c>
      <c r="C2255">
        <v>27</v>
      </c>
      <c r="D2255">
        <v>0</v>
      </c>
      <c r="F2255" t="s">
        <v>198</v>
      </c>
      <c r="G2255">
        <v>2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1</v>
      </c>
      <c r="O2255">
        <v>2</v>
      </c>
      <c r="P2255">
        <v>2</v>
      </c>
      <c r="Q2255">
        <v>0</v>
      </c>
      <c r="R2255">
        <v>0</v>
      </c>
      <c r="S2255">
        <v>0</v>
      </c>
      <c r="U2255">
        <v>0</v>
      </c>
      <c r="V2255" t="s">
        <v>37</v>
      </c>
      <c r="X2255">
        <v>73</v>
      </c>
      <c r="Y2255">
        <v>255</v>
      </c>
      <c r="Z2255" t="s">
        <v>213</v>
      </c>
      <c r="AA2255" t="str">
        <f>VLOOKUP(Z2255,'[1]Unique players'!AG$2:$AM$2107,4,FALSE)</f>
        <v>Big Ten</v>
      </c>
      <c r="AB2255">
        <f>VLOOKUP(Z2255,[1]Sheet3!B$3:$G$122,3,FALSE)</f>
        <v>112</v>
      </c>
      <c r="AC2255">
        <f>VLOOKUP(Z2255,[1]Sheet3!B$3:$G$122,4,FALSE)</f>
        <v>76</v>
      </c>
      <c r="AD2255">
        <v>0</v>
      </c>
      <c r="AE2255">
        <v>0</v>
      </c>
      <c r="AF2255">
        <v>0</v>
      </c>
      <c r="AG2255">
        <v>0</v>
      </c>
      <c r="AH2255">
        <v>4.6900000000000004</v>
      </c>
      <c r="AI2255">
        <v>16</v>
      </c>
      <c r="AJ2255">
        <v>33</v>
      </c>
      <c r="AK2255">
        <v>109</v>
      </c>
      <c r="AL2255">
        <v>4.72</v>
      </c>
      <c r="AM2255">
        <v>7.4</v>
      </c>
    </row>
    <row r="2256" spans="1:39" x14ac:dyDescent="0.3">
      <c r="A2256">
        <v>2010</v>
      </c>
      <c r="B2256" t="s">
        <v>1827</v>
      </c>
      <c r="C2256">
        <v>25</v>
      </c>
      <c r="D2256" t="s">
        <v>1828</v>
      </c>
      <c r="E2256" t="s">
        <v>434</v>
      </c>
      <c r="F2256" t="s">
        <v>99</v>
      </c>
      <c r="G2256">
        <v>5</v>
      </c>
      <c r="H2256">
        <v>1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Q2256">
        <v>0</v>
      </c>
      <c r="R2256">
        <v>0</v>
      </c>
      <c r="S2256">
        <v>0</v>
      </c>
      <c r="U2256">
        <v>0</v>
      </c>
      <c r="V2256" t="s">
        <v>144</v>
      </c>
      <c r="X2256">
        <v>77</v>
      </c>
      <c r="Y2256">
        <v>238</v>
      </c>
      <c r="Z2256" t="s">
        <v>740</v>
      </c>
      <c r="AA2256" t="str">
        <f>VLOOKUP(Z2256,'[1]Unique players'!AG$2:$AM$2107,4,FALSE)</f>
        <v>SEC</v>
      </c>
      <c r="AB2256">
        <f>VLOOKUP(Z2256,[1]Sheet3!B$3:$G$122,3,FALSE)</f>
        <v>109</v>
      </c>
      <c r="AC2256">
        <f>VLOOKUP(Z2256,[1]Sheet3!B$3:$G$122,4,FALSE)</f>
        <v>78</v>
      </c>
      <c r="AD2256">
        <v>31171</v>
      </c>
      <c r="AE2256">
        <v>4</v>
      </c>
      <c r="AF2256">
        <v>2008</v>
      </c>
      <c r="AG2256" t="e">
        <v>#N/A</v>
      </c>
      <c r="AH2256" t="e">
        <v>#N/A</v>
      </c>
      <c r="AI2256" t="e">
        <v>#N/A</v>
      </c>
      <c r="AJ2256" t="e">
        <v>#N/A</v>
      </c>
      <c r="AK2256" t="e">
        <v>#N/A</v>
      </c>
      <c r="AL2256" t="e">
        <v>#N/A</v>
      </c>
      <c r="AM2256" t="e">
        <v>#N/A</v>
      </c>
    </row>
    <row r="2257" spans="1:39" x14ac:dyDescent="0.3">
      <c r="A2257">
        <v>2010</v>
      </c>
      <c r="B2257" t="s">
        <v>1829</v>
      </c>
      <c r="C2257">
        <v>24</v>
      </c>
      <c r="D2257" t="s">
        <v>1830</v>
      </c>
      <c r="E2257" t="s">
        <v>131</v>
      </c>
      <c r="F2257" t="s">
        <v>127</v>
      </c>
      <c r="G2257">
        <v>2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Q2257">
        <v>0</v>
      </c>
      <c r="R2257">
        <v>0</v>
      </c>
      <c r="S2257">
        <v>0</v>
      </c>
      <c r="U2257">
        <v>0</v>
      </c>
      <c r="V2257" t="s">
        <v>144</v>
      </c>
      <c r="X2257">
        <v>76</v>
      </c>
      <c r="Y2257">
        <v>257</v>
      </c>
      <c r="Z2257" t="s">
        <v>1133</v>
      </c>
      <c r="AA2257" t="e">
        <f>VLOOKUP(Z2257,'[1]Unique players'!AG$2:$AM$2107,4,FALSE)</f>
        <v>#N/A</v>
      </c>
      <c r="AB2257" t="e">
        <f>VLOOKUP(Z2257,[1]Sheet3!B$3:$G$122,3,FALSE)</f>
        <v>#N/A</v>
      </c>
      <c r="AC2257" t="e">
        <f>VLOOKUP(Z2257,[1]Sheet3!B$3:$G$122,4,FALSE)</f>
        <v>#N/A</v>
      </c>
      <c r="AD2257">
        <v>31546</v>
      </c>
      <c r="AE2257">
        <v>5</v>
      </c>
      <c r="AF2257">
        <v>0</v>
      </c>
      <c r="AG2257" t="e">
        <v>#N/A</v>
      </c>
      <c r="AH2257" t="e">
        <v>#N/A</v>
      </c>
      <c r="AI2257" t="e">
        <v>#N/A</v>
      </c>
      <c r="AJ2257" t="e">
        <v>#N/A</v>
      </c>
      <c r="AK2257" t="e">
        <v>#N/A</v>
      </c>
      <c r="AL2257" t="e">
        <v>#N/A</v>
      </c>
      <c r="AM2257" t="e">
        <v>#N/A</v>
      </c>
    </row>
    <row r="2258" spans="1:39" x14ac:dyDescent="0.3">
      <c r="A2258">
        <v>2010</v>
      </c>
      <c r="B2258" t="s">
        <v>1481</v>
      </c>
      <c r="C2258">
        <v>26</v>
      </c>
      <c r="D2258" t="s">
        <v>1482</v>
      </c>
      <c r="E2258" t="s">
        <v>1483</v>
      </c>
      <c r="F2258" t="s">
        <v>127</v>
      </c>
      <c r="G2258">
        <v>16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Q2258">
        <v>0</v>
      </c>
      <c r="R2258">
        <v>1</v>
      </c>
      <c r="S2258">
        <v>3</v>
      </c>
      <c r="T2258">
        <v>3</v>
      </c>
      <c r="U2258">
        <v>0</v>
      </c>
      <c r="V2258" t="s">
        <v>37</v>
      </c>
      <c r="X2258">
        <v>71</v>
      </c>
      <c r="Y2258">
        <v>233</v>
      </c>
      <c r="Z2258" t="s">
        <v>1484</v>
      </c>
      <c r="AA2258" t="str">
        <f>VLOOKUP(Z2258,'[1]Unique players'!AG$2:$AM$2107,4,FALSE)</f>
        <v>Big Sky</v>
      </c>
      <c r="AB2258" t="e">
        <f>VLOOKUP(Z2258,[1]Sheet3!B$3:$G$122,3,FALSE)</f>
        <v>#N/A</v>
      </c>
      <c r="AC2258" t="e">
        <f>VLOOKUP(Z2258,[1]Sheet3!B$3:$G$122,4,FALSE)</f>
        <v>#N/A</v>
      </c>
      <c r="AD2258">
        <v>30893</v>
      </c>
      <c r="AE2258">
        <v>6</v>
      </c>
      <c r="AF2258">
        <v>0</v>
      </c>
      <c r="AG2258">
        <v>0</v>
      </c>
      <c r="AH2258">
        <v>4.68</v>
      </c>
      <c r="AI2258">
        <v>0</v>
      </c>
      <c r="AJ2258">
        <v>32</v>
      </c>
      <c r="AK2258">
        <v>122</v>
      </c>
      <c r="AL2258">
        <v>4.2</v>
      </c>
      <c r="AM2258">
        <v>7.01</v>
      </c>
    </row>
    <row r="2259" spans="1:39" x14ac:dyDescent="0.3">
      <c r="A2259">
        <v>2010</v>
      </c>
      <c r="B2259" t="s">
        <v>1831</v>
      </c>
      <c r="C2259">
        <v>25</v>
      </c>
      <c r="D2259" t="s">
        <v>176</v>
      </c>
      <c r="E2259" t="s">
        <v>35</v>
      </c>
      <c r="F2259" t="s">
        <v>153</v>
      </c>
      <c r="G2259">
        <v>3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Q2259">
        <v>0</v>
      </c>
      <c r="R2259">
        <v>0</v>
      </c>
      <c r="S2259">
        <v>0</v>
      </c>
      <c r="U2259">
        <v>0</v>
      </c>
      <c r="V2259" t="s">
        <v>37</v>
      </c>
      <c r="X2259">
        <v>69</v>
      </c>
      <c r="Y2259">
        <v>216</v>
      </c>
      <c r="Z2259" t="s">
        <v>1387</v>
      </c>
      <c r="AA2259" t="str">
        <f>VLOOKUP(Z2259,'[1]Unique players'!AG$2:$AM$2107,4,FALSE)</f>
        <v>MEAC</v>
      </c>
      <c r="AB2259" t="e">
        <f>VLOOKUP(Z2259,[1]Sheet3!B$3:$G$122,3,FALSE)</f>
        <v>#N/A</v>
      </c>
      <c r="AC2259" t="e">
        <f>VLOOKUP(Z2259,[1]Sheet3!B$3:$G$122,4,FALSE)</f>
        <v>#N/A</v>
      </c>
      <c r="AD2259">
        <v>31281</v>
      </c>
      <c r="AE2259">
        <v>0</v>
      </c>
      <c r="AF2259">
        <v>0</v>
      </c>
      <c r="AG2259">
        <v>0</v>
      </c>
      <c r="AH2259">
        <v>4.4000000000000004</v>
      </c>
      <c r="AI2259">
        <v>0</v>
      </c>
      <c r="AJ2259">
        <v>32.5</v>
      </c>
      <c r="AK2259">
        <v>124</v>
      </c>
      <c r="AL2259">
        <v>0</v>
      </c>
      <c r="AM2259">
        <v>0</v>
      </c>
    </row>
    <row r="2260" spans="1:39" x14ac:dyDescent="0.3">
      <c r="A2260">
        <v>2010</v>
      </c>
      <c r="B2260" t="s">
        <v>1832</v>
      </c>
      <c r="C2260">
        <v>22</v>
      </c>
      <c r="D2260" t="s">
        <v>284</v>
      </c>
      <c r="E2260" t="s">
        <v>307</v>
      </c>
      <c r="F2260" t="s">
        <v>215</v>
      </c>
      <c r="G2260">
        <v>1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Q2260">
        <v>0</v>
      </c>
      <c r="R2260">
        <v>0</v>
      </c>
      <c r="S2260">
        <v>0</v>
      </c>
      <c r="U2260">
        <v>0</v>
      </c>
      <c r="V2260" t="s">
        <v>135</v>
      </c>
      <c r="X2260">
        <v>69</v>
      </c>
      <c r="Y2260">
        <v>170</v>
      </c>
      <c r="Z2260" t="s">
        <v>1833</v>
      </c>
      <c r="AA2260" t="s">
        <v>101</v>
      </c>
      <c r="AB2260" t="e">
        <f>VLOOKUP(Z2260,[1]Sheet3!B$3:$G$122,3,FALSE)</f>
        <v>#N/A</v>
      </c>
      <c r="AC2260" t="e">
        <f>VLOOKUP(Z2260,[1]Sheet3!B$3:$G$122,4,FALSE)</f>
        <v>#N/A</v>
      </c>
      <c r="AD2260">
        <v>32336</v>
      </c>
      <c r="AE2260">
        <v>0</v>
      </c>
      <c r="AF2260">
        <v>0</v>
      </c>
      <c r="AG2260" t="e">
        <v>#N/A</v>
      </c>
      <c r="AH2260" t="e">
        <v>#N/A</v>
      </c>
      <c r="AI2260" t="e">
        <v>#N/A</v>
      </c>
      <c r="AJ2260" t="e">
        <v>#N/A</v>
      </c>
      <c r="AK2260" t="e">
        <v>#N/A</v>
      </c>
      <c r="AL2260" t="e">
        <v>#N/A</v>
      </c>
      <c r="AM2260" t="e">
        <v>#N/A</v>
      </c>
    </row>
    <row r="2261" spans="1:39" x14ac:dyDescent="0.3">
      <c r="A2261">
        <v>2010</v>
      </c>
      <c r="B2261" t="s">
        <v>1834</v>
      </c>
      <c r="C2261">
        <v>23</v>
      </c>
      <c r="D2261" t="s">
        <v>1054</v>
      </c>
      <c r="E2261" t="s">
        <v>434</v>
      </c>
      <c r="F2261" t="s">
        <v>61</v>
      </c>
      <c r="G2261">
        <v>1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Q2261">
        <v>0</v>
      </c>
      <c r="R2261">
        <v>0</v>
      </c>
      <c r="S2261">
        <v>0</v>
      </c>
      <c r="U2261">
        <v>0</v>
      </c>
      <c r="V2261" t="s">
        <v>135</v>
      </c>
      <c r="X2261">
        <v>74</v>
      </c>
      <c r="Y2261">
        <v>215</v>
      </c>
      <c r="Z2261" t="s">
        <v>473</v>
      </c>
      <c r="AA2261" t="str">
        <f>VLOOKUP(Z2261,'[1]Unique players'!AG$2:$AM$2107,4,FALSE)</f>
        <v>Big Ten</v>
      </c>
      <c r="AB2261">
        <f>VLOOKUP(Z2261,[1]Sheet3!B$3:$G$122,3,FALSE)</f>
        <v>134</v>
      </c>
      <c r="AC2261">
        <f>VLOOKUP(Z2261,[1]Sheet3!B$3:$G$122,4,FALSE)</f>
        <v>61</v>
      </c>
      <c r="AD2261">
        <v>31813</v>
      </c>
      <c r="AE2261">
        <v>0</v>
      </c>
      <c r="AF2261">
        <v>0</v>
      </c>
      <c r="AG2261" t="e">
        <v>#N/A</v>
      </c>
      <c r="AH2261" t="e">
        <v>#N/A</v>
      </c>
      <c r="AI2261" t="e">
        <v>#N/A</v>
      </c>
      <c r="AJ2261" t="e">
        <v>#N/A</v>
      </c>
      <c r="AK2261" t="e">
        <v>#N/A</v>
      </c>
      <c r="AL2261" t="e">
        <v>#N/A</v>
      </c>
      <c r="AM2261" t="e">
        <v>#N/A</v>
      </c>
    </row>
    <row r="2262" spans="1:39" x14ac:dyDescent="0.3">
      <c r="A2262">
        <v>2010</v>
      </c>
      <c r="B2262" t="s">
        <v>1835</v>
      </c>
      <c r="C2262">
        <v>25</v>
      </c>
      <c r="D2262" t="s">
        <v>280</v>
      </c>
      <c r="E2262" t="s">
        <v>98</v>
      </c>
      <c r="F2262" t="s">
        <v>148</v>
      </c>
      <c r="G2262">
        <v>1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Q2262">
        <v>0</v>
      </c>
      <c r="R2262">
        <v>0</v>
      </c>
      <c r="S2262">
        <v>0</v>
      </c>
      <c r="U2262">
        <v>0</v>
      </c>
      <c r="V2262" t="s">
        <v>37</v>
      </c>
      <c r="X2262">
        <v>73</v>
      </c>
      <c r="Y2262">
        <v>258</v>
      </c>
      <c r="Z2262" t="s">
        <v>94</v>
      </c>
      <c r="AA2262" t="str">
        <f>VLOOKUP(Z2262,'[1]Unique players'!AG$2:$AM$2107,4,FALSE)</f>
        <v>Mountain West</v>
      </c>
      <c r="AB2262">
        <f>VLOOKUP(Z2262,[1]Sheet3!B$3:$G$122,3,FALSE)</f>
        <v>93</v>
      </c>
      <c r="AC2262">
        <f>VLOOKUP(Z2262,[1]Sheet3!B$3:$G$122,4,FALSE)</f>
        <v>93</v>
      </c>
      <c r="AD2262">
        <v>31066</v>
      </c>
      <c r="AE2262">
        <v>0</v>
      </c>
      <c r="AF2262">
        <v>0</v>
      </c>
      <c r="AG2262" t="e">
        <v>#N/A</v>
      </c>
      <c r="AH2262" t="e">
        <v>#N/A</v>
      </c>
      <c r="AI2262" t="e">
        <v>#N/A</v>
      </c>
      <c r="AJ2262" t="e">
        <v>#N/A</v>
      </c>
      <c r="AK2262" t="e">
        <v>#N/A</v>
      </c>
      <c r="AL2262" t="e">
        <v>#N/A</v>
      </c>
      <c r="AM2262" t="e">
        <v>#N/A</v>
      </c>
    </row>
    <row r="2263" spans="1:39" x14ac:dyDescent="0.3">
      <c r="A2263">
        <v>2010</v>
      </c>
      <c r="B2263" t="s">
        <v>1836</v>
      </c>
      <c r="C2263">
        <v>25</v>
      </c>
      <c r="D2263" t="s">
        <v>97</v>
      </c>
      <c r="E2263" t="s">
        <v>98</v>
      </c>
      <c r="F2263" t="s">
        <v>164</v>
      </c>
      <c r="G2263">
        <v>14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Q2263">
        <v>0</v>
      </c>
      <c r="R2263">
        <v>0</v>
      </c>
      <c r="S2263">
        <v>0</v>
      </c>
      <c r="U2263">
        <v>0</v>
      </c>
      <c r="V2263" t="s">
        <v>135</v>
      </c>
      <c r="X2263">
        <v>73</v>
      </c>
      <c r="Y2263">
        <v>214</v>
      </c>
      <c r="Z2263" t="s">
        <v>1767</v>
      </c>
      <c r="AA2263" t="str">
        <f>VLOOKUP(Z2263,'[1]Unique players'!AG$2:$AM$2107,4,FALSE)</f>
        <v>Mountain West</v>
      </c>
      <c r="AB2263">
        <f>VLOOKUP(Z2263,[1]Sheet3!B$3:$G$122,3,FALSE)</f>
        <v>72</v>
      </c>
      <c r="AC2263">
        <f>VLOOKUP(Z2263,[1]Sheet3!B$3:$G$122,4,FALSE)</f>
        <v>111</v>
      </c>
      <c r="AD2263">
        <v>31058</v>
      </c>
      <c r="AE2263">
        <v>4</v>
      </c>
      <c r="AF2263">
        <v>2008</v>
      </c>
      <c r="AG2263">
        <v>0</v>
      </c>
      <c r="AH2263">
        <v>4.51</v>
      </c>
      <c r="AI2263">
        <v>20</v>
      </c>
      <c r="AJ2263">
        <v>26.5</v>
      </c>
      <c r="AK2263">
        <v>111</v>
      </c>
      <c r="AL2263">
        <v>4.42</v>
      </c>
      <c r="AM2263">
        <v>7.1</v>
      </c>
    </row>
    <row r="2264" spans="1:39" x14ac:dyDescent="0.3">
      <c r="A2264">
        <v>2010</v>
      </c>
      <c r="B2264" t="s">
        <v>1478</v>
      </c>
      <c r="C2264">
        <v>26</v>
      </c>
      <c r="D2264" t="s">
        <v>1479</v>
      </c>
      <c r="E2264" t="s">
        <v>131</v>
      </c>
      <c r="F2264" t="s">
        <v>99</v>
      </c>
      <c r="G2264">
        <v>12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Q2264">
        <v>0</v>
      </c>
      <c r="R2264">
        <v>0</v>
      </c>
      <c r="S2264">
        <v>0</v>
      </c>
      <c r="U2264">
        <v>0</v>
      </c>
      <c r="V2264" t="s">
        <v>135</v>
      </c>
      <c r="X2264">
        <v>74</v>
      </c>
      <c r="Y2264">
        <v>213</v>
      </c>
      <c r="Z2264" t="s">
        <v>1145</v>
      </c>
      <c r="AA2264" t="str">
        <f>VLOOKUP(Z2264,'[1]Unique players'!AG$2:$AM$2107,4,FALSE)</f>
        <v>ACC</v>
      </c>
      <c r="AB2264">
        <f>VLOOKUP(Z2264,[1]Sheet3!B$3:$G$122,3,FALSE)</f>
        <v>70</v>
      </c>
      <c r="AC2264">
        <f>VLOOKUP(Z2264,[1]Sheet3!B$3:$G$122,4,FALSE)</f>
        <v>97</v>
      </c>
      <c r="AD2264">
        <v>30689</v>
      </c>
      <c r="AE2264">
        <v>0</v>
      </c>
      <c r="AF2264">
        <v>0</v>
      </c>
      <c r="AG2264" t="e">
        <v>#N/A</v>
      </c>
      <c r="AH2264" t="e">
        <v>#N/A</v>
      </c>
      <c r="AI2264" t="e">
        <v>#N/A</v>
      </c>
      <c r="AJ2264" t="e">
        <v>#N/A</v>
      </c>
      <c r="AK2264" t="e">
        <v>#N/A</v>
      </c>
      <c r="AL2264" t="e">
        <v>#N/A</v>
      </c>
      <c r="AM2264" t="e">
        <v>#N/A</v>
      </c>
    </row>
    <row r="2265" spans="1:39" x14ac:dyDescent="0.3">
      <c r="A2265">
        <v>2010</v>
      </c>
      <c r="B2265" t="s">
        <v>484</v>
      </c>
      <c r="C2265">
        <v>24</v>
      </c>
      <c r="D2265" t="s">
        <v>485</v>
      </c>
      <c r="E2265" t="s">
        <v>361</v>
      </c>
      <c r="F2265" t="s">
        <v>1837</v>
      </c>
      <c r="G2265">
        <v>4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2</v>
      </c>
      <c r="O2265">
        <v>-1</v>
      </c>
      <c r="P2265">
        <v>-0.5</v>
      </c>
      <c r="Q2265">
        <v>0</v>
      </c>
      <c r="R2265">
        <v>0</v>
      </c>
      <c r="S2265">
        <v>0</v>
      </c>
      <c r="U2265">
        <v>0</v>
      </c>
      <c r="V2265" t="s">
        <v>37</v>
      </c>
      <c r="X2265">
        <v>73</v>
      </c>
      <c r="Y2265">
        <v>224</v>
      </c>
      <c r="Z2265" t="s">
        <v>67</v>
      </c>
      <c r="AA2265" t="str">
        <f>VLOOKUP(Z2265,'[1]Unique players'!AG$2:$AM$2107,4,FALSE)</f>
        <v>ACC</v>
      </c>
      <c r="AB2265">
        <f>VLOOKUP(Z2265,[1]Sheet3!B$3:$G$122,3,FALSE)</f>
        <v>98</v>
      </c>
      <c r="AC2265">
        <f>VLOOKUP(Z2265,[1]Sheet3!B$3:$G$122,4,FALSE)</f>
        <v>88</v>
      </c>
      <c r="AD2265">
        <v>31761</v>
      </c>
      <c r="AE2265">
        <v>4</v>
      </c>
      <c r="AF2265">
        <v>2009</v>
      </c>
      <c r="AG2265">
        <v>0</v>
      </c>
      <c r="AH2265">
        <v>4.37</v>
      </c>
      <c r="AI2265">
        <v>24</v>
      </c>
      <c r="AJ2265">
        <v>37</v>
      </c>
      <c r="AK2265">
        <v>115</v>
      </c>
      <c r="AL2265">
        <v>4.33</v>
      </c>
      <c r="AM2265">
        <v>7.35</v>
      </c>
    </row>
    <row r="2266" spans="1:39" x14ac:dyDescent="0.3">
      <c r="A2266">
        <v>2010</v>
      </c>
      <c r="B2266" t="s">
        <v>1838</v>
      </c>
      <c r="C2266">
        <v>27</v>
      </c>
      <c r="D2266" t="s">
        <v>73</v>
      </c>
      <c r="E2266" t="s">
        <v>35</v>
      </c>
      <c r="F2266" t="s">
        <v>74</v>
      </c>
      <c r="G2266">
        <v>4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Q2266">
        <v>0</v>
      </c>
      <c r="R2266">
        <v>0</v>
      </c>
      <c r="S2266">
        <v>0</v>
      </c>
      <c r="U2266">
        <v>0</v>
      </c>
      <c r="V2266" t="s">
        <v>135</v>
      </c>
      <c r="X2266">
        <v>74</v>
      </c>
      <c r="Y2266">
        <v>204</v>
      </c>
      <c r="Z2266" t="s">
        <v>67</v>
      </c>
      <c r="AA2266" t="str">
        <f>VLOOKUP(Z2266,'[1]Unique players'!AG$2:$AM$2107,4,FALSE)</f>
        <v>ACC</v>
      </c>
      <c r="AB2266">
        <f>VLOOKUP(Z2266,[1]Sheet3!B$3:$G$122,3,FALSE)</f>
        <v>98</v>
      </c>
      <c r="AC2266">
        <f>VLOOKUP(Z2266,[1]Sheet3!B$3:$G$122,4,FALSE)</f>
        <v>88</v>
      </c>
      <c r="AD2266">
        <v>30676</v>
      </c>
      <c r="AE2266">
        <v>0</v>
      </c>
      <c r="AF2266">
        <v>0</v>
      </c>
      <c r="AG2266" t="e">
        <v>#N/A</v>
      </c>
      <c r="AH2266" t="e">
        <v>#N/A</v>
      </c>
      <c r="AI2266" t="e">
        <v>#N/A</v>
      </c>
      <c r="AJ2266" t="e">
        <v>#N/A</v>
      </c>
      <c r="AK2266" t="e">
        <v>#N/A</v>
      </c>
      <c r="AL2266" t="e">
        <v>#N/A</v>
      </c>
      <c r="AM2266" t="e">
        <v>#N/A</v>
      </c>
    </row>
    <row r="2267" spans="1:39" x14ac:dyDescent="0.3">
      <c r="A2267">
        <v>2010</v>
      </c>
      <c r="B2267" t="s">
        <v>1839</v>
      </c>
      <c r="C2267">
        <v>24</v>
      </c>
      <c r="D2267" t="s">
        <v>1840</v>
      </c>
      <c r="E2267" t="s">
        <v>297</v>
      </c>
      <c r="F2267" t="s">
        <v>41</v>
      </c>
      <c r="G2267">
        <v>3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Q2267">
        <v>0</v>
      </c>
      <c r="R2267">
        <v>0</v>
      </c>
      <c r="S2267">
        <v>0</v>
      </c>
      <c r="U2267">
        <v>0</v>
      </c>
      <c r="V2267" t="s">
        <v>135</v>
      </c>
      <c r="X2267">
        <v>75</v>
      </c>
      <c r="Y2267">
        <v>205</v>
      </c>
      <c r="Z2267" t="s">
        <v>1130</v>
      </c>
      <c r="AA2267" t="str">
        <f>VLOOKUP(Z2267,'[1]Unique players'!AG$2:$AM$2107,4,FALSE)</f>
        <v>MAC</v>
      </c>
      <c r="AB2267">
        <f>VLOOKUP(Z2267,[1]Sheet3!B$3:$G$122,3,FALSE)</f>
        <v>119</v>
      </c>
      <c r="AC2267">
        <f>VLOOKUP(Z2267,[1]Sheet3!B$3:$G$122,4,FALSE)</f>
        <v>69</v>
      </c>
      <c r="AD2267">
        <v>31647</v>
      </c>
      <c r="AE2267">
        <v>0</v>
      </c>
      <c r="AF2267">
        <v>0</v>
      </c>
      <c r="AG2267" t="e">
        <v>#N/A</v>
      </c>
      <c r="AH2267" t="e">
        <v>#N/A</v>
      </c>
      <c r="AI2267" t="e">
        <v>#N/A</v>
      </c>
      <c r="AJ2267" t="e">
        <v>#N/A</v>
      </c>
      <c r="AK2267" t="e">
        <v>#N/A</v>
      </c>
      <c r="AL2267" t="e">
        <v>#N/A</v>
      </c>
      <c r="AM2267" t="e">
        <v>#N/A</v>
      </c>
    </row>
    <row r="2268" spans="1:39" x14ac:dyDescent="0.3">
      <c r="A2268">
        <v>2010</v>
      </c>
      <c r="B2268" t="s">
        <v>1632</v>
      </c>
      <c r="C2268">
        <v>30</v>
      </c>
      <c r="D2268" t="s">
        <v>374</v>
      </c>
      <c r="E2268" t="s">
        <v>46</v>
      </c>
      <c r="F2268" t="s">
        <v>107</v>
      </c>
      <c r="G2268">
        <v>15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Q2268">
        <v>0</v>
      </c>
      <c r="R2268">
        <v>0</v>
      </c>
      <c r="S2268">
        <v>0</v>
      </c>
      <c r="U2268">
        <v>0</v>
      </c>
      <c r="V2268" t="s">
        <v>135</v>
      </c>
      <c r="X2268">
        <v>73</v>
      </c>
      <c r="Y2268">
        <v>217</v>
      </c>
      <c r="Z2268" t="s">
        <v>301</v>
      </c>
      <c r="AA2268" t="str">
        <f>VLOOKUP(Z2268,'[1]Unique players'!AG$2:$AM$2107,4,FALSE)</f>
        <v>Independent</v>
      </c>
      <c r="AB2268">
        <f>VLOOKUP(Z2268,[1]Sheet3!B$3:$G$122,3,FALSE)</f>
        <v>112</v>
      </c>
      <c r="AC2268">
        <f>VLOOKUP(Z2268,[1]Sheet3!B$3:$G$122,4,FALSE)</f>
        <v>74</v>
      </c>
      <c r="AD2268">
        <v>29273</v>
      </c>
      <c r="AE2268">
        <v>6</v>
      </c>
      <c r="AF2268">
        <v>2003</v>
      </c>
      <c r="AG2268">
        <v>0</v>
      </c>
      <c r="AH2268">
        <v>4.58</v>
      </c>
      <c r="AI2268">
        <v>0</v>
      </c>
      <c r="AJ2268">
        <v>35</v>
      </c>
      <c r="AK2268">
        <v>117</v>
      </c>
      <c r="AL2268">
        <v>4.0599999999999996</v>
      </c>
      <c r="AM2268">
        <v>6.74</v>
      </c>
    </row>
    <row r="2269" spans="1:39" x14ac:dyDescent="0.3">
      <c r="A2269">
        <v>2010</v>
      </c>
      <c r="B2269" t="s">
        <v>720</v>
      </c>
      <c r="C2269">
        <v>23</v>
      </c>
      <c r="D2269" t="s">
        <v>721</v>
      </c>
      <c r="E2269" t="s">
        <v>106</v>
      </c>
      <c r="F2269" t="s">
        <v>217</v>
      </c>
      <c r="G2269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Q2269">
        <v>0</v>
      </c>
      <c r="R2269">
        <v>0</v>
      </c>
      <c r="S2269">
        <v>0</v>
      </c>
      <c r="U2269">
        <v>0</v>
      </c>
      <c r="V2269" t="s">
        <v>144</v>
      </c>
      <c r="X2269">
        <v>78</v>
      </c>
      <c r="Y2269">
        <v>256</v>
      </c>
      <c r="Z2269" t="s">
        <v>267</v>
      </c>
      <c r="AA2269" t="str">
        <f>VLOOKUP(Z2269,'[1]Unique players'!AG$2:$AM$2107,4,FALSE)</f>
        <v>Big Ten</v>
      </c>
      <c r="AB2269">
        <f>VLOOKUP(Z2269,[1]Sheet3!B$3:$G$122,3,FALSE)</f>
        <v>138</v>
      </c>
      <c r="AC2269">
        <f>VLOOKUP(Z2269,[1]Sheet3!B$3:$G$122,4,FALSE)</f>
        <v>41</v>
      </c>
      <c r="AD2269">
        <v>32113</v>
      </c>
      <c r="AE2269">
        <v>0</v>
      </c>
      <c r="AF2269">
        <v>0</v>
      </c>
      <c r="AG2269" t="e">
        <v>#N/A</v>
      </c>
      <c r="AH2269" t="e">
        <v>#N/A</v>
      </c>
      <c r="AI2269" t="e">
        <v>#N/A</v>
      </c>
      <c r="AJ2269" t="e">
        <v>#N/A</v>
      </c>
      <c r="AK2269" t="e">
        <v>#N/A</v>
      </c>
      <c r="AL2269" t="e">
        <v>#N/A</v>
      </c>
      <c r="AM2269" t="e">
        <v>#N/A</v>
      </c>
    </row>
    <row r="2270" spans="1:39" x14ac:dyDescent="0.3">
      <c r="A2270">
        <v>2010</v>
      </c>
      <c r="B2270" t="s">
        <v>1841</v>
      </c>
      <c r="C2270">
        <v>27</v>
      </c>
      <c r="D2270" t="s">
        <v>1041</v>
      </c>
      <c r="E2270" t="s">
        <v>98</v>
      </c>
      <c r="F2270" t="s">
        <v>134</v>
      </c>
      <c r="G2270">
        <v>2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Q2270">
        <v>0</v>
      </c>
      <c r="R2270">
        <v>0</v>
      </c>
      <c r="S2270">
        <v>0</v>
      </c>
      <c r="U2270">
        <v>0</v>
      </c>
      <c r="V2270" t="s">
        <v>135</v>
      </c>
      <c r="X2270">
        <v>73</v>
      </c>
      <c r="Y2270">
        <v>190</v>
      </c>
      <c r="Z2270" t="s">
        <v>342</v>
      </c>
      <c r="AA2270" t="str">
        <f>VLOOKUP(Z2270,'[1]Unique players'!AG$2:$AM$2107,4,FALSE)</f>
        <v>Pac 12</v>
      </c>
      <c r="AB2270">
        <f>VLOOKUP(Z2270,[1]Sheet3!B$3:$G$122,3,FALSE)</f>
        <v>143</v>
      </c>
      <c r="AC2270">
        <f>VLOOKUP(Z2270,[1]Sheet3!B$3:$G$122,4,FALSE)</f>
        <v>47</v>
      </c>
      <c r="AD2270">
        <v>30403</v>
      </c>
      <c r="AE2270">
        <v>4</v>
      </c>
      <c r="AF2270">
        <v>2006</v>
      </c>
      <c r="AG2270" t="e">
        <v>#N/A</v>
      </c>
      <c r="AH2270" t="e">
        <v>#N/A</v>
      </c>
      <c r="AI2270" t="e">
        <v>#N/A</v>
      </c>
      <c r="AJ2270" t="e">
        <v>#N/A</v>
      </c>
      <c r="AK2270" t="e">
        <v>#N/A</v>
      </c>
      <c r="AL2270" t="e">
        <v>#N/A</v>
      </c>
      <c r="AM2270" t="e">
        <v>#N/A</v>
      </c>
    </row>
    <row r="2271" spans="1:39" x14ac:dyDescent="0.3">
      <c r="A2271">
        <v>2010</v>
      </c>
      <c r="B2271" t="s">
        <v>1639</v>
      </c>
      <c r="C2271">
        <v>31</v>
      </c>
      <c r="D2271" t="s">
        <v>1640</v>
      </c>
      <c r="E2271" t="s">
        <v>78</v>
      </c>
      <c r="F2271" t="s">
        <v>153</v>
      </c>
      <c r="G2271">
        <v>2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5</v>
      </c>
      <c r="O2271">
        <v>2</v>
      </c>
      <c r="P2271">
        <v>0.4</v>
      </c>
      <c r="Q2271">
        <v>0</v>
      </c>
      <c r="R2271">
        <v>0</v>
      </c>
      <c r="S2271">
        <v>0</v>
      </c>
      <c r="U2271">
        <v>0</v>
      </c>
      <c r="V2271" t="s">
        <v>37</v>
      </c>
      <c r="X2271">
        <v>73</v>
      </c>
      <c r="Y2271">
        <v>228</v>
      </c>
      <c r="Z2271" t="s">
        <v>470</v>
      </c>
      <c r="AA2271" t="str">
        <f>VLOOKUP(Z2271,'[1]Unique players'!AG$2:$AM$2107,4,FALSE)</f>
        <v>Big Ten</v>
      </c>
      <c r="AB2271">
        <f>VLOOKUP(Z2271,[1]Sheet3!B$3:$G$122,3,FALSE)</f>
        <v>15</v>
      </c>
      <c r="AC2271">
        <f>VLOOKUP(Z2271,[1]Sheet3!B$3:$G$122,4,FALSE)</f>
        <v>68</v>
      </c>
      <c r="AD2271">
        <v>29178</v>
      </c>
      <c r="AE2271">
        <v>1</v>
      </c>
      <c r="AF2271">
        <v>0</v>
      </c>
      <c r="AG2271">
        <v>0</v>
      </c>
      <c r="AH2271">
        <v>4.55</v>
      </c>
      <c r="AI2271">
        <v>19</v>
      </c>
      <c r="AJ2271">
        <v>0</v>
      </c>
      <c r="AK2271">
        <v>0</v>
      </c>
      <c r="AL2271">
        <v>0</v>
      </c>
      <c r="AM2271">
        <v>0</v>
      </c>
    </row>
    <row r="2272" spans="1:39" x14ac:dyDescent="0.3">
      <c r="A2272">
        <v>2010</v>
      </c>
      <c r="B2272" t="s">
        <v>1842</v>
      </c>
      <c r="C2272">
        <v>26</v>
      </c>
      <c r="D2272" t="s">
        <v>517</v>
      </c>
      <c r="E2272" t="s">
        <v>131</v>
      </c>
      <c r="F2272" t="s">
        <v>70</v>
      </c>
      <c r="G2272">
        <v>16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Q2272">
        <v>0</v>
      </c>
      <c r="R2272">
        <v>0</v>
      </c>
      <c r="S2272">
        <v>0</v>
      </c>
      <c r="U2272">
        <v>0</v>
      </c>
      <c r="V2272" t="s">
        <v>144</v>
      </c>
      <c r="X2272">
        <v>77</v>
      </c>
      <c r="Y2272">
        <v>257</v>
      </c>
      <c r="Z2272" t="s">
        <v>338</v>
      </c>
      <c r="AA2272" t="str">
        <f>VLOOKUP(Z2272,'[1]Unique players'!AG$2:$AM$2107,4,FALSE)</f>
        <v>Big Ten</v>
      </c>
      <c r="AB2272">
        <f>VLOOKUP(Z2272,[1]Sheet3!B$3:$G$122,3,FALSE)</f>
        <v>87</v>
      </c>
      <c r="AC2272">
        <f>VLOOKUP(Z2272,[1]Sheet3!B$3:$G$122,4,FALSE)</f>
        <v>96</v>
      </c>
      <c r="AD2272">
        <v>30873</v>
      </c>
      <c r="AE2272">
        <v>7</v>
      </c>
      <c r="AF2272">
        <v>2007</v>
      </c>
      <c r="AG2272">
        <v>0</v>
      </c>
      <c r="AH2272">
        <v>4.8</v>
      </c>
      <c r="AI2272">
        <v>21</v>
      </c>
      <c r="AJ2272">
        <v>32</v>
      </c>
      <c r="AK2272">
        <v>112</v>
      </c>
      <c r="AL2272">
        <v>4.4000000000000004</v>
      </c>
      <c r="AM2272">
        <v>0</v>
      </c>
    </row>
    <row r="2273" spans="1:39" x14ac:dyDescent="0.3">
      <c r="A2273">
        <v>2010</v>
      </c>
      <c r="B2273" t="s">
        <v>1843</v>
      </c>
      <c r="C2273">
        <v>24</v>
      </c>
      <c r="D2273" t="s">
        <v>1844</v>
      </c>
      <c r="E2273" t="s">
        <v>953</v>
      </c>
      <c r="F2273" t="s">
        <v>249</v>
      </c>
      <c r="G2273">
        <v>3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Q2273">
        <v>0</v>
      </c>
      <c r="R2273">
        <v>0</v>
      </c>
      <c r="S2273">
        <v>0</v>
      </c>
      <c r="U2273">
        <v>0</v>
      </c>
      <c r="V2273" t="s">
        <v>135</v>
      </c>
      <c r="X2273">
        <v>73</v>
      </c>
      <c r="Y2273">
        <v>197</v>
      </c>
      <c r="Z2273" t="s">
        <v>97</v>
      </c>
      <c r="AA2273" t="str">
        <f>VLOOKUP(Z2273,'[1]Unique players'!AG$2:$AM$2107,4,FALSE)</f>
        <v>Pioneer</v>
      </c>
      <c r="AB2273" t="e">
        <f>VLOOKUP(Z2273,[1]Sheet3!B$3:$G$122,3,FALSE)</f>
        <v>#N/A</v>
      </c>
      <c r="AC2273" t="e">
        <f>VLOOKUP(Z2273,[1]Sheet3!B$3:$G$122,4,FALSE)</f>
        <v>#N/A</v>
      </c>
      <c r="AD2273">
        <v>31521</v>
      </c>
      <c r="AE2273">
        <v>0</v>
      </c>
      <c r="AF2273">
        <v>0</v>
      </c>
      <c r="AG2273" t="e">
        <v>#N/A</v>
      </c>
      <c r="AH2273" t="e">
        <v>#N/A</v>
      </c>
      <c r="AI2273" t="e">
        <v>#N/A</v>
      </c>
      <c r="AJ2273" t="e">
        <v>#N/A</v>
      </c>
      <c r="AK2273" t="e">
        <v>#N/A</v>
      </c>
      <c r="AL2273" t="e">
        <v>#N/A</v>
      </c>
      <c r="AM2273" t="e">
        <v>#N/A</v>
      </c>
    </row>
    <row r="2274" spans="1:39" x14ac:dyDescent="0.3">
      <c r="A2274">
        <v>2010</v>
      </c>
      <c r="B2274" t="s">
        <v>1845</v>
      </c>
      <c r="C2274">
        <v>27</v>
      </c>
      <c r="D2274" t="s">
        <v>1846</v>
      </c>
      <c r="E2274" t="s">
        <v>131</v>
      </c>
      <c r="F2274" t="s">
        <v>61</v>
      </c>
      <c r="G2274">
        <v>5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Q2274">
        <v>0</v>
      </c>
      <c r="R2274">
        <v>0</v>
      </c>
      <c r="S2274">
        <v>0</v>
      </c>
      <c r="U2274">
        <v>0</v>
      </c>
      <c r="V2274" t="s">
        <v>135</v>
      </c>
      <c r="X2274">
        <v>73</v>
      </c>
      <c r="Y2274">
        <v>194</v>
      </c>
      <c r="Z2274" t="s">
        <v>656</v>
      </c>
      <c r="AA2274" t="str">
        <f>VLOOKUP(Z2274,'[1]Unique players'!AG$2:$AM$2107,4,FALSE)</f>
        <v>ACC</v>
      </c>
      <c r="AB2274">
        <f>VLOOKUP(Z2274,[1]Sheet3!B$3:$G$122,3,FALSE)</f>
        <v>81</v>
      </c>
      <c r="AC2274">
        <f>VLOOKUP(Z2274,[1]Sheet3!B$3:$G$122,4,FALSE)</f>
        <v>101</v>
      </c>
      <c r="AD2274">
        <v>30589</v>
      </c>
      <c r="AE2274">
        <v>0</v>
      </c>
      <c r="AF2274">
        <v>0</v>
      </c>
      <c r="AG2274">
        <v>0</v>
      </c>
      <c r="AH2274">
        <v>4.59</v>
      </c>
      <c r="AI2274">
        <v>0</v>
      </c>
      <c r="AJ2274">
        <v>35</v>
      </c>
      <c r="AK2274">
        <v>119</v>
      </c>
      <c r="AL2274">
        <v>4.5</v>
      </c>
      <c r="AM2274">
        <v>7.15</v>
      </c>
    </row>
    <row r="2275" spans="1:39" x14ac:dyDescent="0.3">
      <c r="A2275">
        <v>2010</v>
      </c>
      <c r="B2275" t="s">
        <v>1224</v>
      </c>
      <c r="C2275">
        <v>25</v>
      </c>
      <c r="D2275" t="s">
        <v>1181</v>
      </c>
      <c r="E2275" t="s">
        <v>241</v>
      </c>
      <c r="F2275" t="s">
        <v>164</v>
      </c>
      <c r="G2275">
        <v>16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Q2275">
        <v>0</v>
      </c>
      <c r="R2275">
        <v>0</v>
      </c>
      <c r="S2275">
        <v>0</v>
      </c>
      <c r="U2275">
        <v>0</v>
      </c>
      <c r="V2275" t="s">
        <v>37</v>
      </c>
      <c r="X2275">
        <v>73</v>
      </c>
      <c r="Y2275">
        <v>224</v>
      </c>
      <c r="Z2275" t="s">
        <v>365</v>
      </c>
      <c r="AA2275" t="str">
        <f>VLOOKUP(Z2275,'[1]Unique players'!AG$2:$AM$2107,4,FALSE)</f>
        <v>MAC</v>
      </c>
      <c r="AB2275">
        <f>VLOOKUP(Z2275,[1]Sheet3!B$3:$G$122,3,FALSE)</f>
        <v>112</v>
      </c>
      <c r="AC2275">
        <f>VLOOKUP(Z2275,[1]Sheet3!B$3:$G$122,4,FALSE)</f>
        <v>72</v>
      </c>
      <c r="AD2275">
        <v>31411</v>
      </c>
      <c r="AE2275">
        <v>6</v>
      </c>
      <c r="AF2275">
        <v>2008</v>
      </c>
      <c r="AG2275">
        <v>0</v>
      </c>
      <c r="AH2275">
        <v>4.47</v>
      </c>
      <c r="AI2275">
        <v>19</v>
      </c>
      <c r="AJ2275">
        <v>34</v>
      </c>
      <c r="AK2275">
        <v>125</v>
      </c>
      <c r="AL2275">
        <v>4.29</v>
      </c>
      <c r="AM2275">
        <v>6.96</v>
      </c>
    </row>
    <row r="2276" spans="1:39" x14ac:dyDescent="0.3">
      <c r="A2276">
        <v>2010</v>
      </c>
      <c r="B2276" t="s">
        <v>1847</v>
      </c>
      <c r="C2276">
        <v>24</v>
      </c>
      <c r="D2276" t="s">
        <v>565</v>
      </c>
      <c r="E2276" t="s">
        <v>208</v>
      </c>
      <c r="F2276" t="s">
        <v>238</v>
      </c>
      <c r="G2276">
        <v>12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Q2276">
        <v>0</v>
      </c>
      <c r="R2276">
        <v>0</v>
      </c>
      <c r="S2276">
        <v>0</v>
      </c>
      <c r="U2276">
        <v>0</v>
      </c>
      <c r="V2276" t="s">
        <v>135</v>
      </c>
      <c r="X2276">
        <v>73</v>
      </c>
      <c r="Y2276">
        <v>201</v>
      </c>
      <c r="Z2276" t="s">
        <v>560</v>
      </c>
      <c r="AA2276" t="str">
        <f>VLOOKUP(Z2276,'[1]Unique players'!AG$2:$AM$2107,4,FALSE)</f>
        <v>Sun Belt</v>
      </c>
      <c r="AB2276">
        <f>VLOOKUP(Z2276,[1]Sheet3!B$3:$G$122,3,FALSE)</f>
        <v>83</v>
      </c>
      <c r="AC2276">
        <f>VLOOKUP(Z2276,[1]Sheet3!B$3:$G$122,4,FALSE)</f>
        <v>75</v>
      </c>
      <c r="AD2276">
        <v>31607</v>
      </c>
      <c r="AE2276">
        <v>0</v>
      </c>
      <c r="AF2276">
        <v>0</v>
      </c>
      <c r="AG2276" t="e">
        <v>#N/A</v>
      </c>
      <c r="AH2276" t="e">
        <v>#N/A</v>
      </c>
      <c r="AI2276" t="e">
        <v>#N/A</v>
      </c>
      <c r="AJ2276" t="e">
        <v>#N/A</v>
      </c>
      <c r="AK2276" t="e">
        <v>#N/A</v>
      </c>
      <c r="AL2276" t="e">
        <v>#N/A</v>
      </c>
      <c r="AM2276" t="e">
        <v>#N/A</v>
      </c>
    </row>
    <row r="2277" spans="1:39" x14ac:dyDescent="0.3">
      <c r="A2277">
        <v>2010</v>
      </c>
      <c r="B2277" t="s">
        <v>1848</v>
      </c>
      <c r="C2277">
        <v>29</v>
      </c>
      <c r="D2277" t="s">
        <v>1849</v>
      </c>
      <c r="E2277" t="s">
        <v>331</v>
      </c>
      <c r="F2277" t="s">
        <v>66</v>
      </c>
      <c r="G2277">
        <v>2</v>
      </c>
      <c r="H2277">
        <v>2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Q2277">
        <v>0</v>
      </c>
      <c r="R2277">
        <v>1</v>
      </c>
      <c r="S2277">
        <v>2</v>
      </c>
      <c r="T2277">
        <v>2</v>
      </c>
      <c r="U2277">
        <v>0</v>
      </c>
      <c r="V2277" t="s">
        <v>135</v>
      </c>
      <c r="X2277">
        <v>73</v>
      </c>
      <c r="Y2277">
        <v>193</v>
      </c>
      <c r="Z2277" t="s">
        <v>560</v>
      </c>
      <c r="AA2277" t="str">
        <f>VLOOKUP(Z2277,'[1]Unique players'!AG$2:$AM$2107,4,FALSE)</f>
        <v>Sun Belt</v>
      </c>
      <c r="AB2277">
        <f>VLOOKUP(Z2277,[1]Sheet3!B$3:$G$122,3,FALSE)</f>
        <v>83</v>
      </c>
      <c r="AC2277">
        <f>VLOOKUP(Z2277,[1]Sheet3!B$3:$G$122,4,FALSE)</f>
        <v>75</v>
      </c>
      <c r="AD2277">
        <v>29894</v>
      </c>
      <c r="AE2277">
        <v>0</v>
      </c>
      <c r="AF2277">
        <v>0</v>
      </c>
      <c r="AG2277" t="e">
        <v>#N/A</v>
      </c>
      <c r="AH2277" t="e">
        <v>#N/A</v>
      </c>
      <c r="AI2277" t="e">
        <v>#N/A</v>
      </c>
      <c r="AJ2277" t="e">
        <v>#N/A</v>
      </c>
      <c r="AK2277" t="e">
        <v>#N/A</v>
      </c>
      <c r="AL2277" t="e">
        <v>#N/A</v>
      </c>
      <c r="AM2277" t="e">
        <v>#N/A</v>
      </c>
    </row>
    <row r="2278" spans="1:39" x14ac:dyDescent="0.3">
      <c r="A2278">
        <v>2010</v>
      </c>
      <c r="B2278" t="s">
        <v>1850</v>
      </c>
      <c r="C2278">
        <v>22</v>
      </c>
      <c r="D2278" t="s">
        <v>544</v>
      </c>
      <c r="E2278" t="s">
        <v>55</v>
      </c>
      <c r="F2278" t="s">
        <v>198</v>
      </c>
      <c r="G2278">
        <v>2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Q2278">
        <v>0</v>
      </c>
      <c r="R2278">
        <v>0</v>
      </c>
      <c r="S2278">
        <v>0</v>
      </c>
      <c r="U2278">
        <v>0</v>
      </c>
      <c r="V2278" t="s">
        <v>37</v>
      </c>
      <c r="X2278">
        <v>71</v>
      </c>
      <c r="Y2278">
        <v>205</v>
      </c>
      <c r="Z2278" t="s">
        <v>89</v>
      </c>
      <c r="AA2278" t="str">
        <f>VLOOKUP(Z2278,'[1]Unique players'!AG$2:$AM$2107,4,FALSE)</f>
        <v>American</v>
      </c>
      <c r="AB2278">
        <f>VLOOKUP(Z2278,[1]Sheet3!B$3:$G$122,3,FALSE)</f>
        <v>60</v>
      </c>
      <c r="AC2278">
        <f>VLOOKUP(Z2278,[1]Sheet3!B$3:$G$122,4,FALSE)</f>
        <v>119</v>
      </c>
      <c r="AD2278">
        <v>32264</v>
      </c>
      <c r="AE2278">
        <v>0</v>
      </c>
      <c r="AF2278">
        <v>0</v>
      </c>
      <c r="AG2278" t="e">
        <v>#N/A</v>
      </c>
      <c r="AH2278" t="e">
        <v>#N/A</v>
      </c>
      <c r="AI2278" t="e">
        <v>#N/A</v>
      </c>
      <c r="AJ2278" t="e">
        <v>#N/A</v>
      </c>
      <c r="AK2278" t="e">
        <v>#N/A</v>
      </c>
      <c r="AL2278" t="e">
        <v>#N/A</v>
      </c>
      <c r="AM2278" t="e">
        <v>#N/A</v>
      </c>
    </row>
    <row r="2279" spans="1:39" x14ac:dyDescent="0.3">
      <c r="A2279">
        <v>2010</v>
      </c>
      <c r="B2279" t="s">
        <v>1112</v>
      </c>
      <c r="C2279">
        <v>25</v>
      </c>
      <c r="D2279" t="s">
        <v>463</v>
      </c>
      <c r="E2279" t="s">
        <v>98</v>
      </c>
      <c r="F2279" t="s">
        <v>112</v>
      </c>
      <c r="G2279">
        <v>15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Q2279">
        <v>0</v>
      </c>
      <c r="R2279">
        <v>0</v>
      </c>
      <c r="S2279">
        <v>0</v>
      </c>
      <c r="U2279">
        <v>0</v>
      </c>
      <c r="V2279" t="s">
        <v>135</v>
      </c>
      <c r="X2279">
        <v>73</v>
      </c>
      <c r="Y2279">
        <v>198</v>
      </c>
      <c r="Z2279" t="s">
        <v>270</v>
      </c>
      <c r="AA2279" t="str">
        <f>VLOOKUP(Z2279,'[1]Unique players'!AG$2:$AM$2107,4,FALSE)</f>
        <v>Pac 12</v>
      </c>
      <c r="AB2279">
        <f>VLOOKUP(Z2279,[1]Sheet3!B$3:$G$122,3,FALSE)</f>
        <v>100</v>
      </c>
      <c r="AC2279">
        <f>VLOOKUP(Z2279,[1]Sheet3!B$3:$G$122,4,FALSE)</f>
        <v>88</v>
      </c>
      <c r="AD2279">
        <v>31299</v>
      </c>
      <c r="AE2279">
        <v>5</v>
      </c>
      <c r="AF2279">
        <v>2008</v>
      </c>
      <c r="AG2279" t="e">
        <v>#N/A</v>
      </c>
      <c r="AH2279" t="e">
        <v>#N/A</v>
      </c>
      <c r="AI2279" t="e">
        <v>#N/A</v>
      </c>
      <c r="AJ2279" t="e">
        <v>#N/A</v>
      </c>
      <c r="AK2279" t="e">
        <v>#N/A</v>
      </c>
      <c r="AL2279" t="e">
        <v>#N/A</v>
      </c>
      <c r="AM2279" t="e">
        <v>#N/A</v>
      </c>
    </row>
    <row r="2280" spans="1:39" x14ac:dyDescent="0.3">
      <c r="A2280">
        <v>2010</v>
      </c>
      <c r="B2280" t="s">
        <v>1174</v>
      </c>
      <c r="C2280">
        <v>23</v>
      </c>
      <c r="D2280" t="s">
        <v>147</v>
      </c>
      <c r="E2280" t="s">
        <v>98</v>
      </c>
      <c r="F2280" t="s">
        <v>84</v>
      </c>
      <c r="G2280">
        <v>2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Q2280">
        <v>0</v>
      </c>
      <c r="R2280">
        <v>0</v>
      </c>
      <c r="S2280">
        <v>0</v>
      </c>
      <c r="U2280">
        <v>0</v>
      </c>
      <c r="V2280" t="s">
        <v>144</v>
      </c>
      <c r="X2280">
        <v>77</v>
      </c>
      <c r="Y2280">
        <v>244</v>
      </c>
      <c r="Z2280" t="s">
        <v>149</v>
      </c>
      <c r="AA2280" t="str">
        <f>VLOOKUP(Z2280,'[1]Unique players'!AG$2:$AM$2107,4,FALSE)</f>
        <v>Pac 12</v>
      </c>
      <c r="AB2280">
        <f>VLOOKUP(Z2280,[1]Sheet3!B$3:$G$122,3,FALSE)</f>
        <v>129</v>
      </c>
      <c r="AC2280">
        <f>VLOOKUP(Z2280,[1]Sheet3!B$3:$G$122,4,FALSE)</f>
        <v>49</v>
      </c>
      <c r="AD2280">
        <v>32123</v>
      </c>
      <c r="AE2280">
        <v>6</v>
      </c>
      <c r="AF2280">
        <v>2010</v>
      </c>
      <c r="AG2280">
        <v>0</v>
      </c>
      <c r="AH2280">
        <v>4.71</v>
      </c>
      <c r="AI2280">
        <v>19</v>
      </c>
      <c r="AJ2280">
        <v>35.5</v>
      </c>
      <c r="AK2280">
        <v>113</v>
      </c>
      <c r="AL2280">
        <v>4.57</v>
      </c>
      <c r="AM2280">
        <v>6.99</v>
      </c>
    </row>
    <row r="2281" spans="1:39" x14ac:dyDescent="0.3">
      <c r="A2281">
        <v>2010</v>
      </c>
      <c r="B2281" t="s">
        <v>1585</v>
      </c>
      <c r="C2281">
        <v>25</v>
      </c>
      <c r="D2281" t="s">
        <v>292</v>
      </c>
      <c r="E2281" t="s">
        <v>98</v>
      </c>
      <c r="F2281" t="s">
        <v>252</v>
      </c>
      <c r="G2281">
        <v>1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Q2281">
        <v>0</v>
      </c>
      <c r="R2281">
        <v>0</v>
      </c>
      <c r="S2281">
        <v>0</v>
      </c>
      <c r="U2281">
        <v>0</v>
      </c>
      <c r="V2281" t="s">
        <v>37</v>
      </c>
      <c r="X2281">
        <v>73</v>
      </c>
      <c r="Y2281">
        <v>221</v>
      </c>
      <c r="Z2281" t="s">
        <v>149</v>
      </c>
      <c r="AA2281" t="str">
        <f>VLOOKUP(Z2281,'[1]Unique players'!AG$2:$AM$2107,4,FALSE)</f>
        <v>Pac 12</v>
      </c>
      <c r="AB2281">
        <f>VLOOKUP(Z2281,[1]Sheet3!B$3:$G$122,3,FALSE)</f>
        <v>129</v>
      </c>
      <c r="AC2281">
        <f>VLOOKUP(Z2281,[1]Sheet3!B$3:$G$122,4,FALSE)</f>
        <v>49</v>
      </c>
      <c r="AD2281">
        <v>31166</v>
      </c>
      <c r="AE2281">
        <v>7</v>
      </c>
      <c r="AF2281">
        <v>2008</v>
      </c>
      <c r="AG2281" t="e">
        <v>#N/A</v>
      </c>
      <c r="AH2281" t="e">
        <v>#N/A</v>
      </c>
      <c r="AI2281" t="e">
        <v>#N/A</v>
      </c>
      <c r="AJ2281" t="e">
        <v>#N/A</v>
      </c>
      <c r="AK2281" t="e">
        <v>#N/A</v>
      </c>
      <c r="AL2281" t="e">
        <v>#N/A</v>
      </c>
      <c r="AM2281" t="e">
        <v>#N/A</v>
      </c>
    </row>
    <row r="2282" spans="1:39" x14ac:dyDescent="0.3">
      <c r="A2282">
        <v>2010</v>
      </c>
      <c r="B2282" t="s">
        <v>1851</v>
      </c>
      <c r="C2282">
        <v>23</v>
      </c>
      <c r="D2282" t="s">
        <v>1852</v>
      </c>
      <c r="E2282" t="s">
        <v>131</v>
      </c>
      <c r="F2282" t="s">
        <v>56</v>
      </c>
      <c r="G2282">
        <v>2</v>
      </c>
      <c r="H2282">
        <v>1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Q2282">
        <v>0</v>
      </c>
      <c r="R2282">
        <v>0</v>
      </c>
      <c r="S2282">
        <v>0</v>
      </c>
      <c r="U2282">
        <v>0</v>
      </c>
      <c r="V2282" t="s">
        <v>37</v>
      </c>
      <c r="X2282">
        <v>73</v>
      </c>
      <c r="Y2282">
        <v>243</v>
      </c>
      <c r="Z2282" t="s">
        <v>381</v>
      </c>
      <c r="AA2282" t="str">
        <f>VLOOKUP(Z2282,'[1]Unique players'!AG$2:$AM$2107,4,FALSE)</f>
        <v>ACC</v>
      </c>
      <c r="AB2282">
        <f>VLOOKUP(Z2282,[1]Sheet3!B$3:$G$122,3,FALSE)</f>
        <v>90</v>
      </c>
      <c r="AC2282">
        <f>VLOOKUP(Z2282,[1]Sheet3!B$3:$G$122,4,FALSE)</f>
        <v>95</v>
      </c>
      <c r="AD2282">
        <v>31792</v>
      </c>
      <c r="AE2282">
        <v>0</v>
      </c>
      <c r="AF2282">
        <v>0</v>
      </c>
      <c r="AG2282">
        <v>0</v>
      </c>
      <c r="AH2282">
        <v>4.75</v>
      </c>
      <c r="AI2282">
        <v>0</v>
      </c>
      <c r="AJ2282">
        <v>34.5</v>
      </c>
      <c r="AK2282">
        <v>117</v>
      </c>
      <c r="AL2282">
        <v>0</v>
      </c>
      <c r="AM2282">
        <v>0</v>
      </c>
    </row>
    <row r="2283" spans="1:39" x14ac:dyDescent="0.3">
      <c r="A2283">
        <v>2010</v>
      </c>
      <c r="B2283" t="s">
        <v>1853</v>
      </c>
      <c r="C2283">
        <v>31</v>
      </c>
      <c r="D2283" t="s">
        <v>82</v>
      </c>
      <c r="E2283" t="s">
        <v>83</v>
      </c>
      <c r="F2283" t="s">
        <v>249</v>
      </c>
      <c r="G2283">
        <v>2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Q2283">
        <v>0</v>
      </c>
      <c r="R2283">
        <v>1</v>
      </c>
      <c r="S2283">
        <v>3</v>
      </c>
      <c r="T2283">
        <v>3</v>
      </c>
      <c r="U2283">
        <v>0</v>
      </c>
      <c r="V2283" t="s">
        <v>135</v>
      </c>
      <c r="X2283">
        <v>76</v>
      </c>
      <c r="Y2283">
        <v>218</v>
      </c>
      <c r="Z2283" t="s">
        <v>1131</v>
      </c>
      <c r="AA2283" t="str">
        <f>VLOOKUP(Z2283,'[1]Unique players'!AG$2:$AM$2107,4,FALSE)</f>
        <v>ACC</v>
      </c>
      <c r="AB2283">
        <f>VLOOKUP(Z2283,[1]Sheet3!B$3:$G$122,3,FALSE)</f>
        <v>147</v>
      </c>
      <c r="AC2283">
        <f>VLOOKUP(Z2283,[1]Sheet3!B$3:$G$122,4,FALSE)</f>
        <v>50</v>
      </c>
      <c r="AD2283">
        <v>28869</v>
      </c>
      <c r="AE2283">
        <v>4</v>
      </c>
      <c r="AF2283">
        <v>0</v>
      </c>
      <c r="AG2283">
        <v>0</v>
      </c>
      <c r="AH2283">
        <v>4.79</v>
      </c>
      <c r="AI2283">
        <v>0</v>
      </c>
      <c r="AJ2283">
        <v>40.5</v>
      </c>
      <c r="AK2283">
        <v>130</v>
      </c>
      <c r="AL2283">
        <v>4.1900000000000004</v>
      </c>
      <c r="AM2283">
        <v>0</v>
      </c>
    </row>
    <row r="2284" spans="1:39" x14ac:dyDescent="0.3">
      <c r="A2284">
        <v>2010</v>
      </c>
      <c r="B2284" t="s">
        <v>1854</v>
      </c>
      <c r="C2284">
        <v>34</v>
      </c>
      <c r="D2284" t="s">
        <v>413</v>
      </c>
      <c r="E2284" t="s">
        <v>106</v>
      </c>
      <c r="F2284" t="s">
        <v>120</v>
      </c>
      <c r="G2284">
        <v>16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Q2284">
        <v>0</v>
      </c>
      <c r="R2284">
        <v>0</v>
      </c>
      <c r="S2284">
        <v>0</v>
      </c>
      <c r="U2284">
        <v>0</v>
      </c>
      <c r="V2284" t="s">
        <v>144</v>
      </c>
      <c r="X2284">
        <v>75</v>
      </c>
      <c r="Y2284">
        <v>265</v>
      </c>
      <c r="Z2284" t="s">
        <v>1144</v>
      </c>
      <c r="AA2284" t="str">
        <f>VLOOKUP(Z2284,'[1]Unique players'!AG$2:$AM$2107,4,FALSE)</f>
        <v>ACC</v>
      </c>
      <c r="AB2284">
        <f>VLOOKUP(Z2284,[1]Sheet3!B$3:$G$122,3,FALSE)</f>
        <v>86</v>
      </c>
      <c r="AC2284">
        <f>VLOOKUP(Z2284,[1]Sheet3!B$3:$G$122,4,FALSE)</f>
        <v>96</v>
      </c>
      <c r="AD2284">
        <v>27828</v>
      </c>
      <c r="AE2284">
        <v>0</v>
      </c>
      <c r="AF2284">
        <v>0</v>
      </c>
      <c r="AG2284" t="e">
        <v>#N/A</v>
      </c>
      <c r="AH2284" t="e">
        <v>#N/A</v>
      </c>
      <c r="AI2284" t="e">
        <v>#N/A</v>
      </c>
      <c r="AJ2284" t="e">
        <v>#N/A</v>
      </c>
      <c r="AK2284" t="e">
        <v>#N/A</v>
      </c>
      <c r="AL2284" t="e">
        <v>#N/A</v>
      </c>
      <c r="AM2284" t="e">
        <v>#N/A</v>
      </c>
    </row>
    <row r="2285" spans="1:39" x14ac:dyDescent="0.3">
      <c r="A2285">
        <v>2010</v>
      </c>
      <c r="B2285" t="s">
        <v>1855</v>
      </c>
      <c r="C2285">
        <v>25</v>
      </c>
      <c r="D2285" t="s">
        <v>424</v>
      </c>
      <c r="E2285" t="s">
        <v>143</v>
      </c>
      <c r="F2285" t="s">
        <v>61</v>
      </c>
      <c r="G2285">
        <v>2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Q2285">
        <v>0</v>
      </c>
      <c r="R2285">
        <v>0</v>
      </c>
      <c r="S2285">
        <v>0</v>
      </c>
      <c r="U2285">
        <v>0</v>
      </c>
      <c r="V2285" t="s">
        <v>135</v>
      </c>
      <c r="X2285">
        <v>71</v>
      </c>
      <c r="Y2285">
        <v>199</v>
      </c>
      <c r="Z2285" t="s">
        <v>1144</v>
      </c>
      <c r="AA2285" t="str">
        <f>VLOOKUP(Z2285,'[1]Unique players'!AG$2:$AM$2107,4,FALSE)</f>
        <v>ACC</v>
      </c>
      <c r="AB2285">
        <f>VLOOKUP(Z2285,[1]Sheet3!B$3:$G$122,3,FALSE)</f>
        <v>86</v>
      </c>
      <c r="AC2285">
        <f>VLOOKUP(Z2285,[1]Sheet3!B$3:$G$122,4,FALSE)</f>
        <v>96</v>
      </c>
      <c r="AD2285">
        <v>31097</v>
      </c>
      <c r="AE2285">
        <v>5</v>
      </c>
      <c r="AF2285">
        <v>2008</v>
      </c>
      <c r="AG2285" t="e">
        <v>#N/A</v>
      </c>
      <c r="AH2285" t="e">
        <v>#N/A</v>
      </c>
      <c r="AI2285" t="e">
        <v>#N/A</v>
      </c>
      <c r="AJ2285" t="e">
        <v>#N/A</v>
      </c>
      <c r="AK2285" t="e">
        <v>#N/A</v>
      </c>
      <c r="AL2285" t="e">
        <v>#N/A</v>
      </c>
      <c r="AM2285" t="e">
        <v>#N/A</v>
      </c>
    </row>
    <row r="2286" spans="1:39" x14ac:dyDescent="0.3">
      <c r="A2286">
        <v>2010</v>
      </c>
      <c r="B2286" t="s">
        <v>239</v>
      </c>
      <c r="C2286">
        <v>24</v>
      </c>
      <c r="D2286" t="s">
        <v>240</v>
      </c>
      <c r="E2286" t="s">
        <v>241</v>
      </c>
      <c r="F2286" t="s">
        <v>36</v>
      </c>
      <c r="G2286">
        <v>8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Q2286">
        <v>0</v>
      </c>
      <c r="R2286">
        <v>0</v>
      </c>
      <c r="S2286">
        <v>0</v>
      </c>
      <c r="U2286">
        <v>0</v>
      </c>
      <c r="V2286" t="s">
        <v>37</v>
      </c>
      <c r="X2286">
        <v>71</v>
      </c>
      <c r="Y2286">
        <v>220</v>
      </c>
      <c r="Z2286" t="s">
        <v>1141</v>
      </c>
      <c r="AA2286" t="e">
        <f>VLOOKUP(Z2286,'[1]Unique players'!AG$2:$AM$2107,4,FALSE)</f>
        <v>#N/A</v>
      </c>
      <c r="AB2286" t="e">
        <f>VLOOKUP(Z2286,[1]Sheet3!B$3:$G$122,3,FALSE)</f>
        <v>#N/A</v>
      </c>
      <c r="AC2286" t="e">
        <f>VLOOKUP(Z2286,[1]Sheet3!B$3:$G$122,4,FALSE)</f>
        <v>#N/A</v>
      </c>
      <c r="AD2286">
        <v>31628</v>
      </c>
      <c r="AE2286">
        <v>0</v>
      </c>
      <c r="AF2286">
        <v>0</v>
      </c>
      <c r="AG2286">
        <v>0</v>
      </c>
      <c r="AH2286">
        <v>4.68</v>
      </c>
      <c r="AI2286">
        <v>0</v>
      </c>
      <c r="AJ2286">
        <v>36.5</v>
      </c>
      <c r="AK2286">
        <v>120</v>
      </c>
      <c r="AL2286">
        <v>4.17</v>
      </c>
      <c r="AM2286">
        <v>6.84</v>
      </c>
    </row>
    <row r="2287" spans="1:39" x14ac:dyDescent="0.3">
      <c r="A2287">
        <v>2010</v>
      </c>
      <c r="B2287" t="s">
        <v>1305</v>
      </c>
      <c r="C2287">
        <v>26</v>
      </c>
      <c r="D2287" t="s">
        <v>1306</v>
      </c>
      <c r="E2287" t="s">
        <v>116</v>
      </c>
      <c r="F2287" t="s">
        <v>56</v>
      </c>
      <c r="G2287">
        <v>1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Q2287">
        <v>0</v>
      </c>
      <c r="R2287">
        <v>0</v>
      </c>
      <c r="S2287">
        <v>0</v>
      </c>
      <c r="U2287">
        <v>0</v>
      </c>
      <c r="V2287" t="s">
        <v>135</v>
      </c>
      <c r="X2287">
        <v>73</v>
      </c>
      <c r="Y2287">
        <v>212</v>
      </c>
      <c r="Z2287" t="s">
        <v>1307</v>
      </c>
      <c r="AA2287" t="s">
        <v>1308</v>
      </c>
      <c r="AB2287" t="e">
        <f>VLOOKUP(Z2287,[1]Sheet3!B$3:$G$122,3,FALSE)</f>
        <v>#N/A</v>
      </c>
      <c r="AC2287" t="e">
        <f>VLOOKUP(Z2287,[1]Sheet3!B$3:$G$122,4,FALSE)</f>
        <v>#N/A</v>
      </c>
      <c r="AD2287">
        <v>30761</v>
      </c>
      <c r="AE2287">
        <v>0</v>
      </c>
      <c r="AF2287">
        <v>0</v>
      </c>
      <c r="AG2287" t="e">
        <v>#N/A</v>
      </c>
      <c r="AH2287" t="e">
        <v>#N/A</v>
      </c>
      <c r="AI2287" t="e">
        <v>#N/A</v>
      </c>
      <c r="AJ2287" t="e">
        <v>#N/A</v>
      </c>
      <c r="AK2287" t="e">
        <v>#N/A</v>
      </c>
      <c r="AL2287" t="e">
        <v>#N/A</v>
      </c>
      <c r="AM2287" t="e">
        <v>#N/A</v>
      </c>
    </row>
    <row r="2288" spans="1:39" x14ac:dyDescent="0.3">
      <c r="A2288">
        <v>2010</v>
      </c>
      <c r="B2288" t="s">
        <v>453</v>
      </c>
      <c r="C2288">
        <v>24</v>
      </c>
      <c r="D2288" t="s">
        <v>454</v>
      </c>
      <c r="E2288" t="s">
        <v>131</v>
      </c>
      <c r="F2288" t="s">
        <v>215</v>
      </c>
      <c r="G2288">
        <v>6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Q2288">
        <v>0</v>
      </c>
      <c r="R2288">
        <v>0</v>
      </c>
      <c r="S2288">
        <v>0</v>
      </c>
      <c r="U2288">
        <v>0</v>
      </c>
      <c r="V2288" t="s">
        <v>144</v>
      </c>
      <c r="X2288">
        <v>75</v>
      </c>
      <c r="Y2288">
        <v>245</v>
      </c>
      <c r="Z2288" t="s">
        <v>85</v>
      </c>
      <c r="AA2288" t="str">
        <f>VLOOKUP(Z2288,'[1]Unique players'!AG$2:$AM$2107,4,FALSE)</f>
        <v>Big Ten</v>
      </c>
      <c r="AB2288">
        <f>VLOOKUP(Z2288,[1]Sheet3!B$3:$G$122,3,FALSE)</f>
        <v>135</v>
      </c>
      <c r="AC2288">
        <f>VLOOKUP(Z2288,[1]Sheet3!B$3:$G$122,4,FALSE)</f>
        <v>60</v>
      </c>
      <c r="AD2288">
        <v>31628</v>
      </c>
      <c r="AE2288">
        <v>4</v>
      </c>
      <c r="AF2288">
        <v>2010</v>
      </c>
      <c r="AG2288">
        <v>0</v>
      </c>
      <c r="AH2288">
        <v>4.71</v>
      </c>
      <c r="AI2288">
        <v>20</v>
      </c>
      <c r="AJ2288">
        <v>34.5</v>
      </c>
      <c r="AK2288">
        <v>112</v>
      </c>
      <c r="AL2288">
        <v>4.3499999999999996</v>
      </c>
      <c r="AM2288">
        <v>7.09</v>
      </c>
    </row>
    <row r="2289" spans="1:39" x14ac:dyDescent="0.3">
      <c r="A2289">
        <v>2010</v>
      </c>
      <c r="B2289" t="s">
        <v>1856</v>
      </c>
      <c r="C2289">
        <v>25</v>
      </c>
      <c r="D2289" t="s">
        <v>1338</v>
      </c>
      <c r="E2289" t="s">
        <v>226</v>
      </c>
      <c r="F2289" t="s">
        <v>61</v>
      </c>
      <c r="G2289">
        <v>4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2</v>
      </c>
      <c r="O2289">
        <v>-2</v>
      </c>
      <c r="P2289">
        <v>-1</v>
      </c>
      <c r="Q2289">
        <v>0</v>
      </c>
      <c r="R2289">
        <v>0</v>
      </c>
      <c r="S2289">
        <v>0</v>
      </c>
      <c r="U2289">
        <v>0</v>
      </c>
      <c r="V2289" t="s">
        <v>37</v>
      </c>
      <c r="X2289">
        <v>70</v>
      </c>
      <c r="Y2289">
        <v>191</v>
      </c>
      <c r="Z2289" t="s">
        <v>756</v>
      </c>
      <c r="AA2289" t="str">
        <f>VLOOKUP(Z2289,'[1]Unique players'!AG$2:$AM$2107,4,FALSE)</f>
        <v>Mountain West</v>
      </c>
      <c r="AB2289">
        <f>VLOOKUP(Z2289,[1]Sheet3!B$3:$G$122,3,FALSE)</f>
        <v>69</v>
      </c>
      <c r="AC2289">
        <f>VLOOKUP(Z2289,[1]Sheet3!B$3:$G$122,4,FALSE)</f>
        <v>109</v>
      </c>
      <c r="AD2289">
        <v>31357</v>
      </c>
      <c r="AE2289">
        <v>0</v>
      </c>
      <c r="AF2289">
        <v>0</v>
      </c>
      <c r="AG2289" t="e">
        <v>#N/A</v>
      </c>
      <c r="AH2289" t="e">
        <v>#N/A</v>
      </c>
      <c r="AI2289" t="e">
        <v>#N/A</v>
      </c>
      <c r="AJ2289" t="e">
        <v>#N/A</v>
      </c>
      <c r="AK2289" t="e">
        <v>#N/A</v>
      </c>
      <c r="AL2289" t="e">
        <v>#N/A</v>
      </c>
      <c r="AM2289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1999-2013</vt:lpstr>
    </vt:vector>
  </TitlesOfParts>
  <Company>Safelite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Jeunelot, Chris.M</dc:creator>
  <cp:lastModifiedBy>Yuan, Liping</cp:lastModifiedBy>
  <dcterms:created xsi:type="dcterms:W3CDTF">2018-10-03T18:00:21Z</dcterms:created>
  <dcterms:modified xsi:type="dcterms:W3CDTF">2018-10-17T16:42:45Z</dcterms:modified>
</cp:coreProperties>
</file>