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1610"/>
  </bookViews>
  <sheets>
    <sheet name="Sheet1" sheetId="1" r:id="rId1"/>
  </sheets>
  <definedNames>
    <definedName name="_xlchart.v1.0" hidden="1">Sheet1!$AC$4:$AC$12</definedName>
    <definedName name="_xlchart.v1.1" hidden="1">Sheet1!$AE$4:$AE$12</definedName>
    <definedName name="_xlchart.v1.10" hidden="1">Sheet1!$AF$4:$AF$12</definedName>
    <definedName name="_xlchart.v1.11" hidden="1">Sheet1!$AG$4:$AG$12</definedName>
    <definedName name="_xlchart.v1.12" hidden="1">Sheet1!$AH$4:$AH$12</definedName>
    <definedName name="_xlchart.v1.13" hidden="1">Sheet1!$AI$4:$AI$12</definedName>
    <definedName name="_xlchart.v1.14" hidden="1">Sheet1!$AJ$4:$AJ$12</definedName>
    <definedName name="_xlchart.v1.15" hidden="1">Sheet1!$AJ$4:$AJ$12</definedName>
    <definedName name="_xlchart.v1.2" hidden="1">Sheet1!$AF$4:$AF$12</definedName>
    <definedName name="_xlchart.v1.3" hidden="1">Sheet1!$AG$4:$AG$12</definedName>
    <definedName name="_xlchart.v1.4" hidden="1">Sheet1!$AH$4:$AH$12</definedName>
    <definedName name="_xlchart.v1.5" hidden="1">Sheet1!$AI$4:$AI$12</definedName>
    <definedName name="_xlchart.v1.6" hidden="1">Sheet1!$AJ$4:$AJ$12</definedName>
    <definedName name="_xlchart.v1.7" hidden="1">Sheet1!$AJ$4:$AJ$12</definedName>
    <definedName name="_xlchart.v1.8" hidden="1">Sheet1!$AC$4:$AC$12</definedName>
    <definedName name="_xlchart.v1.9" hidden="1">Sheet1!$AE$4:$AE$12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5" i="1" l="1"/>
  <c r="AJ50" i="1" l="1"/>
  <c r="AJ48" i="1"/>
  <c r="AD43" i="1"/>
  <c r="AE45" i="1"/>
  <c r="AJ47" i="1"/>
  <c r="AI50" i="1"/>
  <c r="AH50" i="1"/>
  <c r="AG50" i="1"/>
  <c r="AF50" i="1"/>
  <c r="AE50" i="1"/>
  <c r="AD50" i="1"/>
  <c r="AJ49" i="1"/>
  <c r="AI49" i="1"/>
  <c r="AH49" i="1"/>
  <c r="AG49" i="1"/>
  <c r="AF49" i="1"/>
  <c r="AE49" i="1"/>
  <c r="AI48" i="1"/>
  <c r="AH48" i="1"/>
  <c r="AG48" i="1"/>
  <c r="AF48" i="1"/>
  <c r="AE48" i="1"/>
  <c r="AI47" i="1"/>
  <c r="AH47" i="1"/>
  <c r="AG47" i="1"/>
  <c r="AF47" i="1"/>
  <c r="AE47" i="1"/>
  <c r="AD47" i="1"/>
  <c r="AJ46" i="1"/>
  <c r="AI46" i="1"/>
  <c r="AH46" i="1"/>
  <c r="AG46" i="1"/>
  <c r="AF46" i="1"/>
  <c r="AE46" i="1"/>
  <c r="AD46" i="1"/>
  <c r="AJ45" i="1"/>
  <c r="AI45" i="1"/>
  <c r="AH45" i="1"/>
  <c r="AG45" i="1"/>
  <c r="AF45" i="1"/>
  <c r="AD45" i="1"/>
  <c r="AJ44" i="1"/>
  <c r="AI44" i="1"/>
  <c r="AH44" i="1"/>
  <c r="AG44" i="1"/>
  <c r="AF44" i="1"/>
  <c r="AE44" i="1"/>
  <c r="AD44" i="1"/>
  <c r="AJ43" i="1"/>
  <c r="AI43" i="1"/>
  <c r="AH43" i="1"/>
  <c r="AG43" i="1"/>
  <c r="AF43" i="1"/>
  <c r="AE43" i="1"/>
  <c r="AJ42" i="1"/>
  <c r="AI42" i="1"/>
  <c r="AH42" i="1"/>
  <c r="AG42" i="1"/>
  <c r="AF42" i="1"/>
  <c r="AE42" i="1"/>
  <c r="AD42" i="1"/>
  <c r="AI11" i="1"/>
  <c r="AH12" i="1"/>
  <c r="AJ31" i="1"/>
  <c r="AD24" i="1"/>
  <c r="AE24" i="1"/>
  <c r="AF24" i="1"/>
  <c r="AG24" i="1"/>
  <c r="AH24" i="1"/>
  <c r="AI24" i="1"/>
  <c r="AJ24" i="1"/>
  <c r="AD25" i="1"/>
  <c r="AF25" i="1"/>
  <c r="AG25" i="1"/>
  <c r="AH25" i="1"/>
  <c r="AI25" i="1"/>
  <c r="AJ25" i="1"/>
  <c r="AD26" i="1"/>
  <c r="AE26" i="1"/>
  <c r="AF26" i="1"/>
  <c r="AG26" i="1"/>
  <c r="AH26" i="1"/>
  <c r="AI26" i="1"/>
  <c r="AJ26" i="1"/>
  <c r="AD27" i="1"/>
  <c r="AE27" i="1"/>
  <c r="AF27" i="1"/>
  <c r="AG27" i="1"/>
  <c r="AH27" i="1"/>
  <c r="AI27" i="1"/>
  <c r="AJ27" i="1"/>
  <c r="AD28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E30" i="1"/>
  <c r="AF30" i="1"/>
  <c r="AG30" i="1"/>
  <c r="AH30" i="1"/>
  <c r="AI30" i="1"/>
  <c r="AJ30" i="1"/>
  <c r="AD31" i="1"/>
  <c r="AE31" i="1"/>
  <c r="AF31" i="1"/>
  <c r="AG31" i="1"/>
  <c r="AH31" i="1"/>
  <c r="AI31" i="1"/>
  <c r="AE23" i="1"/>
  <c r="AF23" i="1"/>
  <c r="AG23" i="1"/>
  <c r="AH23" i="1"/>
  <c r="AI23" i="1"/>
  <c r="AJ23" i="1"/>
  <c r="AD23" i="1"/>
  <c r="AJ12" i="1"/>
  <c r="AJ9" i="1"/>
  <c r="AH8" i="1"/>
  <c r="AD5" i="1"/>
  <c r="AE5" i="1"/>
  <c r="AF5" i="1"/>
  <c r="AG5" i="1"/>
  <c r="AH5" i="1"/>
  <c r="AI5" i="1"/>
  <c r="AJ5" i="1"/>
  <c r="AD6" i="1"/>
  <c r="AE6" i="1"/>
  <c r="AF6" i="1"/>
  <c r="AG6" i="1"/>
  <c r="AH6" i="1"/>
  <c r="AI6" i="1"/>
  <c r="AJ6" i="1"/>
  <c r="AD7" i="1"/>
  <c r="AE7" i="1"/>
  <c r="AF7" i="1"/>
  <c r="AG7" i="1"/>
  <c r="AH7" i="1"/>
  <c r="AI7" i="1"/>
  <c r="AJ7" i="1"/>
  <c r="AD8" i="1"/>
  <c r="AE8" i="1"/>
  <c r="AF8" i="1"/>
  <c r="AG8" i="1"/>
  <c r="AI8" i="1"/>
  <c r="AJ8" i="1"/>
  <c r="AD9" i="1"/>
  <c r="AE9" i="1"/>
  <c r="AF9" i="1"/>
  <c r="AG9" i="1"/>
  <c r="AH9" i="1"/>
  <c r="AI9" i="1"/>
  <c r="AE10" i="1"/>
  <c r="AF10" i="1"/>
  <c r="AG10" i="1"/>
  <c r="AH10" i="1"/>
  <c r="AI10" i="1"/>
  <c r="AJ10" i="1"/>
  <c r="AE11" i="1"/>
  <c r="AF11" i="1"/>
  <c r="AG11" i="1"/>
  <c r="AH11" i="1"/>
  <c r="AJ11" i="1"/>
  <c r="AD12" i="1"/>
  <c r="AE12" i="1"/>
  <c r="AF12" i="1"/>
  <c r="AG12" i="1"/>
  <c r="AI12" i="1"/>
  <c r="AD13" i="1"/>
  <c r="AD14" i="1"/>
  <c r="AD15" i="1"/>
  <c r="AF4" i="1"/>
  <c r="AG4" i="1"/>
  <c r="AH4" i="1"/>
  <c r="AI4" i="1"/>
  <c r="AJ4" i="1"/>
  <c r="AE4" i="1"/>
  <c r="AD4" i="1"/>
</calcChain>
</file>

<file path=xl/sharedStrings.xml><?xml version="1.0" encoding="utf-8"?>
<sst xmlns="http://schemas.openxmlformats.org/spreadsheetml/2006/main" count="158" uniqueCount="22">
  <si>
    <t>Go</t>
  </si>
  <si>
    <t>60 secs</t>
  </si>
  <si>
    <t>Erlang</t>
  </si>
  <si>
    <t>500 bytes</t>
  </si>
  <si>
    <t>500 bytes message</t>
  </si>
  <si>
    <t>60 sec</t>
  </si>
  <si>
    <t>Server processes</t>
  </si>
  <si>
    <t>Server Goroutines</t>
  </si>
  <si>
    <t>Scala</t>
  </si>
  <si>
    <t>mylaptop</t>
  </si>
  <si>
    <t>gpg 1core</t>
  </si>
  <si>
    <t>2cores</t>
  </si>
  <si>
    <t>4cores</t>
  </si>
  <si>
    <t>8cores</t>
  </si>
  <si>
    <t>32cores</t>
  </si>
  <si>
    <t>16cores</t>
  </si>
  <si>
    <t>2nd run</t>
  </si>
  <si>
    <t>1st run</t>
  </si>
  <si>
    <t>3rd run</t>
  </si>
  <si>
    <t>3rd</t>
  </si>
  <si>
    <t>2nd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</si>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</sst>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Messages</a:t>
            </a:r>
            <a:r>
              <a:rPr lang="en-GB" baseline="0"/>
              <a:t> of size 500 bytes passed for 60 secs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erlang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Sheet1!$A$23:$A$28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Sheet1!$B$23:$B$28</c:f>
              <c:numCache>
                <c:formatCode>General</c:formatCode>
                <c:ptCount val="6"/>
                <c:pt idx="0">
                  <c:v>46300000</c:v>
                </c:pt>
                <c:pt idx="1">
                  <c:v>67100000</c:v>
                </c:pt>
                <c:pt idx="2">
                  <c:v>92700000</c:v>
                </c:pt>
                <c:pt idx="3">
                  <c:v>84100000</c:v>
                </c:pt>
                <c:pt idx="4">
                  <c:v>78300000</c:v>
                </c:pt>
                <c:pt idx="5">
                  <c:v>54400000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2-47B9-841A-3D4B9F122B97}"/>
            </c:ext>
          </c:extLst>
        </c:ser>
        <c:ser>
          <c:idx val="2"/>
          <c:order val="1"/>
          <c:tx>
            <c:v>go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53000000</c:v>
                </c:pt>
                <c:pt idx="1">
                  <c:v>116000000</c:v>
                </c:pt>
                <c:pt idx="2">
                  <c:v>240960000</c:v>
                </c:pt>
                <c:pt idx="3">
                  <c:v>241550000</c:v>
                </c:pt>
                <c:pt idx="4">
                  <c:v>243440000</c:v>
                </c:pt>
                <c:pt idx="5">
                  <c:v>248800000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2-47B9-841A-3D4B9F122B97}"/>
            </c:ext>
          </c:extLst>
        </c:ser>
        <c:ser>
          <c:idx val="0"/>
          <c:order val="2"/>
          <c:tx>
            <c:v>scala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Sheet1!$A$42:$A$47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Sheet1!$B$42:$B$47</c:f>
              <c:numCache>
                <c:formatCode>General</c:formatCode>
                <c:ptCount val="6"/>
                <c:pt idx="0">
                  <c:v>27600000</c:v>
                </c:pt>
                <c:pt idx="1">
                  <c:v>69900000</c:v>
                </c:pt>
                <c:pt idx="2">
                  <c:v>94700000</c:v>
                </c:pt>
                <c:pt idx="3">
                  <c:v>101500000</c:v>
                </c:pt>
                <c:pt idx="4">
                  <c:v>121400000</c:v>
                </c:pt>
                <c:pt idx="5">
                  <c:v>140600000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2-4B55-A908-4BF52D3BA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79167"/>
        <c:axId val="2076264847"/>
        <c:extLst/>
      </c:scatterChart>
      <c:valAx>
        <c:axId val="207667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server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64847"/>
        <c:crosses val="autoZero"/>
        <c:crossBetween val="midCat"/>
      </c:valAx>
      <c:valAx>
        <c:axId val="20762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7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Concurrent Processes Throughput Benchmark - 1 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erlang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Sheet1!$S$23:$S$31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Sheet1!$AE$23:$AE$31</c:f>
              <c:numCache>
                <c:formatCode>General</c:formatCode>
                <c:ptCount val="9"/>
                <c:pt idx="0">
                  <c:v>36200000</c:v>
                </c:pt>
                <c:pt idx="1">
                  <c:v>38800000</c:v>
                </c:pt>
                <c:pt idx="2">
                  <c:v>44100000</c:v>
                </c:pt>
                <c:pt idx="3">
                  <c:v>39000000</c:v>
                </c:pt>
                <c:pt idx="4">
                  <c:v>38400000</c:v>
                </c:pt>
                <c:pt idx="5">
                  <c:v>38400000</c:v>
                </c:pt>
                <c:pt idx="6">
                  <c:v>38400000</c:v>
                </c:pt>
                <c:pt idx="7">
                  <c:v>32000000</c:v>
                </c:pt>
                <c:pt idx="8">
                  <c:v>25600000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F-499E-8C94-F0FE1AE59324}"/>
            </c:ext>
          </c:extLst>
        </c:ser>
        <c:ser>
          <c:idx val="2"/>
          <c:order val="1"/>
          <c:tx>
            <c:v>go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Sheet1!$AE$4:$AE$12</c:f>
              <c:numCache>
                <c:formatCode>General</c:formatCode>
                <c:ptCount val="9"/>
                <c:pt idx="0">
                  <c:v>98310000</c:v>
                </c:pt>
                <c:pt idx="1">
                  <c:v>98250000</c:v>
                </c:pt>
                <c:pt idx="2">
                  <c:v>98140000</c:v>
                </c:pt>
                <c:pt idx="3">
                  <c:v>98230000</c:v>
                </c:pt>
                <c:pt idx="4">
                  <c:v>97920000</c:v>
                </c:pt>
                <c:pt idx="5">
                  <c:v>97660000</c:v>
                </c:pt>
                <c:pt idx="6">
                  <c:v>100370000</c:v>
                </c:pt>
                <c:pt idx="7">
                  <c:v>100740000</c:v>
                </c:pt>
                <c:pt idx="8">
                  <c:v>101630000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F-499E-8C94-F0FE1AE59324}"/>
            </c:ext>
          </c:extLst>
        </c:ser>
        <c:ser>
          <c:idx val="0"/>
          <c:order val="2"/>
          <c:tx>
            <c:v>scala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Sheet1!$AC$42:$AC$50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Sheet1!$AE$42:$AE$50</c:f>
              <c:numCache>
                <c:formatCode>General</c:formatCode>
                <c:ptCount val="9"/>
                <c:pt idx="0">
                  <c:v>18458000</c:v>
                </c:pt>
                <c:pt idx="1">
                  <c:v>19407000</c:v>
                </c:pt>
                <c:pt idx="2">
                  <c:v>19729000</c:v>
                </c:pt>
                <c:pt idx="3">
                  <c:v>19245000</c:v>
                </c:pt>
                <c:pt idx="4">
                  <c:v>21414000</c:v>
                </c:pt>
                <c:pt idx="5">
                  <c:v>24031000</c:v>
                </c:pt>
                <c:pt idx="6">
                  <c:v>24373000</c:v>
                </c:pt>
                <c:pt idx="7">
                  <c:v>28020000</c:v>
                </c:pt>
                <c:pt idx="8">
                  <c:v>26213000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48F-499E-8C94-F0FE1AE59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79167"/>
        <c:axId val="2076264847"/>
        <c:extLst/>
      </c:scatterChart>
      <c:valAx>
        <c:axId val="207667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64847"/>
        <c:crosses val="autoZero"/>
        <c:crossBetween val="midCat"/>
      </c:valAx>
      <c:valAx>
        <c:axId val="20762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Messages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7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Concurrent Processes Throughput Benchmark - 16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erlang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Sheet1!$S$23:$S$31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Sheet1!$AI$23:$AI$31</c:f>
              <c:numCache>
                <c:formatCode>General</c:formatCode>
                <c:ptCount val="9"/>
                <c:pt idx="0">
                  <c:v>37800000</c:v>
                </c:pt>
                <c:pt idx="1">
                  <c:v>61900000</c:v>
                </c:pt>
                <c:pt idx="2">
                  <c:v>98200000</c:v>
                </c:pt>
                <c:pt idx="3">
                  <c:v>130600000</c:v>
                </c:pt>
                <c:pt idx="4">
                  <c:v>202300000</c:v>
                </c:pt>
                <c:pt idx="5">
                  <c:v>63000000</c:v>
                </c:pt>
                <c:pt idx="6">
                  <c:v>86600000</c:v>
                </c:pt>
                <c:pt idx="7">
                  <c:v>100800000</c:v>
                </c:pt>
                <c:pt idx="8">
                  <c:v>90300000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A-4E6D-80D3-3695529C1AE1}"/>
            </c:ext>
          </c:extLst>
        </c:ser>
        <c:ser>
          <c:idx val="2"/>
          <c:order val="1"/>
          <c:tx>
            <c:v>go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Sheet1!$AI$4:$AI$12</c:f>
              <c:numCache>
                <c:formatCode>General</c:formatCode>
                <c:ptCount val="9"/>
                <c:pt idx="0">
                  <c:v>88850000</c:v>
                </c:pt>
                <c:pt idx="1">
                  <c:v>107490000</c:v>
                </c:pt>
                <c:pt idx="2">
                  <c:v>169320000</c:v>
                </c:pt>
                <c:pt idx="3">
                  <c:v>169990000</c:v>
                </c:pt>
                <c:pt idx="4">
                  <c:v>172920000</c:v>
                </c:pt>
                <c:pt idx="5">
                  <c:v>214190000</c:v>
                </c:pt>
                <c:pt idx="6">
                  <c:v>216860000</c:v>
                </c:pt>
                <c:pt idx="7">
                  <c:v>223680000</c:v>
                </c:pt>
                <c:pt idx="8">
                  <c:v>225510000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A-4E6D-80D3-3695529C1AE1}"/>
            </c:ext>
          </c:extLst>
        </c:ser>
        <c:ser>
          <c:idx val="0"/>
          <c:order val="2"/>
          <c:tx>
            <c:v>scala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Sheet1!$AC$42:$AC$50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Sheet1!$AI$42:$AI$50</c:f>
              <c:numCache>
                <c:formatCode>General</c:formatCode>
                <c:ptCount val="9"/>
                <c:pt idx="0">
                  <c:v>15745000</c:v>
                </c:pt>
                <c:pt idx="1">
                  <c:v>14758000</c:v>
                </c:pt>
                <c:pt idx="2">
                  <c:v>28906000</c:v>
                </c:pt>
                <c:pt idx="3">
                  <c:v>41757000</c:v>
                </c:pt>
                <c:pt idx="4">
                  <c:v>42890000</c:v>
                </c:pt>
                <c:pt idx="5">
                  <c:v>58002000</c:v>
                </c:pt>
                <c:pt idx="6">
                  <c:v>96713000</c:v>
                </c:pt>
                <c:pt idx="7">
                  <c:v>138528000</c:v>
                </c:pt>
                <c:pt idx="8">
                  <c:v>143635000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FA-4E6D-80D3-3695529C1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79167"/>
        <c:axId val="2076264847"/>
        <c:extLst/>
      </c:scatterChart>
      <c:valAx>
        <c:axId val="207667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64847"/>
        <c:crosses val="autoZero"/>
        <c:crossBetween val="midCat"/>
      </c:valAx>
      <c:valAx>
        <c:axId val="20762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 Messages per minute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7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Concurrent Processes Throughput Benchmark -  32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erlang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Sheet1!$S$23:$S$31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Sheet1!$AJ$23:$AJ$31</c:f>
              <c:numCache>
                <c:formatCode>General</c:formatCode>
                <c:ptCount val="9"/>
                <c:pt idx="0">
                  <c:v>38100000</c:v>
                </c:pt>
                <c:pt idx="1">
                  <c:v>48300000</c:v>
                </c:pt>
                <c:pt idx="2">
                  <c:v>99800000</c:v>
                </c:pt>
                <c:pt idx="3">
                  <c:v>125500000</c:v>
                </c:pt>
                <c:pt idx="4">
                  <c:v>129200000</c:v>
                </c:pt>
                <c:pt idx="5">
                  <c:v>85300000</c:v>
                </c:pt>
                <c:pt idx="6">
                  <c:v>92900000</c:v>
                </c:pt>
                <c:pt idx="7">
                  <c:v>121600000</c:v>
                </c:pt>
                <c:pt idx="8">
                  <c:v>131300000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5-42DE-A3D1-31F8419E3441}"/>
            </c:ext>
          </c:extLst>
        </c:ser>
        <c:ser>
          <c:idx val="2"/>
          <c:order val="1"/>
          <c:tx>
            <c:v>go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Sheet1!$AJ$4:$AJ$12</c:f>
              <c:numCache>
                <c:formatCode>General</c:formatCode>
                <c:ptCount val="9"/>
                <c:pt idx="0">
                  <c:v>89660000</c:v>
                </c:pt>
                <c:pt idx="1">
                  <c:v>127230000</c:v>
                </c:pt>
                <c:pt idx="2">
                  <c:v>156670000</c:v>
                </c:pt>
                <c:pt idx="3">
                  <c:v>149990000</c:v>
                </c:pt>
                <c:pt idx="4">
                  <c:v>180050000</c:v>
                </c:pt>
                <c:pt idx="5">
                  <c:v>221480000</c:v>
                </c:pt>
                <c:pt idx="6">
                  <c:v>287170000</c:v>
                </c:pt>
                <c:pt idx="7">
                  <c:v>295770000</c:v>
                </c:pt>
                <c:pt idx="8">
                  <c:v>305980000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15-42DE-A3D1-31F8419E3441}"/>
            </c:ext>
          </c:extLst>
        </c:ser>
        <c:ser>
          <c:idx val="0"/>
          <c:order val="2"/>
          <c:tx>
            <c:v>scala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Sheet1!$AC$42:$AC$50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Sheet1!$AJ$42:$AJ$50</c:f>
              <c:numCache>
                <c:formatCode>General</c:formatCode>
                <c:ptCount val="9"/>
                <c:pt idx="0">
                  <c:v>15450000</c:v>
                </c:pt>
                <c:pt idx="1">
                  <c:v>20654000</c:v>
                </c:pt>
                <c:pt idx="2">
                  <c:v>28054000</c:v>
                </c:pt>
                <c:pt idx="3">
                  <c:v>39819000</c:v>
                </c:pt>
                <c:pt idx="4">
                  <c:v>45697000</c:v>
                </c:pt>
                <c:pt idx="5">
                  <c:v>77745000</c:v>
                </c:pt>
                <c:pt idx="6">
                  <c:v>138446000</c:v>
                </c:pt>
                <c:pt idx="7">
                  <c:v>196287000</c:v>
                </c:pt>
                <c:pt idx="8">
                  <c:v>207338000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315-42DE-A3D1-31F8419E3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79167"/>
        <c:axId val="2076264847"/>
        <c:extLst/>
      </c:scatterChart>
      <c:valAx>
        <c:axId val="207667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64847"/>
        <c:crosses val="autoZero"/>
        <c:crossBetween val="midCat"/>
      </c:valAx>
      <c:valAx>
        <c:axId val="20762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 Messages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7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Concurrent Processes Throughput Benchmark -  8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erlang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Sheet1!$S$23:$S$31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Sheet1!$AH$23:$AH$31</c:f>
              <c:numCache>
                <c:formatCode>General</c:formatCode>
                <c:ptCount val="9"/>
                <c:pt idx="0">
                  <c:v>40800000</c:v>
                </c:pt>
                <c:pt idx="1">
                  <c:v>49400000</c:v>
                </c:pt>
                <c:pt idx="2">
                  <c:v>102700000</c:v>
                </c:pt>
                <c:pt idx="3">
                  <c:v>142500000</c:v>
                </c:pt>
                <c:pt idx="4">
                  <c:v>179600000</c:v>
                </c:pt>
                <c:pt idx="5">
                  <c:v>110600000</c:v>
                </c:pt>
                <c:pt idx="6">
                  <c:v>81100000</c:v>
                </c:pt>
                <c:pt idx="7">
                  <c:v>75100000</c:v>
                </c:pt>
                <c:pt idx="8">
                  <c:v>66700000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1-4DA1-A949-815E70C4E0A2}"/>
            </c:ext>
          </c:extLst>
        </c:ser>
        <c:ser>
          <c:idx val="2"/>
          <c:order val="1"/>
          <c:tx>
            <c:v>go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Sheet1!$AH$4:$AH$12</c:f>
              <c:numCache>
                <c:formatCode>General</c:formatCode>
                <c:ptCount val="9"/>
                <c:pt idx="0">
                  <c:v>91270000</c:v>
                </c:pt>
                <c:pt idx="1">
                  <c:v>120340000</c:v>
                </c:pt>
                <c:pt idx="2">
                  <c:v>174570000</c:v>
                </c:pt>
                <c:pt idx="3">
                  <c:v>219530000</c:v>
                </c:pt>
                <c:pt idx="4">
                  <c:v>226210000</c:v>
                </c:pt>
                <c:pt idx="5">
                  <c:v>240950000</c:v>
                </c:pt>
                <c:pt idx="6">
                  <c:v>235460000</c:v>
                </c:pt>
                <c:pt idx="7">
                  <c:v>241660000</c:v>
                </c:pt>
                <c:pt idx="8">
                  <c:v>233270000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B1-4DA1-A949-815E70C4E0A2}"/>
            </c:ext>
          </c:extLst>
        </c:ser>
        <c:ser>
          <c:idx val="0"/>
          <c:order val="2"/>
          <c:tx>
            <c:v>scala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Sheet1!$AC$42:$AC$50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Sheet1!$AH$42:$AH$50</c:f>
              <c:numCache>
                <c:formatCode>General</c:formatCode>
                <c:ptCount val="9"/>
                <c:pt idx="0">
                  <c:v>15265000</c:v>
                </c:pt>
                <c:pt idx="1">
                  <c:v>20772000</c:v>
                </c:pt>
                <c:pt idx="2">
                  <c:v>33441000</c:v>
                </c:pt>
                <c:pt idx="3">
                  <c:v>38592000</c:v>
                </c:pt>
                <c:pt idx="4">
                  <c:v>41837000</c:v>
                </c:pt>
                <c:pt idx="5">
                  <c:v>50477000</c:v>
                </c:pt>
                <c:pt idx="6">
                  <c:v>72618000</c:v>
                </c:pt>
                <c:pt idx="7">
                  <c:v>97295000</c:v>
                </c:pt>
                <c:pt idx="8">
                  <c:v>95643000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4B1-4DA1-A949-815E70C4E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79167"/>
        <c:axId val="2076264847"/>
        <c:extLst/>
      </c:scatterChart>
      <c:valAx>
        <c:axId val="207667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64847"/>
        <c:crosses val="autoZero"/>
        <c:crossBetween val="midCat"/>
      </c:valAx>
      <c:valAx>
        <c:axId val="20762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Messages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7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Concurrent Processes Throughput Benchmark -  4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erlang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Sheet1!$S$23:$S$31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Sheet1!$AG$23:$AG$31</c:f>
              <c:numCache>
                <c:formatCode>General</c:formatCode>
                <c:ptCount val="9"/>
                <c:pt idx="0">
                  <c:v>40700000</c:v>
                </c:pt>
                <c:pt idx="1">
                  <c:v>69800000</c:v>
                </c:pt>
                <c:pt idx="2">
                  <c:v>123500000</c:v>
                </c:pt>
                <c:pt idx="3">
                  <c:v>88600000</c:v>
                </c:pt>
                <c:pt idx="4">
                  <c:v>75700000</c:v>
                </c:pt>
                <c:pt idx="5">
                  <c:v>58500000</c:v>
                </c:pt>
                <c:pt idx="6">
                  <c:v>50100000</c:v>
                </c:pt>
                <c:pt idx="7">
                  <c:v>46300000</c:v>
                </c:pt>
                <c:pt idx="8">
                  <c:v>43300000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8-4B50-A6B8-FABDD9E49CD1}"/>
            </c:ext>
          </c:extLst>
        </c:ser>
        <c:ser>
          <c:idx val="2"/>
          <c:order val="1"/>
          <c:tx>
            <c:v>go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Sheet1!$AG$4:$AG$12</c:f>
              <c:numCache>
                <c:formatCode>General</c:formatCode>
                <c:ptCount val="9"/>
                <c:pt idx="0">
                  <c:v>90780000</c:v>
                </c:pt>
                <c:pt idx="1">
                  <c:v>106630000</c:v>
                </c:pt>
                <c:pt idx="2">
                  <c:v>254620000</c:v>
                </c:pt>
                <c:pt idx="3">
                  <c:v>223270000</c:v>
                </c:pt>
                <c:pt idx="4">
                  <c:v>236260000</c:v>
                </c:pt>
                <c:pt idx="5">
                  <c:v>254270000</c:v>
                </c:pt>
                <c:pt idx="6">
                  <c:v>269510000</c:v>
                </c:pt>
                <c:pt idx="7">
                  <c:v>284140000</c:v>
                </c:pt>
                <c:pt idx="8">
                  <c:v>284260000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8-4B50-A6B8-FABDD9E49CD1}"/>
            </c:ext>
          </c:extLst>
        </c:ser>
        <c:ser>
          <c:idx val="0"/>
          <c:order val="2"/>
          <c:tx>
            <c:v>scala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Sheet1!$AC$42:$AC$50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Sheet1!$AG$42:$AG$50</c:f>
              <c:numCache>
                <c:formatCode>General</c:formatCode>
                <c:ptCount val="9"/>
                <c:pt idx="0">
                  <c:v>17109000</c:v>
                </c:pt>
                <c:pt idx="1">
                  <c:v>26637000</c:v>
                </c:pt>
                <c:pt idx="2">
                  <c:v>26534000</c:v>
                </c:pt>
                <c:pt idx="3">
                  <c:v>30298000</c:v>
                </c:pt>
                <c:pt idx="4">
                  <c:v>30120000</c:v>
                </c:pt>
                <c:pt idx="5">
                  <c:v>35620000</c:v>
                </c:pt>
                <c:pt idx="6">
                  <c:v>55085000</c:v>
                </c:pt>
                <c:pt idx="7">
                  <c:v>64856000</c:v>
                </c:pt>
                <c:pt idx="8">
                  <c:v>64801000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8B8-4B50-A6B8-FABDD9E49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79167"/>
        <c:axId val="2076264847"/>
        <c:extLst/>
      </c:scatterChart>
      <c:valAx>
        <c:axId val="207667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64847"/>
        <c:crosses val="autoZero"/>
        <c:crossBetween val="midCat"/>
      </c:valAx>
      <c:valAx>
        <c:axId val="20762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 Messages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7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Concurrent Processes Throughput Benchmark - 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32 cores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Sheet1!$AJ$4:$AJ$12</c:f>
              <c:numCache>
                <c:formatCode>General</c:formatCode>
                <c:ptCount val="9"/>
                <c:pt idx="0">
                  <c:v>89660000</c:v>
                </c:pt>
                <c:pt idx="1">
                  <c:v>127230000</c:v>
                </c:pt>
                <c:pt idx="2">
                  <c:v>156670000</c:v>
                </c:pt>
                <c:pt idx="3">
                  <c:v>149990000</c:v>
                </c:pt>
                <c:pt idx="4">
                  <c:v>180050000</c:v>
                </c:pt>
                <c:pt idx="5">
                  <c:v>221480000</c:v>
                </c:pt>
                <c:pt idx="6">
                  <c:v>287170000</c:v>
                </c:pt>
                <c:pt idx="7">
                  <c:v>295770000</c:v>
                </c:pt>
                <c:pt idx="8">
                  <c:v>305980000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39-4B1B-8433-5ADD6D6EDCC7}"/>
            </c:ext>
          </c:extLst>
        </c:ser>
        <c:ser>
          <c:idx val="2"/>
          <c:order val="1"/>
          <c:tx>
            <c:v>16 cores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Sheet1!$AI$4:$AI$12</c:f>
              <c:numCache>
                <c:formatCode>General</c:formatCode>
                <c:ptCount val="9"/>
                <c:pt idx="0">
                  <c:v>88850000</c:v>
                </c:pt>
                <c:pt idx="1">
                  <c:v>107490000</c:v>
                </c:pt>
                <c:pt idx="2">
                  <c:v>169320000</c:v>
                </c:pt>
                <c:pt idx="3">
                  <c:v>169990000</c:v>
                </c:pt>
                <c:pt idx="4">
                  <c:v>172920000</c:v>
                </c:pt>
                <c:pt idx="5">
                  <c:v>214190000</c:v>
                </c:pt>
                <c:pt idx="6">
                  <c:v>216860000</c:v>
                </c:pt>
                <c:pt idx="7">
                  <c:v>223680000</c:v>
                </c:pt>
                <c:pt idx="8">
                  <c:v>225510000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39-4B1B-8433-5ADD6D6EDCC7}"/>
            </c:ext>
          </c:extLst>
        </c:ser>
        <c:ser>
          <c:idx val="1"/>
          <c:order val="2"/>
          <c:tx>
            <c:v>8 cores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Sheet1!$AH$4:$AH$12</c:f>
              <c:numCache>
                <c:formatCode>General</c:formatCode>
                <c:ptCount val="9"/>
                <c:pt idx="0">
                  <c:v>91270000</c:v>
                </c:pt>
                <c:pt idx="1">
                  <c:v>120340000</c:v>
                </c:pt>
                <c:pt idx="2">
                  <c:v>174570000</c:v>
                </c:pt>
                <c:pt idx="3">
                  <c:v>219530000</c:v>
                </c:pt>
                <c:pt idx="4">
                  <c:v>226210000</c:v>
                </c:pt>
                <c:pt idx="5">
                  <c:v>240950000</c:v>
                </c:pt>
                <c:pt idx="6">
                  <c:v>235460000</c:v>
                </c:pt>
                <c:pt idx="7">
                  <c:v>241660000</c:v>
                </c:pt>
                <c:pt idx="8">
                  <c:v>233270000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39-4B1B-8433-5ADD6D6EDCC7}"/>
            </c:ext>
          </c:extLst>
        </c:ser>
        <c:ser>
          <c:idx val="3"/>
          <c:order val="3"/>
          <c:tx>
            <c:v>4 cores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Sheet1!$AG$4:$AG$12</c:f>
              <c:numCache>
                <c:formatCode>General</c:formatCode>
                <c:ptCount val="9"/>
                <c:pt idx="0">
                  <c:v>90780000</c:v>
                </c:pt>
                <c:pt idx="1">
                  <c:v>106630000</c:v>
                </c:pt>
                <c:pt idx="2">
                  <c:v>254620000</c:v>
                </c:pt>
                <c:pt idx="3">
                  <c:v>223270000</c:v>
                </c:pt>
                <c:pt idx="4">
                  <c:v>236260000</c:v>
                </c:pt>
                <c:pt idx="5">
                  <c:v>254270000</c:v>
                </c:pt>
                <c:pt idx="6">
                  <c:v>269510000</c:v>
                </c:pt>
                <c:pt idx="7">
                  <c:v>284140000</c:v>
                </c:pt>
                <c:pt idx="8">
                  <c:v>284260000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39-4B1B-8433-5ADD6D6EDCC7}"/>
            </c:ext>
          </c:extLst>
        </c:ser>
        <c:ser>
          <c:idx val="4"/>
          <c:order val="4"/>
          <c:tx>
            <c:v>2 cores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Sheet1!$AF$4:$AF$12</c:f>
              <c:numCache>
                <c:formatCode>General</c:formatCode>
                <c:ptCount val="9"/>
                <c:pt idx="0">
                  <c:v>92540000</c:v>
                </c:pt>
                <c:pt idx="1">
                  <c:v>132370000</c:v>
                </c:pt>
                <c:pt idx="2">
                  <c:v>142310000</c:v>
                </c:pt>
                <c:pt idx="3">
                  <c:v>150020000</c:v>
                </c:pt>
                <c:pt idx="4">
                  <c:v>149800000</c:v>
                </c:pt>
                <c:pt idx="5">
                  <c:v>154180000</c:v>
                </c:pt>
                <c:pt idx="6">
                  <c:v>158120000</c:v>
                </c:pt>
                <c:pt idx="7">
                  <c:v>160310000</c:v>
                </c:pt>
                <c:pt idx="8">
                  <c:v>160250000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39-4B1B-8433-5ADD6D6EDCC7}"/>
            </c:ext>
          </c:extLst>
        </c:ser>
        <c:ser>
          <c:idx val="5"/>
          <c:order val="5"/>
          <c:tx>
            <c:v>1 core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Sheet1!$AE$4:$AE$12</c:f>
              <c:numCache>
                <c:formatCode>General</c:formatCode>
                <c:ptCount val="9"/>
                <c:pt idx="0">
                  <c:v>98310000</c:v>
                </c:pt>
                <c:pt idx="1">
                  <c:v>98250000</c:v>
                </c:pt>
                <c:pt idx="2">
                  <c:v>98140000</c:v>
                </c:pt>
                <c:pt idx="3">
                  <c:v>98230000</c:v>
                </c:pt>
                <c:pt idx="4">
                  <c:v>97920000</c:v>
                </c:pt>
                <c:pt idx="5">
                  <c:v>97660000</c:v>
                </c:pt>
                <c:pt idx="6">
                  <c:v>100370000</c:v>
                </c:pt>
                <c:pt idx="7">
                  <c:v>100740000</c:v>
                </c:pt>
                <c:pt idx="8">
                  <c:v>101630000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39-4B1B-8433-5ADD6D6ED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79167"/>
        <c:axId val="2076264847"/>
        <c:extLst/>
      </c:scatterChart>
      <c:valAx>
        <c:axId val="207667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64847"/>
        <c:crosses val="autoZero"/>
        <c:crossBetween val="midCat"/>
      </c:valAx>
      <c:valAx>
        <c:axId val="20762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 Messages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7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Concurrent Processes Throughput Benchmark - Erlang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32 cores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Sheet1!$AJ$23:$AJ$31</c:f>
              <c:numCache>
                <c:formatCode>General</c:formatCode>
                <c:ptCount val="9"/>
                <c:pt idx="0">
                  <c:v>38100000</c:v>
                </c:pt>
                <c:pt idx="1">
                  <c:v>48300000</c:v>
                </c:pt>
                <c:pt idx="2">
                  <c:v>99800000</c:v>
                </c:pt>
                <c:pt idx="3">
                  <c:v>125500000</c:v>
                </c:pt>
                <c:pt idx="4">
                  <c:v>129200000</c:v>
                </c:pt>
                <c:pt idx="5">
                  <c:v>85300000</c:v>
                </c:pt>
                <c:pt idx="6">
                  <c:v>92900000</c:v>
                </c:pt>
                <c:pt idx="7">
                  <c:v>121600000</c:v>
                </c:pt>
                <c:pt idx="8">
                  <c:v>131300000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8-430E-95D7-B960F26E9B11}"/>
            </c:ext>
          </c:extLst>
        </c:ser>
        <c:ser>
          <c:idx val="2"/>
          <c:order val="1"/>
          <c:tx>
            <c:v>16 cores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Sheet1!$AI$23:$AI$31</c:f>
              <c:numCache>
                <c:formatCode>General</c:formatCode>
                <c:ptCount val="9"/>
                <c:pt idx="0">
                  <c:v>37800000</c:v>
                </c:pt>
                <c:pt idx="1">
                  <c:v>61900000</c:v>
                </c:pt>
                <c:pt idx="2">
                  <c:v>98200000</c:v>
                </c:pt>
                <c:pt idx="3">
                  <c:v>130600000</c:v>
                </c:pt>
                <c:pt idx="4">
                  <c:v>202300000</c:v>
                </c:pt>
                <c:pt idx="5">
                  <c:v>63000000</c:v>
                </c:pt>
                <c:pt idx="6">
                  <c:v>86600000</c:v>
                </c:pt>
                <c:pt idx="7">
                  <c:v>100800000</c:v>
                </c:pt>
                <c:pt idx="8">
                  <c:v>90300000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8-430E-95D7-B960F26E9B11}"/>
            </c:ext>
          </c:extLst>
        </c:ser>
        <c:ser>
          <c:idx val="1"/>
          <c:order val="2"/>
          <c:tx>
            <c:v>8 cores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Sheet1!$AH$23:$AH$31</c:f>
              <c:numCache>
                <c:formatCode>General</c:formatCode>
                <c:ptCount val="9"/>
                <c:pt idx="0">
                  <c:v>40800000</c:v>
                </c:pt>
                <c:pt idx="1">
                  <c:v>49400000</c:v>
                </c:pt>
                <c:pt idx="2">
                  <c:v>102700000</c:v>
                </c:pt>
                <c:pt idx="3">
                  <c:v>142500000</c:v>
                </c:pt>
                <c:pt idx="4">
                  <c:v>179600000</c:v>
                </c:pt>
                <c:pt idx="5">
                  <c:v>110600000</c:v>
                </c:pt>
                <c:pt idx="6">
                  <c:v>81100000</c:v>
                </c:pt>
                <c:pt idx="7">
                  <c:v>75100000</c:v>
                </c:pt>
                <c:pt idx="8">
                  <c:v>66700000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08-430E-95D7-B960F26E9B11}"/>
            </c:ext>
          </c:extLst>
        </c:ser>
        <c:ser>
          <c:idx val="3"/>
          <c:order val="3"/>
          <c:tx>
            <c:v>4 cores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Sheet1!$AG$23:$AG$31</c:f>
              <c:numCache>
                <c:formatCode>General</c:formatCode>
                <c:ptCount val="9"/>
                <c:pt idx="0">
                  <c:v>40700000</c:v>
                </c:pt>
                <c:pt idx="1">
                  <c:v>69800000</c:v>
                </c:pt>
                <c:pt idx="2">
                  <c:v>123500000</c:v>
                </c:pt>
                <c:pt idx="3">
                  <c:v>88600000</c:v>
                </c:pt>
                <c:pt idx="4">
                  <c:v>75700000</c:v>
                </c:pt>
                <c:pt idx="5">
                  <c:v>58500000</c:v>
                </c:pt>
                <c:pt idx="6">
                  <c:v>50100000</c:v>
                </c:pt>
                <c:pt idx="7">
                  <c:v>46300000</c:v>
                </c:pt>
                <c:pt idx="8">
                  <c:v>43300000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08-430E-95D7-B960F26E9B11}"/>
            </c:ext>
          </c:extLst>
        </c:ser>
        <c:ser>
          <c:idx val="4"/>
          <c:order val="4"/>
          <c:tx>
            <c:v>2 cores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Sheet1!$AF$23:$AF$31</c:f>
              <c:numCache>
                <c:formatCode>General</c:formatCode>
                <c:ptCount val="9"/>
                <c:pt idx="0">
                  <c:v>38800000</c:v>
                </c:pt>
                <c:pt idx="1">
                  <c:v>64900000</c:v>
                </c:pt>
                <c:pt idx="2">
                  <c:v>39200000</c:v>
                </c:pt>
                <c:pt idx="3">
                  <c:v>37800000</c:v>
                </c:pt>
                <c:pt idx="4">
                  <c:v>44100000</c:v>
                </c:pt>
                <c:pt idx="5">
                  <c:v>57900000</c:v>
                </c:pt>
                <c:pt idx="6">
                  <c:v>45700000</c:v>
                </c:pt>
                <c:pt idx="7">
                  <c:v>40600000</c:v>
                </c:pt>
                <c:pt idx="8">
                  <c:v>38400000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08-430E-95D7-B960F26E9B11}"/>
            </c:ext>
          </c:extLst>
        </c:ser>
        <c:ser>
          <c:idx val="5"/>
          <c:order val="5"/>
          <c:tx>
            <c:v>1 core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Sheet1!$AE$23:$AE$31</c:f>
              <c:numCache>
                <c:formatCode>General</c:formatCode>
                <c:ptCount val="9"/>
                <c:pt idx="0">
                  <c:v>36200000</c:v>
                </c:pt>
                <c:pt idx="1">
                  <c:v>38800000</c:v>
                </c:pt>
                <c:pt idx="2">
                  <c:v>44100000</c:v>
                </c:pt>
                <c:pt idx="3">
                  <c:v>39000000</c:v>
                </c:pt>
                <c:pt idx="4">
                  <c:v>38400000</c:v>
                </c:pt>
                <c:pt idx="5">
                  <c:v>38400000</c:v>
                </c:pt>
                <c:pt idx="6">
                  <c:v>38400000</c:v>
                </c:pt>
                <c:pt idx="7">
                  <c:v>32000000</c:v>
                </c:pt>
                <c:pt idx="8">
                  <c:v>25600000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08-430E-95D7-B960F26E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79167"/>
        <c:axId val="2076264847"/>
        <c:extLst/>
      </c:scatterChart>
      <c:valAx>
        <c:axId val="207667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64847"/>
        <c:crosses val="autoZero"/>
        <c:crossBetween val="midCat"/>
      </c:valAx>
      <c:valAx>
        <c:axId val="20762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 Messages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7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Concurrent Processes Throughput Benchmark -  Scala with Akka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32 cores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Sheet1!$AJ$42:$AJ$50</c:f>
              <c:numCache>
                <c:formatCode>General</c:formatCode>
                <c:ptCount val="9"/>
                <c:pt idx="0">
                  <c:v>15450000</c:v>
                </c:pt>
                <c:pt idx="1">
                  <c:v>20654000</c:v>
                </c:pt>
                <c:pt idx="2">
                  <c:v>28054000</c:v>
                </c:pt>
                <c:pt idx="3">
                  <c:v>39819000</c:v>
                </c:pt>
                <c:pt idx="4">
                  <c:v>45697000</c:v>
                </c:pt>
                <c:pt idx="5">
                  <c:v>77745000</c:v>
                </c:pt>
                <c:pt idx="6">
                  <c:v>138446000</c:v>
                </c:pt>
                <c:pt idx="7">
                  <c:v>196287000</c:v>
                </c:pt>
                <c:pt idx="8">
                  <c:v>207338000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5-4809-BCC2-D117CC5CC487}"/>
            </c:ext>
          </c:extLst>
        </c:ser>
        <c:ser>
          <c:idx val="2"/>
          <c:order val="1"/>
          <c:tx>
            <c:v>16 cores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Sheet1!$AI$42:$AI$50</c:f>
              <c:numCache>
                <c:formatCode>General</c:formatCode>
                <c:ptCount val="9"/>
                <c:pt idx="0">
                  <c:v>15745000</c:v>
                </c:pt>
                <c:pt idx="1">
                  <c:v>14758000</c:v>
                </c:pt>
                <c:pt idx="2">
                  <c:v>28906000</c:v>
                </c:pt>
                <c:pt idx="3">
                  <c:v>41757000</c:v>
                </c:pt>
                <c:pt idx="4">
                  <c:v>42890000</c:v>
                </c:pt>
                <c:pt idx="5">
                  <c:v>58002000</c:v>
                </c:pt>
                <c:pt idx="6">
                  <c:v>96713000</c:v>
                </c:pt>
                <c:pt idx="7">
                  <c:v>138528000</c:v>
                </c:pt>
                <c:pt idx="8">
                  <c:v>143635000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5-4809-BCC2-D117CC5CC487}"/>
            </c:ext>
          </c:extLst>
        </c:ser>
        <c:ser>
          <c:idx val="1"/>
          <c:order val="2"/>
          <c:tx>
            <c:v>8 cores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Sheet1!$AH$42:$AH$50</c:f>
              <c:numCache>
                <c:formatCode>General</c:formatCode>
                <c:ptCount val="9"/>
                <c:pt idx="0">
                  <c:v>15265000</c:v>
                </c:pt>
                <c:pt idx="1">
                  <c:v>20772000</c:v>
                </c:pt>
                <c:pt idx="2">
                  <c:v>33441000</c:v>
                </c:pt>
                <c:pt idx="3">
                  <c:v>38592000</c:v>
                </c:pt>
                <c:pt idx="4">
                  <c:v>41837000</c:v>
                </c:pt>
                <c:pt idx="5">
                  <c:v>50477000</c:v>
                </c:pt>
                <c:pt idx="6">
                  <c:v>72618000</c:v>
                </c:pt>
                <c:pt idx="7">
                  <c:v>97295000</c:v>
                </c:pt>
                <c:pt idx="8">
                  <c:v>95643000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75-4809-BCC2-D117CC5CC487}"/>
            </c:ext>
          </c:extLst>
        </c:ser>
        <c:ser>
          <c:idx val="3"/>
          <c:order val="3"/>
          <c:tx>
            <c:v>4 cores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Sheet1!$AG$42:$AG$50</c:f>
              <c:numCache>
                <c:formatCode>General</c:formatCode>
                <c:ptCount val="9"/>
                <c:pt idx="0">
                  <c:v>17109000</c:v>
                </c:pt>
                <c:pt idx="1">
                  <c:v>26637000</c:v>
                </c:pt>
                <c:pt idx="2">
                  <c:v>26534000</c:v>
                </c:pt>
                <c:pt idx="3">
                  <c:v>30298000</c:v>
                </c:pt>
                <c:pt idx="4">
                  <c:v>30120000</c:v>
                </c:pt>
                <c:pt idx="5">
                  <c:v>35620000</c:v>
                </c:pt>
                <c:pt idx="6">
                  <c:v>55085000</c:v>
                </c:pt>
                <c:pt idx="7">
                  <c:v>64856000</c:v>
                </c:pt>
                <c:pt idx="8">
                  <c:v>64801000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75-4809-BCC2-D117CC5CC487}"/>
            </c:ext>
          </c:extLst>
        </c:ser>
        <c:ser>
          <c:idx val="4"/>
          <c:order val="4"/>
          <c:tx>
            <c:v>2 cores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Sheet1!$AF$42:$AF$50</c:f>
              <c:numCache>
                <c:formatCode>General</c:formatCode>
                <c:ptCount val="9"/>
                <c:pt idx="0">
                  <c:v>18569000</c:v>
                </c:pt>
                <c:pt idx="1">
                  <c:v>20603000</c:v>
                </c:pt>
                <c:pt idx="2">
                  <c:v>18278000</c:v>
                </c:pt>
                <c:pt idx="3">
                  <c:v>21346000</c:v>
                </c:pt>
                <c:pt idx="4">
                  <c:v>21759000</c:v>
                </c:pt>
                <c:pt idx="5">
                  <c:v>23523000</c:v>
                </c:pt>
                <c:pt idx="6">
                  <c:v>33134000</c:v>
                </c:pt>
                <c:pt idx="7">
                  <c:v>36690000</c:v>
                </c:pt>
                <c:pt idx="8">
                  <c:v>33901000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75-4809-BCC2-D117CC5CC487}"/>
            </c:ext>
          </c:extLst>
        </c:ser>
        <c:ser>
          <c:idx val="5"/>
          <c:order val="5"/>
          <c:tx>
            <c:v>1 core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Sheet1!$AE$42:$AE$50</c:f>
              <c:numCache>
                <c:formatCode>General</c:formatCode>
                <c:ptCount val="9"/>
                <c:pt idx="0">
                  <c:v>18458000</c:v>
                </c:pt>
                <c:pt idx="1">
                  <c:v>19407000</c:v>
                </c:pt>
                <c:pt idx="2">
                  <c:v>19729000</c:v>
                </c:pt>
                <c:pt idx="3">
                  <c:v>19245000</c:v>
                </c:pt>
                <c:pt idx="4">
                  <c:v>21414000</c:v>
                </c:pt>
                <c:pt idx="5">
                  <c:v>24031000</c:v>
                </c:pt>
                <c:pt idx="6">
                  <c:v>24373000</c:v>
                </c:pt>
                <c:pt idx="7">
                  <c:v>28020000</c:v>
                </c:pt>
                <c:pt idx="8">
                  <c:v>26213000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75-4809-BCC2-D117CC5CC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79167"/>
        <c:axId val="2076264847"/>
        <c:extLst/>
      </c:scatterChart>
      <c:valAx>
        <c:axId val="207667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64847"/>
        <c:crosses val="autoZero"/>
        <c:crossBetween val="midCat"/>
      </c:valAx>
      <c:valAx>
        <c:axId val="20762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 Messages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7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Concurrent Processes Throughput Benchmark -  2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erlang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Sheet1!$S$23:$S$31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Sheet1!$AF$23:$AF$31</c:f>
              <c:numCache>
                <c:formatCode>General</c:formatCode>
                <c:ptCount val="9"/>
                <c:pt idx="0">
                  <c:v>38800000</c:v>
                </c:pt>
                <c:pt idx="1">
                  <c:v>64900000</c:v>
                </c:pt>
                <c:pt idx="2">
                  <c:v>39200000</c:v>
                </c:pt>
                <c:pt idx="3">
                  <c:v>37800000</c:v>
                </c:pt>
                <c:pt idx="4">
                  <c:v>44100000</c:v>
                </c:pt>
                <c:pt idx="5">
                  <c:v>57900000</c:v>
                </c:pt>
                <c:pt idx="6">
                  <c:v>45700000</c:v>
                </c:pt>
                <c:pt idx="7">
                  <c:v>40600000</c:v>
                </c:pt>
                <c:pt idx="8">
                  <c:v>38400000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B-48EC-B92F-FA77ED6961DA}"/>
            </c:ext>
          </c:extLst>
        </c:ser>
        <c:ser>
          <c:idx val="2"/>
          <c:order val="1"/>
          <c:tx>
            <c:v>go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Sheet1!$AC$4:$AC$12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Sheet1!$AF$4:$AF$12</c:f>
              <c:numCache>
                <c:formatCode>General</c:formatCode>
                <c:ptCount val="9"/>
                <c:pt idx="0">
                  <c:v>92540000</c:v>
                </c:pt>
                <c:pt idx="1">
                  <c:v>132370000</c:v>
                </c:pt>
                <c:pt idx="2">
                  <c:v>142310000</c:v>
                </c:pt>
                <c:pt idx="3">
                  <c:v>150020000</c:v>
                </c:pt>
                <c:pt idx="4">
                  <c:v>149800000</c:v>
                </c:pt>
                <c:pt idx="5">
                  <c:v>154180000</c:v>
                </c:pt>
                <c:pt idx="6">
                  <c:v>158120000</c:v>
                </c:pt>
                <c:pt idx="7">
                  <c:v>160310000</c:v>
                </c:pt>
                <c:pt idx="8">
                  <c:v>160250000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B-48EC-B92F-FA77ED6961DA}"/>
            </c:ext>
          </c:extLst>
        </c:ser>
        <c:ser>
          <c:idx val="0"/>
          <c:order val="2"/>
          <c:tx>
            <c:v>scala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Sheet1!$AC$42:$AC$50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xVal>
          <c:yVal>
            <c:numRef>
              <c:f>Sheet1!$AF$42:$AF$50</c:f>
              <c:numCache>
                <c:formatCode>General</c:formatCode>
                <c:ptCount val="9"/>
                <c:pt idx="0">
                  <c:v>18569000</c:v>
                </c:pt>
                <c:pt idx="1">
                  <c:v>20603000</c:v>
                </c:pt>
                <c:pt idx="2">
                  <c:v>18278000</c:v>
                </c:pt>
                <c:pt idx="3">
                  <c:v>21346000</c:v>
                </c:pt>
                <c:pt idx="4">
                  <c:v>21759000</c:v>
                </c:pt>
                <c:pt idx="5">
                  <c:v>23523000</c:v>
                </c:pt>
                <c:pt idx="6">
                  <c:v>33134000</c:v>
                </c:pt>
                <c:pt idx="7">
                  <c:v>36690000</c:v>
                </c:pt>
                <c:pt idx="8">
                  <c:v>33901000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7EB-48EC-B92F-FA77ED696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79167"/>
        <c:axId val="2076264847"/>
        <c:extLst/>
      </c:scatterChart>
      <c:valAx>
        <c:axId val="207667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64847"/>
        <c:crosses val="autoZero"/>
        <c:crossBetween val="midCat"/>
      </c:valAx>
      <c:valAx>
        <c:axId val="20762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Messages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7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574621</xdr:colOff>
      <xdr:row>71</xdr:row>
      <xdr:rowOff>55751</xdr:rowOff>
    </xdr:from>
    <xdr:to>
      <xdr:col>10</xdr:col>
      <xdr:colOff>132350</xdr:colOff>
      <xdr:row>94</xdr:row>
      <xdr:rowOff>65277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612946-9AB2-46AB-BD74-E5657613F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759278</xdr:colOff>
      <xdr:row>158</xdr:row>
      <xdr:rowOff>76200</xdr:rowOff>
    </xdr:from>
    <xdr:to>
      <xdr:col>32</xdr:col>
      <xdr:colOff>855170</xdr:colOff>
      <xdr:row>181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70EBD1-9322-49E9-BBFE-0459F424D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703984</xdr:colOff>
      <xdr:row>184</xdr:row>
      <xdr:rowOff>38100</xdr:rowOff>
    </xdr:from>
    <xdr:to>
      <xdr:col>32</xdr:col>
      <xdr:colOff>809401</xdr:colOff>
      <xdr:row>207</xdr:row>
      <xdr:rowOff>47626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9DCB12-322A-424F-9712-1D411276A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723900</xdr:colOff>
      <xdr:row>133</xdr:row>
      <xdr:rowOff>83127</xdr:rowOff>
    </xdr:from>
    <xdr:to>
      <xdr:col>32</xdr:col>
      <xdr:colOff>823256</xdr:colOff>
      <xdr:row>156</xdr:row>
      <xdr:rowOff>92653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4540CF-3CF3-473B-852C-379D3C027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762000</xdr:colOff>
      <xdr:row>108</xdr:row>
      <xdr:rowOff>38100</xdr:rowOff>
    </xdr:from>
    <xdr:to>
      <xdr:col>32</xdr:col>
      <xdr:colOff>861356</xdr:colOff>
      <xdr:row>131</xdr:row>
      <xdr:rowOff>47626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087F1F-D1EF-482C-82A5-AB3ED26EC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108</xdr:row>
      <xdr:rowOff>0</xdr:rowOff>
    </xdr:from>
    <xdr:to>
      <xdr:col>50</xdr:col>
      <xdr:colOff>348737</xdr:colOff>
      <xdr:row>131</xdr:row>
      <xdr:rowOff>9526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C8A7B5-86E3-42BC-802A-655E954FC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83</xdr:row>
      <xdr:rowOff>0</xdr:rowOff>
    </xdr:from>
    <xdr:to>
      <xdr:col>50</xdr:col>
      <xdr:colOff>348737</xdr:colOff>
      <xdr:row>106</xdr:row>
      <xdr:rowOff>9526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D1D45F-3145-4CD2-9896-0D9FED611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0</xdr:colOff>
      <xdr:row>58</xdr:row>
      <xdr:rowOff>0</xdr:rowOff>
    </xdr:from>
    <xdr:to>
      <xdr:col>50</xdr:col>
      <xdr:colOff>348737</xdr:colOff>
      <xdr:row>81</xdr:row>
      <xdr:rowOff>9526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A97433-2E50-4581-B8D4-79E372C00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685800</xdr:colOff>
      <xdr:row>82</xdr:row>
      <xdr:rowOff>76200</xdr:rowOff>
    </xdr:from>
    <xdr:to>
      <xdr:col>32</xdr:col>
      <xdr:colOff>785156</xdr:colOff>
      <xdr:row>105</xdr:row>
      <xdr:rowOff>85726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BF5269-72A2-4116-AEB7-D4C690C34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609600</xdr:colOff>
      <xdr:row>57</xdr:row>
      <xdr:rowOff>76200</xdr:rowOff>
    </xdr:from>
    <xdr:to>
      <xdr:col>32</xdr:col>
      <xdr:colOff>708956</xdr:colOff>
      <xdr:row>80</xdr:row>
      <xdr:rowOff>85726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8CB562A-5252-4087-A403-39D0A080D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5"/>
  <sheetViews>
    <sheetView tabSelected="1" topLeftCell="AB87" zoomScale="55" zoomScaleNormal="55" workbookViewId="0">
      <selection activeCell="AI199" sqref="AI199"/>
    </sheetView>
  </sheetViews>
  <sheetFormatPr defaultRowHeight="15" x14ac:dyDescent="0.25"/>
  <cols>
    <col min="1" max="1" width="18.85546875" customWidth="1"/>
    <col min="2" max="2" width="12.140625" customWidth="1"/>
    <col min="3" max="3" width="13.5703125" customWidth="1"/>
    <col min="4" max="4" width="16" customWidth="1"/>
    <col min="5" max="5" width="13.5703125" customWidth="1"/>
    <col min="6" max="6" width="14.7109375" customWidth="1"/>
    <col min="7" max="7" width="15" customWidth="1"/>
    <col min="8" max="8" width="16.85546875" customWidth="1"/>
    <col min="9" max="9" width="12.85546875" customWidth="1"/>
    <col min="10" max="10" width="11" customWidth="1"/>
    <col min="12" max="12" width="12.42578125" customWidth="1"/>
    <col min="13" max="13" width="12.85546875" customWidth="1"/>
    <col min="14" max="14" width="14.85546875" customWidth="1"/>
    <col min="15" max="15" width="14.28515625" customWidth="1"/>
    <col min="16" max="16" width="14.5703125" customWidth="1"/>
    <col min="17" max="17" width="17.42578125" customWidth="1"/>
    <col min="19" max="19" width="6.7109375" customWidth="1"/>
    <col min="20" max="20" width="12.28515625" customWidth="1"/>
    <col min="21" max="22" width="12.5703125" customWidth="1"/>
    <col min="23" max="23" width="11" customWidth="1"/>
    <col min="24" max="24" width="11.85546875" customWidth="1"/>
    <col min="25" max="25" width="13.85546875" customWidth="1"/>
    <col min="26" max="26" width="12.5703125" customWidth="1"/>
    <col min="30" max="30" width="13.5703125" bestFit="1" customWidth="1"/>
    <col min="31" max="36" width="13.42578125" bestFit="1" customWidth="1"/>
    <col min="37" max="37" width="8.42578125" customWidth="1"/>
  </cols>
  <sheetData>
    <row r="1" spans="1:45" x14ac:dyDescent="0.25">
      <c r="A1" t="s">
        <v>17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15</v>
      </c>
      <c r="H1" t="s">
        <v>14</v>
      </c>
      <c r="J1" t="s">
        <v>16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14</v>
      </c>
      <c r="S1" t="s">
        <v>18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15</v>
      </c>
      <c r="Z1" t="s">
        <v>14</v>
      </c>
      <c r="AC1" t="s">
        <v>21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15</v>
      </c>
      <c r="AJ1" t="s">
        <v>14</v>
      </c>
      <c r="AM1" t="s">
        <v>9</v>
      </c>
      <c r="AN1" t="s">
        <v>10</v>
      </c>
      <c r="AO1" t="s">
        <v>11</v>
      </c>
      <c r="AP1" t="s">
        <v>12</v>
      </c>
      <c r="AQ1" t="s">
        <v>13</v>
      </c>
      <c r="AR1" t="s">
        <v>15</v>
      </c>
      <c r="AS1" t="s">
        <v>14</v>
      </c>
    </row>
    <row r="2" spans="1:45" x14ac:dyDescent="0.25">
      <c r="A2" t="s">
        <v>0</v>
      </c>
      <c r="B2" t="s">
        <v>4</v>
      </c>
      <c r="J2" t="s">
        <v>0</v>
      </c>
      <c r="K2" t="s">
        <v>4</v>
      </c>
      <c r="S2" t="s">
        <v>0</v>
      </c>
      <c r="T2" t="s">
        <v>4</v>
      </c>
      <c r="AC2" t="s">
        <v>0</v>
      </c>
      <c r="AD2" t="s">
        <v>4</v>
      </c>
      <c r="AL2" s="2" t="s">
        <v>0</v>
      </c>
      <c r="AM2" t="s">
        <v>4</v>
      </c>
    </row>
    <row r="3" spans="1:45" x14ac:dyDescent="0.25">
      <c r="A3" t="s">
        <v>7</v>
      </c>
      <c r="B3" t="s">
        <v>1</v>
      </c>
      <c r="C3" t="s">
        <v>1</v>
      </c>
      <c r="J3" t="s">
        <v>7</v>
      </c>
      <c r="K3" t="s">
        <v>1</v>
      </c>
      <c r="L3" t="s">
        <v>1</v>
      </c>
      <c r="S3" t="s">
        <v>7</v>
      </c>
      <c r="T3" t="s">
        <v>1</v>
      </c>
      <c r="U3" t="s">
        <v>1</v>
      </c>
      <c r="AC3" t="s">
        <v>7</v>
      </c>
      <c r="AD3" t="s">
        <v>1</v>
      </c>
      <c r="AE3" t="s">
        <v>1</v>
      </c>
      <c r="AL3" t="s">
        <v>7</v>
      </c>
      <c r="AM3" t="s">
        <v>1</v>
      </c>
      <c r="AN3" t="s">
        <v>1</v>
      </c>
    </row>
    <row r="4" spans="1:45" x14ac:dyDescent="0.25">
      <c r="A4">
        <v>1</v>
      </c>
      <c r="B4">
        <v>53000000</v>
      </c>
      <c r="C4">
        <v>101870000</v>
      </c>
      <c r="D4">
        <v>95420000</v>
      </c>
      <c r="E4">
        <v>90780000</v>
      </c>
      <c r="F4">
        <v>91200000</v>
      </c>
      <c r="G4">
        <v>88850000</v>
      </c>
      <c r="H4">
        <v>89520000</v>
      </c>
      <c r="J4">
        <v>1</v>
      </c>
      <c r="K4">
        <v>53000000</v>
      </c>
      <c r="L4">
        <v>98200000</v>
      </c>
      <c r="M4">
        <v>92540000</v>
      </c>
      <c r="N4">
        <v>90540000</v>
      </c>
      <c r="O4">
        <v>91270000</v>
      </c>
      <c r="P4">
        <v>88850000</v>
      </c>
      <c r="Q4">
        <v>89660000</v>
      </c>
      <c r="S4">
        <v>1</v>
      </c>
      <c r="T4">
        <v>53000000</v>
      </c>
      <c r="U4">
        <v>98310000</v>
      </c>
      <c r="V4">
        <v>92260000</v>
      </c>
      <c r="W4">
        <v>90820000</v>
      </c>
      <c r="X4">
        <v>91320000</v>
      </c>
      <c r="Y4">
        <v>88750000</v>
      </c>
      <c r="Z4">
        <v>89710000</v>
      </c>
      <c r="AC4">
        <v>1</v>
      </c>
      <c r="AD4">
        <f>MEDIAN(B4,K4,T4)</f>
        <v>53000000</v>
      </c>
      <c r="AE4">
        <f>MEDIAN(C4,L4,U4)</f>
        <v>98310000</v>
      </c>
      <c r="AF4">
        <f t="shared" ref="AF4:AJ4" si="0">MEDIAN(D4,M4,V4)</f>
        <v>92540000</v>
      </c>
      <c r="AG4">
        <f t="shared" si="0"/>
        <v>90780000</v>
      </c>
      <c r="AH4">
        <f t="shared" si="0"/>
        <v>91270000</v>
      </c>
      <c r="AI4">
        <f t="shared" si="0"/>
        <v>88850000</v>
      </c>
      <c r="AJ4">
        <f t="shared" si="0"/>
        <v>89660000</v>
      </c>
      <c r="AL4">
        <v>1</v>
      </c>
      <c r="AM4">
        <v>53000000</v>
      </c>
      <c r="AN4">
        <v>101000000</v>
      </c>
      <c r="AO4">
        <v>97000000</v>
      </c>
      <c r="AP4">
        <v>96000000</v>
      </c>
      <c r="AQ4">
        <v>97000000</v>
      </c>
      <c r="AR4">
        <v>97000000</v>
      </c>
      <c r="AS4">
        <v>97000000</v>
      </c>
    </row>
    <row r="5" spans="1:45" x14ac:dyDescent="0.25">
      <c r="A5">
        <v>2</v>
      </c>
      <c r="B5">
        <v>116000000</v>
      </c>
      <c r="C5">
        <v>101960000</v>
      </c>
      <c r="D5">
        <v>132370000</v>
      </c>
      <c r="E5">
        <v>146880000</v>
      </c>
      <c r="F5">
        <v>116820000</v>
      </c>
      <c r="G5">
        <v>107490000</v>
      </c>
      <c r="H5">
        <v>127230000</v>
      </c>
      <c r="J5">
        <v>2</v>
      </c>
      <c r="K5">
        <v>116000000</v>
      </c>
      <c r="L5">
        <v>98250000</v>
      </c>
      <c r="M5">
        <v>113090000</v>
      </c>
      <c r="N5">
        <v>106630000</v>
      </c>
      <c r="O5">
        <v>120340000</v>
      </c>
      <c r="P5">
        <v>91970000</v>
      </c>
      <c r="Q5">
        <v>127900000</v>
      </c>
      <c r="S5">
        <v>2</v>
      </c>
      <c r="T5">
        <v>116000000</v>
      </c>
      <c r="U5">
        <v>98220000</v>
      </c>
      <c r="V5">
        <v>146520000</v>
      </c>
      <c r="W5">
        <v>106170000</v>
      </c>
      <c r="X5">
        <v>127340000</v>
      </c>
      <c r="Y5">
        <v>129610000</v>
      </c>
      <c r="Z5">
        <v>126050000</v>
      </c>
      <c r="AC5">
        <v>2</v>
      </c>
      <c r="AD5">
        <f t="shared" ref="AD5:AD15" si="1">MEDIAN(B5,K5,T5)</f>
        <v>116000000</v>
      </c>
      <c r="AE5">
        <f t="shared" ref="AE5:AE12" si="2">MEDIAN(C5,L5,U5)</f>
        <v>98250000</v>
      </c>
      <c r="AF5">
        <f t="shared" ref="AF5:AF12" si="3">MEDIAN(D5,M5,V5)</f>
        <v>132370000</v>
      </c>
      <c r="AG5">
        <f t="shared" ref="AG5:AG12" si="4">MEDIAN(E5,N5,W5)</f>
        <v>106630000</v>
      </c>
      <c r="AH5">
        <f t="shared" ref="AH5:AH12" si="5">MEDIAN(F5,O5,X5)</f>
        <v>120340000</v>
      </c>
      <c r="AI5">
        <f t="shared" ref="AI5:AI12" si="6">MEDIAN(G5,P5,Y5)</f>
        <v>107490000</v>
      </c>
      <c r="AJ5">
        <f t="shared" ref="AJ5:AJ11" si="7">MEDIAN(H5,Q5,Z5)</f>
        <v>127230000</v>
      </c>
      <c r="AL5">
        <v>2</v>
      </c>
      <c r="AM5">
        <v>116000000</v>
      </c>
      <c r="AN5">
        <v>102000000</v>
      </c>
      <c r="AO5">
        <v>180000000</v>
      </c>
      <c r="AP5">
        <v>181000000</v>
      </c>
      <c r="AQ5">
        <v>194000000</v>
      </c>
      <c r="AR5">
        <v>194000000</v>
      </c>
      <c r="AS5">
        <v>124000000</v>
      </c>
    </row>
    <row r="6" spans="1:45" x14ac:dyDescent="0.25">
      <c r="A6">
        <v>4</v>
      </c>
      <c r="B6">
        <v>240960000</v>
      </c>
      <c r="C6">
        <v>101990000</v>
      </c>
      <c r="D6">
        <v>142310000</v>
      </c>
      <c r="E6">
        <v>254620000</v>
      </c>
      <c r="F6">
        <v>177080000</v>
      </c>
      <c r="G6">
        <v>210720000</v>
      </c>
      <c r="H6">
        <v>156670000</v>
      </c>
      <c r="J6">
        <v>4</v>
      </c>
      <c r="K6">
        <v>240960000</v>
      </c>
      <c r="L6">
        <v>98140000</v>
      </c>
      <c r="M6">
        <v>140860000</v>
      </c>
      <c r="N6">
        <v>219870000</v>
      </c>
      <c r="O6">
        <v>174570000</v>
      </c>
      <c r="P6">
        <v>169320000</v>
      </c>
      <c r="Q6">
        <v>164710000</v>
      </c>
      <c r="S6">
        <v>4</v>
      </c>
      <c r="T6">
        <v>240960000</v>
      </c>
      <c r="U6">
        <v>97850000</v>
      </c>
      <c r="V6">
        <v>142730000</v>
      </c>
      <c r="W6">
        <v>267810000</v>
      </c>
      <c r="X6">
        <v>165910000</v>
      </c>
      <c r="Y6">
        <v>164510000</v>
      </c>
      <c r="Z6">
        <v>142800000</v>
      </c>
      <c r="AC6">
        <v>4</v>
      </c>
      <c r="AD6">
        <f t="shared" si="1"/>
        <v>240960000</v>
      </c>
      <c r="AE6">
        <f t="shared" si="2"/>
        <v>98140000</v>
      </c>
      <c r="AF6">
        <f t="shared" si="3"/>
        <v>142310000</v>
      </c>
      <c r="AG6">
        <f t="shared" si="4"/>
        <v>254620000</v>
      </c>
      <c r="AH6">
        <f t="shared" si="5"/>
        <v>174570000</v>
      </c>
      <c r="AI6">
        <f t="shared" si="6"/>
        <v>169320000</v>
      </c>
      <c r="AJ6">
        <f t="shared" si="7"/>
        <v>156670000</v>
      </c>
      <c r="AL6">
        <v>4</v>
      </c>
      <c r="AM6">
        <v>240960000</v>
      </c>
      <c r="AN6">
        <v>100000000</v>
      </c>
      <c r="AO6">
        <v>155000000</v>
      </c>
      <c r="AP6">
        <v>174000000</v>
      </c>
      <c r="AQ6">
        <v>375000000</v>
      </c>
      <c r="AR6">
        <v>315000000</v>
      </c>
      <c r="AS6">
        <v>278000000</v>
      </c>
    </row>
    <row r="7" spans="1:45" x14ac:dyDescent="0.25">
      <c r="A7">
        <v>6</v>
      </c>
      <c r="B7">
        <v>241550000</v>
      </c>
      <c r="C7">
        <v>101870000</v>
      </c>
      <c r="D7">
        <v>150020000</v>
      </c>
      <c r="E7">
        <v>223270000</v>
      </c>
      <c r="F7">
        <v>237360000</v>
      </c>
      <c r="G7">
        <v>169990000</v>
      </c>
      <c r="H7">
        <v>149990000</v>
      </c>
      <c r="J7">
        <v>6</v>
      </c>
      <c r="K7">
        <v>241550000</v>
      </c>
      <c r="L7">
        <v>97790000</v>
      </c>
      <c r="M7">
        <v>155250000</v>
      </c>
      <c r="N7">
        <v>220540000</v>
      </c>
      <c r="O7">
        <v>207230000</v>
      </c>
      <c r="P7">
        <v>181480000</v>
      </c>
      <c r="Q7">
        <v>163500000</v>
      </c>
      <c r="S7">
        <v>6</v>
      </c>
      <c r="T7">
        <v>241550000</v>
      </c>
      <c r="U7">
        <v>98230000</v>
      </c>
      <c r="V7">
        <v>142570000</v>
      </c>
      <c r="W7">
        <v>228340000</v>
      </c>
      <c r="X7">
        <v>219530000</v>
      </c>
      <c r="Y7">
        <v>165000000</v>
      </c>
      <c r="Z7">
        <v>147010000</v>
      </c>
      <c r="AC7">
        <v>6</v>
      </c>
      <c r="AD7">
        <f t="shared" si="1"/>
        <v>241550000</v>
      </c>
      <c r="AE7">
        <f t="shared" si="2"/>
        <v>98230000</v>
      </c>
      <c r="AF7">
        <f t="shared" si="3"/>
        <v>150020000</v>
      </c>
      <c r="AG7">
        <f t="shared" si="4"/>
        <v>223270000</v>
      </c>
      <c r="AH7">
        <f t="shared" si="5"/>
        <v>219530000</v>
      </c>
      <c r="AI7">
        <f t="shared" si="6"/>
        <v>169990000</v>
      </c>
      <c r="AJ7">
        <f t="shared" si="7"/>
        <v>149990000</v>
      </c>
      <c r="AL7">
        <v>6</v>
      </c>
      <c r="AM7">
        <v>241550000</v>
      </c>
      <c r="AN7">
        <v>100000000</v>
      </c>
      <c r="AO7">
        <v>166000000</v>
      </c>
      <c r="AP7">
        <v>232000000</v>
      </c>
      <c r="AQ7">
        <v>567000000</v>
      </c>
      <c r="AR7">
        <v>554000000</v>
      </c>
      <c r="AS7">
        <v>556000000</v>
      </c>
    </row>
    <row r="8" spans="1:45" x14ac:dyDescent="0.25">
      <c r="A8">
        <v>8</v>
      </c>
      <c r="B8">
        <v>243440000</v>
      </c>
      <c r="C8">
        <v>101720000</v>
      </c>
      <c r="D8">
        <v>149800000</v>
      </c>
      <c r="E8">
        <v>236260000</v>
      </c>
      <c r="F8">
        <v>226210000</v>
      </c>
      <c r="G8">
        <v>172920000</v>
      </c>
      <c r="H8">
        <v>180050000</v>
      </c>
      <c r="J8">
        <v>8</v>
      </c>
      <c r="K8">
        <v>243440000</v>
      </c>
      <c r="L8">
        <v>97920000</v>
      </c>
      <c r="M8">
        <v>151910000</v>
      </c>
      <c r="N8">
        <v>234100000</v>
      </c>
      <c r="O8">
        <v>236990000</v>
      </c>
      <c r="P8">
        <v>173840000</v>
      </c>
      <c r="Q8">
        <v>180530000</v>
      </c>
      <c r="S8">
        <v>8</v>
      </c>
      <c r="T8">
        <v>243440000</v>
      </c>
      <c r="U8">
        <v>97080000</v>
      </c>
      <c r="V8">
        <v>145860000</v>
      </c>
      <c r="W8">
        <v>238030000</v>
      </c>
      <c r="X8">
        <v>218150000</v>
      </c>
      <c r="Y8">
        <v>166880000</v>
      </c>
      <c r="Z8">
        <v>178930000</v>
      </c>
      <c r="AC8">
        <v>8</v>
      </c>
      <c r="AD8">
        <f t="shared" si="1"/>
        <v>243440000</v>
      </c>
      <c r="AE8">
        <f t="shared" si="2"/>
        <v>97920000</v>
      </c>
      <c r="AF8">
        <f t="shared" si="3"/>
        <v>149800000</v>
      </c>
      <c r="AG8">
        <f t="shared" si="4"/>
        <v>236260000</v>
      </c>
      <c r="AH8">
        <f>MEDIAN(F8,O8,X8)</f>
        <v>226210000</v>
      </c>
      <c r="AI8">
        <f t="shared" si="6"/>
        <v>172920000</v>
      </c>
      <c r="AJ8">
        <f t="shared" si="7"/>
        <v>180050000</v>
      </c>
      <c r="AL8">
        <v>8</v>
      </c>
      <c r="AM8">
        <v>243440000</v>
      </c>
      <c r="AN8">
        <v>98000000</v>
      </c>
      <c r="AO8">
        <v>172000000</v>
      </c>
      <c r="AP8">
        <v>263000000</v>
      </c>
      <c r="AQ8">
        <v>426000000</v>
      </c>
      <c r="AR8">
        <v>714000000</v>
      </c>
      <c r="AS8">
        <v>486000000</v>
      </c>
    </row>
    <row r="9" spans="1:45" x14ac:dyDescent="0.25">
      <c r="A9">
        <v>16</v>
      </c>
      <c r="B9">
        <v>248800000</v>
      </c>
      <c r="C9">
        <v>101460000</v>
      </c>
      <c r="D9">
        <v>154180000</v>
      </c>
      <c r="E9">
        <v>260380000</v>
      </c>
      <c r="F9">
        <v>245310000</v>
      </c>
      <c r="G9">
        <v>214190000</v>
      </c>
      <c r="H9">
        <v>217390000</v>
      </c>
      <c r="J9">
        <v>16</v>
      </c>
      <c r="K9">
        <v>248800000</v>
      </c>
      <c r="L9">
        <v>96690000</v>
      </c>
      <c r="M9">
        <v>155930000</v>
      </c>
      <c r="N9">
        <v>254270000</v>
      </c>
      <c r="O9">
        <v>240950000</v>
      </c>
      <c r="P9">
        <v>209970000</v>
      </c>
      <c r="Q9">
        <v>221480000</v>
      </c>
      <c r="S9">
        <v>16</v>
      </c>
      <c r="T9">
        <v>248800000</v>
      </c>
      <c r="U9">
        <v>97660000</v>
      </c>
      <c r="V9">
        <v>153440000</v>
      </c>
      <c r="W9">
        <v>254060000</v>
      </c>
      <c r="X9">
        <v>236160000</v>
      </c>
      <c r="Y9">
        <v>214200000</v>
      </c>
      <c r="Z9" s="1">
        <v>223300000</v>
      </c>
      <c r="AC9">
        <v>16</v>
      </c>
      <c r="AD9">
        <f t="shared" si="1"/>
        <v>248800000</v>
      </c>
      <c r="AE9">
        <f t="shared" si="2"/>
        <v>97660000</v>
      </c>
      <c r="AF9">
        <f t="shared" si="3"/>
        <v>154180000</v>
      </c>
      <c r="AG9">
        <f t="shared" si="4"/>
        <v>254270000</v>
      </c>
      <c r="AH9">
        <f t="shared" si="5"/>
        <v>240950000</v>
      </c>
      <c r="AI9">
        <f t="shared" si="6"/>
        <v>214190000</v>
      </c>
      <c r="AJ9">
        <f>MEDIAN(H9,Q9,Z9)</f>
        <v>221480000</v>
      </c>
      <c r="AL9">
        <v>16</v>
      </c>
      <c r="AM9">
        <v>248800000</v>
      </c>
      <c r="AN9">
        <v>96000000</v>
      </c>
      <c r="AO9">
        <v>177000000</v>
      </c>
      <c r="AP9">
        <v>315000000</v>
      </c>
      <c r="AQ9">
        <v>496000000</v>
      </c>
      <c r="AR9">
        <v>602000000</v>
      </c>
      <c r="AS9">
        <v>604000000</v>
      </c>
    </row>
    <row r="10" spans="1:45" x14ac:dyDescent="0.25">
      <c r="A10">
        <v>32</v>
      </c>
      <c r="C10">
        <v>101120000</v>
      </c>
      <c r="D10">
        <v>159420000</v>
      </c>
      <c r="E10">
        <v>280080000</v>
      </c>
      <c r="F10">
        <v>241410000</v>
      </c>
      <c r="G10">
        <v>216860000</v>
      </c>
      <c r="H10">
        <v>280390000</v>
      </c>
      <c r="J10">
        <v>32</v>
      </c>
      <c r="L10">
        <v>100370000</v>
      </c>
      <c r="M10">
        <v>148560000</v>
      </c>
      <c r="N10">
        <v>269510000</v>
      </c>
      <c r="O10">
        <v>235460000</v>
      </c>
      <c r="P10">
        <v>217290000</v>
      </c>
      <c r="Q10">
        <v>293720000</v>
      </c>
      <c r="S10">
        <v>32</v>
      </c>
      <c r="U10">
        <v>98170000</v>
      </c>
      <c r="V10">
        <v>158120000</v>
      </c>
      <c r="W10">
        <v>268120000</v>
      </c>
      <c r="X10">
        <v>232350000</v>
      </c>
      <c r="Y10">
        <v>216640000</v>
      </c>
      <c r="Z10">
        <v>287170000</v>
      </c>
      <c r="AC10">
        <v>32</v>
      </c>
      <c r="AE10">
        <f t="shared" si="2"/>
        <v>100370000</v>
      </c>
      <c r="AF10">
        <f t="shared" si="3"/>
        <v>158120000</v>
      </c>
      <c r="AG10">
        <f t="shared" si="4"/>
        <v>269510000</v>
      </c>
      <c r="AH10">
        <f t="shared" si="5"/>
        <v>235460000</v>
      </c>
      <c r="AI10">
        <f t="shared" si="6"/>
        <v>216860000</v>
      </c>
      <c r="AJ10">
        <f t="shared" si="7"/>
        <v>287170000</v>
      </c>
      <c r="AL10">
        <v>32</v>
      </c>
      <c r="AO10">
        <v>182000000</v>
      </c>
      <c r="AQ10">
        <v>579000000</v>
      </c>
      <c r="AR10">
        <v>761000000</v>
      </c>
      <c r="AS10">
        <v>922000000</v>
      </c>
    </row>
    <row r="11" spans="1:45" x14ac:dyDescent="0.25">
      <c r="A11">
        <v>64</v>
      </c>
      <c r="C11">
        <v>100740000</v>
      </c>
      <c r="D11">
        <v>160310000</v>
      </c>
      <c r="E11">
        <v>284140000</v>
      </c>
      <c r="F11">
        <v>241660000</v>
      </c>
      <c r="G11">
        <v>223240000</v>
      </c>
      <c r="H11">
        <v>295190000</v>
      </c>
      <c r="J11">
        <v>64</v>
      </c>
      <c r="L11">
        <v>103210000</v>
      </c>
      <c r="M11">
        <v>160750000</v>
      </c>
      <c r="N11">
        <v>281210000</v>
      </c>
      <c r="O11">
        <v>241840000</v>
      </c>
      <c r="P11">
        <v>223680000</v>
      </c>
      <c r="Q11">
        <v>295770000</v>
      </c>
      <c r="S11">
        <v>64</v>
      </c>
      <c r="U11">
        <v>97840000</v>
      </c>
      <c r="V11">
        <v>160130000</v>
      </c>
      <c r="W11">
        <v>289070000</v>
      </c>
      <c r="X11">
        <v>240640000</v>
      </c>
      <c r="Y11">
        <v>224800000</v>
      </c>
      <c r="Z11">
        <v>295920000</v>
      </c>
      <c r="AC11">
        <v>64</v>
      </c>
      <c r="AE11">
        <f t="shared" si="2"/>
        <v>100740000</v>
      </c>
      <c r="AF11">
        <f t="shared" si="3"/>
        <v>160310000</v>
      </c>
      <c r="AG11">
        <f t="shared" si="4"/>
        <v>284140000</v>
      </c>
      <c r="AH11">
        <f t="shared" si="5"/>
        <v>241660000</v>
      </c>
      <c r="AI11">
        <f>MEDIAN(G11,P11,Y11)</f>
        <v>223680000</v>
      </c>
      <c r="AJ11">
        <f t="shared" si="7"/>
        <v>295770000</v>
      </c>
      <c r="AL11">
        <v>128</v>
      </c>
      <c r="AM11">
        <v>249790000</v>
      </c>
      <c r="AN11">
        <v>31000000</v>
      </c>
      <c r="AP11">
        <v>336000000</v>
      </c>
      <c r="AQ11">
        <v>691000000</v>
      </c>
      <c r="AR11">
        <v>1294000000</v>
      </c>
      <c r="AS11">
        <v>1382000000</v>
      </c>
    </row>
    <row r="12" spans="1:45" x14ac:dyDescent="0.25">
      <c r="A12">
        <v>128</v>
      </c>
      <c r="B12">
        <v>249790000</v>
      </c>
      <c r="C12">
        <v>101630000</v>
      </c>
      <c r="D12">
        <v>160250000</v>
      </c>
      <c r="E12">
        <v>290090000</v>
      </c>
      <c r="F12">
        <v>237630000</v>
      </c>
      <c r="G12">
        <v>225510000</v>
      </c>
      <c r="H12">
        <v>308570000</v>
      </c>
      <c r="J12">
        <v>128</v>
      </c>
      <c r="K12">
        <v>249790000</v>
      </c>
      <c r="L12">
        <v>103300000</v>
      </c>
      <c r="M12">
        <v>159420000</v>
      </c>
      <c r="N12">
        <v>279210000</v>
      </c>
      <c r="O12">
        <v>233270000</v>
      </c>
      <c r="P12">
        <v>223930000</v>
      </c>
      <c r="Q12">
        <v>303710000</v>
      </c>
      <c r="S12">
        <v>128</v>
      </c>
      <c r="T12">
        <v>249790000</v>
      </c>
      <c r="U12">
        <v>97540000</v>
      </c>
      <c r="V12">
        <v>161700000</v>
      </c>
      <c r="W12">
        <v>284260000</v>
      </c>
      <c r="X12">
        <v>232150000</v>
      </c>
      <c r="Y12">
        <v>225860000</v>
      </c>
      <c r="Z12">
        <v>305980000</v>
      </c>
      <c r="AC12">
        <v>128</v>
      </c>
      <c r="AD12">
        <f t="shared" si="1"/>
        <v>249790000</v>
      </c>
      <c r="AE12">
        <f t="shared" si="2"/>
        <v>101630000</v>
      </c>
      <c r="AF12">
        <f t="shared" si="3"/>
        <v>160250000</v>
      </c>
      <c r="AG12">
        <f t="shared" si="4"/>
        <v>284260000</v>
      </c>
      <c r="AH12">
        <f t="shared" si="5"/>
        <v>233270000</v>
      </c>
      <c r="AI12">
        <f t="shared" si="6"/>
        <v>225510000</v>
      </c>
      <c r="AJ12">
        <f>MEDIAN(H12,Q12,Z12)</f>
        <v>305980000</v>
      </c>
      <c r="AL12">
        <v>500</v>
      </c>
      <c r="AM12">
        <v>255750000</v>
      </c>
    </row>
    <row r="13" spans="1:45" x14ac:dyDescent="0.25">
      <c r="A13">
        <v>500</v>
      </c>
      <c r="B13">
        <v>255750000</v>
      </c>
      <c r="J13">
        <v>500</v>
      </c>
      <c r="K13">
        <v>255750000</v>
      </c>
      <c r="S13">
        <v>500</v>
      </c>
      <c r="T13">
        <v>255750000</v>
      </c>
      <c r="AC13">
        <v>500</v>
      </c>
      <c r="AD13">
        <f t="shared" si="1"/>
        <v>255750000</v>
      </c>
      <c r="AL13">
        <v>1000</v>
      </c>
      <c r="AM13">
        <v>265860000</v>
      </c>
    </row>
    <row r="14" spans="1:45" x14ac:dyDescent="0.25">
      <c r="A14">
        <v>1000</v>
      </c>
      <c r="B14">
        <v>265860000</v>
      </c>
      <c r="J14">
        <v>1000</v>
      </c>
      <c r="K14">
        <v>265860000</v>
      </c>
      <c r="S14">
        <v>1000</v>
      </c>
      <c r="T14">
        <v>265860000</v>
      </c>
      <c r="AC14">
        <v>1000</v>
      </c>
      <c r="AD14">
        <f t="shared" si="1"/>
        <v>265860000</v>
      </c>
      <c r="AL14">
        <v>2000</v>
      </c>
      <c r="AM14">
        <v>280940000</v>
      </c>
    </row>
    <row r="15" spans="1:45" x14ac:dyDescent="0.25">
      <c r="A15">
        <v>2000</v>
      </c>
      <c r="B15">
        <v>280940000</v>
      </c>
      <c r="J15">
        <v>2000</v>
      </c>
      <c r="K15">
        <v>280940000</v>
      </c>
      <c r="S15">
        <v>2000</v>
      </c>
      <c r="T15">
        <v>280940000</v>
      </c>
      <c r="AC15">
        <v>2000</v>
      </c>
      <c r="AD15">
        <f t="shared" si="1"/>
        <v>280940000</v>
      </c>
      <c r="AL15">
        <v>5000</v>
      </c>
    </row>
    <row r="16" spans="1:45" x14ac:dyDescent="0.25">
      <c r="A16">
        <v>5000</v>
      </c>
      <c r="J16">
        <v>5000</v>
      </c>
      <c r="S16">
        <v>5000</v>
      </c>
      <c r="AC16">
        <v>5000</v>
      </c>
      <c r="AL16">
        <v>10000</v>
      </c>
    </row>
    <row r="17" spans="1:36" x14ac:dyDescent="0.25">
      <c r="A17">
        <v>10000</v>
      </c>
      <c r="J17">
        <v>10000</v>
      </c>
      <c r="S17">
        <v>10000</v>
      </c>
      <c r="AC17">
        <v>10000</v>
      </c>
    </row>
    <row r="20" spans="1:36" x14ac:dyDescent="0.25">
      <c r="C20" t="s">
        <v>10</v>
      </c>
      <c r="D20" t="s">
        <v>11</v>
      </c>
      <c r="E20" t="s">
        <v>12</v>
      </c>
      <c r="F20" t="s">
        <v>13</v>
      </c>
      <c r="G20" t="s">
        <v>15</v>
      </c>
      <c r="H20" t="s">
        <v>14</v>
      </c>
      <c r="J20" t="s">
        <v>20</v>
      </c>
      <c r="L20" t="s">
        <v>10</v>
      </c>
      <c r="M20" t="s">
        <v>11</v>
      </c>
      <c r="N20" t="s">
        <v>12</v>
      </c>
      <c r="O20" t="s">
        <v>13</v>
      </c>
      <c r="P20" t="s">
        <v>15</v>
      </c>
      <c r="Q20" t="s">
        <v>14</v>
      </c>
      <c r="S20" t="s">
        <v>19</v>
      </c>
      <c r="U20" t="s">
        <v>10</v>
      </c>
      <c r="V20" t="s">
        <v>11</v>
      </c>
      <c r="W20" t="s">
        <v>12</v>
      </c>
      <c r="X20" t="s">
        <v>13</v>
      </c>
      <c r="Y20" t="s">
        <v>15</v>
      </c>
      <c r="Z20" t="s">
        <v>14</v>
      </c>
      <c r="AC20" t="s">
        <v>21</v>
      </c>
      <c r="AE20" t="s">
        <v>10</v>
      </c>
      <c r="AF20" t="s">
        <v>11</v>
      </c>
      <c r="AG20" t="s">
        <v>12</v>
      </c>
      <c r="AH20" t="s">
        <v>13</v>
      </c>
      <c r="AI20" t="s">
        <v>15</v>
      </c>
      <c r="AJ20" t="s">
        <v>14</v>
      </c>
    </row>
    <row r="21" spans="1:36" x14ac:dyDescent="0.25">
      <c r="A21" t="s">
        <v>2</v>
      </c>
      <c r="B21" t="s">
        <v>3</v>
      </c>
      <c r="J21" t="s">
        <v>2</v>
      </c>
      <c r="K21" t="s">
        <v>3</v>
      </c>
      <c r="S21" t="s">
        <v>2</v>
      </c>
      <c r="T21" t="s">
        <v>3</v>
      </c>
      <c r="AC21" t="s">
        <v>2</v>
      </c>
      <c r="AD21" t="s">
        <v>3</v>
      </c>
    </row>
    <row r="22" spans="1:36" x14ac:dyDescent="0.25">
      <c r="A22" t="s">
        <v>6</v>
      </c>
      <c r="B22" t="s">
        <v>5</v>
      </c>
      <c r="C22" t="s">
        <v>1</v>
      </c>
      <c r="J22" t="s">
        <v>6</v>
      </c>
      <c r="K22" t="s">
        <v>5</v>
      </c>
      <c r="L22" t="s">
        <v>1</v>
      </c>
      <c r="S22" t="s">
        <v>6</v>
      </c>
      <c r="T22" t="s">
        <v>5</v>
      </c>
      <c r="U22" t="s">
        <v>1</v>
      </c>
      <c r="AC22" t="s">
        <v>6</v>
      </c>
      <c r="AD22" t="s">
        <v>5</v>
      </c>
      <c r="AE22" t="s">
        <v>1</v>
      </c>
    </row>
    <row r="23" spans="1:36" x14ac:dyDescent="0.25">
      <c r="A23">
        <v>1</v>
      </c>
      <c r="B23">
        <v>46300000</v>
      </c>
      <c r="C23">
        <v>36300000</v>
      </c>
      <c r="D23">
        <v>36000000</v>
      </c>
      <c r="E23">
        <v>40700000</v>
      </c>
      <c r="F23">
        <v>40900000</v>
      </c>
      <c r="G23">
        <v>38600000</v>
      </c>
      <c r="H23">
        <v>38400000</v>
      </c>
      <c r="J23">
        <v>1</v>
      </c>
      <c r="K23">
        <v>46300000</v>
      </c>
      <c r="L23">
        <v>35300000</v>
      </c>
      <c r="M23">
        <v>38800000</v>
      </c>
      <c r="N23">
        <v>36300000</v>
      </c>
      <c r="O23">
        <v>40200000</v>
      </c>
      <c r="P23">
        <v>37800000</v>
      </c>
      <c r="Q23">
        <v>38100000</v>
      </c>
      <c r="S23">
        <v>1</v>
      </c>
      <c r="T23">
        <v>46300000</v>
      </c>
      <c r="U23">
        <v>36200000</v>
      </c>
      <c r="V23">
        <v>38800000</v>
      </c>
      <c r="W23">
        <v>40700000</v>
      </c>
      <c r="X23">
        <v>40800000</v>
      </c>
      <c r="Y23">
        <v>35400000</v>
      </c>
      <c r="Z23">
        <v>37900000</v>
      </c>
      <c r="AC23">
        <v>1</v>
      </c>
      <c r="AD23">
        <f>MEDIAN(B23,K23,T23)</f>
        <v>46300000</v>
      </c>
      <c r="AE23">
        <f t="shared" ref="AE23:AJ23" si="8">MEDIAN(C23,L23,U23)</f>
        <v>36200000</v>
      </c>
      <c r="AF23">
        <f t="shared" si="8"/>
        <v>38800000</v>
      </c>
      <c r="AG23">
        <f t="shared" si="8"/>
        <v>40700000</v>
      </c>
      <c r="AH23">
        <f t="shared" si="8"/>
        <v>40800000</v>
      </c>
      <c r="AI23">
        <f t="shared" si="8"/>
        <v>37800000</v>
      </c>
      <c r="AJ23">
        <f t="shared" si="8"/>
        <v>38100000</v>
      </c>
    </row>
    <row r="24" spans="1:36" x14ac:dyDescent="0.25">
      <c r="A24">
        <v>2</v>
      </c>
      <c r="B24">
        <v>67100000</v>
      </c>
      <c r="C24">
        <v>38800000</v>
      </c>
      <c r="D24">
        <v>62200000</v>
      </c>
      <c r="E24">
        <v>70500000</v>
      </c>
      <c r="F24">
        <v>51400000</v>
      </c>
      <c r="G24">
        <v>61900000</v>
      </c>
      <c r="H24">
        <v>46500000</v>
      </c>
      <c r="J24">
        <v>2</v>
      </c>
      <c r="K24">
        <v>67100000</v>
      </c>
      <c r="L24">
        <v>38800000</v>
      </c>
      <c r="M24">
        <v>64900000</v>
      </c>
      <c r="N24">
        <v>69800000</v>
      </c>
      <c r="O24">
        <v>49400000</v>
      </c>
      <c r="P24">
        <v>63700000</v>
      </c>
      <c r="Q24">
        <v>48300000</v>
      </c>
      <c r="S24">
        <v>2</v>
      </c>
      <c r="T24">
        <v>67100000</v>
      </c>
      <c r="U24">
        <v>38400000</v>
      </c>
      <c r="V24">
        <v>64900000</v>
      </c>
      <c r="W24">
        <v>66800000</v>
      </c>
      <c r="X24">
        <v>49000000</v>
      </c>
      <c r="Y24">
        <v>53300000</v>
      </c>
      <c r="Z24">
        <v>49000000</v>
      </c>
      <c r="AC24">
        <v>2</v>
      </c>
      <c r="AD24">
        <f t="shared" ref="AD24:AD31" si="9">MEDIAN(B24,K24,T24)</f>
        <v>67100000</v>
      </c>
      <c r="AE24">
        <f t="shared" ref="AE24:AE31" si="10">MEDIAN(C24,L24,U24)</f>
        <v>38800000</v>
      </c>
      <c r="AF24">
        <f t="shared" ref="AF24:AF31" si="11">MEDIAN(D24,M24,V24)</f>
        <v>64900000</v>
      </c>
      <c r="AG24">
        <f t="shared" ref="AG24:AG31" si="12">MEDIAN(E24,N24,W24)</f>
        <v>69800000</v>
      </c>
      <c r="AH24">
        <f t="shared" ref="AH24:AH31" si="13">MEDIAN(F24,O24,X24)</f>
        <v>49400000</v>
      </c>
      <c r="AI24">
        <f t="shared" ref="AI24:AI31" si="14">MEDIAN(G24,P24,Y24)</f>
        <v>61900000</v>
      </c>
      <c r="AJ24">
        <f t="shared" ref="AJ24:AJ30" si="15">MEDIAN(H24,Q24,Z24)</f>
        <v>48300000</v>
      </c>
    </row>
    <row r="25" spans="1:36" x14ac:dyDescent="0.25">
      <c r="A25">
        <v>4</v>
      </c>
      <c r="B25">
        <v>92700000</v>
      </c>
      <c r="C25">
        <v>39200000</v>
      </c>
      <c r="D25">
        <v>40400000</v>
      </c>
      <c r="E25">
        <v>123500000</v>
      </c>
      <c r="F25">
        <v>102200000</v>
      </c>
      <c r="G25">
        <v>102000000</v>
      </c>
      <c r="H25">
        <v>99800000</v>
      </c>
      <c r="J25">
        <v>4</v>
      </c>
      <c r="K25">
        <v>92700000</v>
      </c>
      <c r="L25">
        <v>38400000</v>
      </c>
      <c r="M25">
        <v>38100000</v>
      </c>
      <c r="N25">
        <v>116600000</v>
      </c>
      <c r="O25">
        <v>104500000</v>
      </c>
      <c r="P25">
        <v>98200000</v>
      </c>
      <c r="Q25">
        <v>90900000</v>
      </c>
      <c r="S25">
        <v>4</v>
      </c>
      <c r="T25">
        <v>92700000</v>
      </c>
      <c r="U25">
        <v>39200000</v>
      </c>
      <c r="V25">
        <v>39200000</v>
      </c>
      <c r="W25">
        <v>124900000</v>
      </c>
      <c r="X25">
        <v>102700000</v>
      </c>
      <c r="Y25">
        <v>97300000</v>
      </c>
      <c r="Z25">
        <v>100400000</v>
      </c>
      <c r="AC25">
        <v>4</v>
      </c>
      <c r="AD25">
        <f t="shared" si="9"/>
        <v>92700000</v>
      </c>
      <c r="AE25">
        <f>AF27</f>
        <v>44100000</v>
      </c>
      <c r="AF25">
        <f t="shared" si="11"/>
        <v>39200000</v>
      </c>
      <c r="AG25">
        <f t="shared" si="12"/>
        <v>123500000</v>
      </c>
      <c r="AH25">
        <f t="shared" si="13"/>
        <v>102700000</v>
      </c>
      <c r="AI25">
        <f t="shared" si="14"/>
        <v>98200000</v>
      </c>
      <c r="AJ25">
        <f t="shared" si="15"/>
        <v>99800000</v>
      </c>
    </row>
    <row r="26" spans="1:36" x14ac:dyDescent="0.25">
      <c r="A26">
        <v>6</v>
      </c>
      <c r="B26">
        <v>84100000</v>
      </c>
      <c r="C26">
        <v>39000000</v>
      </c>
      <c r="D26">
        <v>36700000</v>
      </c>
      <c r="E26">
        <v>88900000</v>
      </c>
      <c r="F26">
        <v>142500000</v>
      </c>
      <c r="G26">
        <v>127500000</v>
      </c>
      <c r="H26">
        <v>129800000</v>
      </c>
      <c r="J26">
        <v>6</v>
      </c>
      <c r="K26">
        <v>84100000</v>
      </c>
      <c r="L26">
        <v>39000000</v>
      </c>
      <c r="M26">
        <v>44600000</v>
      </c>
      <c r="N26">
        <v>88600000</v>
      </c>
      <c r="O26">
        <v>140400000</v>
      </c>
      <c r="P26">
        <v>184600000</v>
      </c>
      <c r="Q26">
        <v>123700000</v>
      </c>
      <c r="S26">
        <v>6</v>
      </c>
      <c r="T26">
        <v>84100000</v>
      </c>
      <c r="U26">
        <v>39000000</v>
      </c>
      <c r="V26">
        <v>37800000</v>
      </c>
      <c r="W26">
        <v>81700000</v>
      </c>
      <c r="X26">
        <v>146300000</v>
      </c>
      <c r="Y26">
        <v>130600000</v>
      </c>
      <c r="Z26">
        <v>125500000</v>
      </c>
      <c r="AC26">
        <v>6</v>
      </c>
      <c r="AD26">
        <f t="shared" si="9"/>
        <v>84100000</v>
      </c>
      <c r="AE26">
        <f t="shared" si="10"/>
        <v>39000000</v>
      </c>
      <c r="AF26">
        <f t="shared" si="11"/>
        <v>37800000</v>
      </c>
      <c r="AG26">
        <f t="shared" si="12"/>
        <v>88600000</v>
      </c>
      <c r="AH26">
        <f t="shared" si="13"/>
        <v>142500000</v>
      </c>
      <c r="AI26">
        <f t="shared" si="14"/>
        <v>130600000</v>
      </c>
      <c r="AJ26">
        <f t="shared" si="15"/>
        <v>125500000</v>
      </c>
    </row>
    <row r="27" spans="1:36" x14ac:dyDescent="0.25">
      <c r="A27">
        <v>8</v>
      </c>
      <c r="B27">
        <v>78300000</v>
      </c>
      <c r="C27">
        <v>38400000</v>
      </c>
      <c r="D27">
        <v>35100000</v>
      </c>
      <c r="E27">
        <v>78800000</v>
      </c>
      <c r="F27">
        <v>177100000</v>
      </c>
      <c r="G27">
        <v>202300000</v>
      </c>
      <c r="H27">
        <v>149100000</v>
      </c>
      <c r="J27">
        <v>8</v>
      </c>
      <c r="K27">
        <v>78300000</v>
      </c>
      <c r="L27">
        <v>38400000</v>
      </c>
      <c r="M27">
        <v>56900000</v>
      </c>
      <c r="N27">
        <v>71500000</v>
      </c>
      <c r="O27">
        <v>179600000</v>
      </c>
      <c r="P27">
        <v>142300000</v>
      </c>
      <c r="Q27">
        <v>129200000</v>
      </c>
      <c r="S27">
        <v>8</v>
      </c>
      <c r="T27">
        <v>78300000</v>
      </c>
      <c r="U27">
        <v>38400000</v>
      </c>
      <c r="V27">
        <v>44100000</v>
      </c>
      <c r="W27">
        <v>75700000</v>
      </c>
      <c r="X27">
        <v>182600000</v>
      </c>
      <c r="Y27">
        <v>213300000</v>
      </c>
      <c r="Z27">
        <v>125100000</v>
      </c>
      <c r="AC27">
        <v>8</v>
      </c>
      <c r="AD27">
        <f t="shared" si="9"/>
        <v>78300000</v>
      </c>
      <c r="AE27">
        <f t="shared" si="10"/>
        <v>38400000</v>
      </c>
      <c r="AF27">
        <f t="shared" si="11"/>
        <v>44100000</v>
      </c>
      <c r="AG27">
        <f t="shared" si="12"/>
        <v>75700000</v>
      </c>
      <c r="AH27">
        <f t="shared" si="13"/>
        <v>179600000</v>
      </c>
      <c r="AI27">
        <f t="shared" si="14"/>
        <v>202300000</v>
      </c>
      <c r="AJ27">
        <f t="shared" si="15"/>
        <v>129200000</v>
      </c>
    </row>
    <row r="28" spans="1:36" x14ac:dyDescent="0.25">
      <c r="A28">
        <v>16</v>
      </c>
      <c r="B28">
        <v>54400000</v>
      </c>
      <c r="C28">
        <v>38400000</v>
      </c>
      <c r="D28">
        <v>57900000</v>
      </c>
      <c r="E28">
        <v>58500000</v>
      </c>
      <c r="F28">
        <v>104900000</v>
      </c>
      <c r="G28">
        <v>63000000</v>
      </c>
      <c r="H28">
        <v>79100000</v>
      </c>
      <c r="J28">
        <v>16</v>
      </c>
      <c r="K28">
        <v>54400000</v>
      </c>
      <c r="L28">
        <v>38400000</v>
      </c>
      <c r="M28">
        <v>63100000</v>
      </c>
      <c r="N28">
        <v>58900000</v>
      </c>
      <c r="O28">
        <v>114600000</v>
      </c>
      <c r="P28">
        <v>63000000</v>
      </c>
      <c r="Q28">
        <v>85300000</v>
      </c>
      <c r="S28">
        <v>16</v>
      </c>
      <c r="T28">
        <v>54400000</v>
      </c>
      <c r="U28">
        <v>38400000</v>
      </c>
      <c r="V28">
        <v>39600000</v>
      </c>
      <c r="W28">
        <v>50500000</v>
      </c>
      <c r="X28">
        <v>110600000</v>
      </c>
      <c r="Y28">
        <v>62300000</v>
      </c>
      <c r="Z28">
        <v>88400000</v>
      </c>
      <c r="AC28">
        <v>16</v>
      </c>
      <c r="AD28">
        <f t="shared" si="9"/>
        <v>54400000</v>
      </c>
      <c r="AE28">
        <f t="shared" si="10"/>
        <v>38400000</v>
      </c>
      <c r="AF28">
        <f t="shared" si="11"/>
        <v>57900000</v>
      </c>
      <c r="AG28">
        <f t="shared" si="12"/>
        <v>58500000</v>
      </c>
      <c r="AH28">
        <f t="shared" si="13"/>
        <v>110600000</v>
      </c>
      <c r="AI28">
        <f t="shared" si="14"/>
        <v>63000000</v>
      </c>
      <c r="AJ28">
        <f t="shared" si="15"/>
        <v>85300000</v>
      </c>
    </row>
    <row r="29" spans="1:36" x14ac:dyDescent="0.25">
      <c r="A29">
        <v>32</v>
      </c>
      <c r="C29">
        <v>38400000</v>
      </c>
      <c r="D29">
        <v>41300000</v>
      </c>
      <c r="E29">
        <v>57600000</v>
      </c>
      <c r="F29">
        <v>82600000</v>
      </c>
      <c r="G29">
        <v>86500000</v>
      </c>
      <c r="H29">
        <v>98500000</v>
      </c>
      <c r="J29">
        <v>32</v>
      </c>
      <c r="L29">
        <v>38400000</v>
      </c>
      <c r="M29">
        <v>45700000</v>
      </c>
      <c r="N29">
        <v>49000000</v>
      </c>
      <c r="O29">
        <v>80900000</v>
      </c>
      <c r="P29">
        <v>87000000</v>
      </c>
      <c r="Q29">
        <v>92900000</v>
      </c>
      <c r="S29">
        <v>32</v>
      </c>
      <c r="U29">
        <v>38400000</v>
      </c>
      <c r="V29">
        <v>46000000</v>
      </c>
      <c r="W29">
        <v>50100000</v>
      </c>
      <c r="X29">
        <v>81100000</v>
      </c>
      <c r="Y29">
        <v>86600000</v>
      </c>
      <c r="Z29">
        <v>92200000</v>
      </c>
      <c r="AC29">
        <v>32</v>
      </c>
      <c r="AE29">
        <f t="shared" si="10"/>
        <v>38400000</v>
      </c>
      <c r="AF29">
        <f t="shared" si="11"/>
        <v>45700000</v>
      </c>
      <c r="AG29">
        <f t="shared" si="12"/>
        <v>50100000</v>
      </c>
      <c r="AH29">
        <f t="shared" si="13"/>
        <v>81100000</v>
      </c>
      <c r="AI29">
        <f t="shared" si="14"/>
        <v>86600000</v>
      </c>
      <c r="AJ29">
        <f t="shared" si="15"/>
        <v>92900000</v>
      </c>
    </row>
    <row r="30" spans="1:36" x14ac:dyDescent="0.25">
      <c r="A30">
        <v>64</v>
      </c>
      <c r="C30">
        <v>32000000</v>
      </c>
      <c r="D30">
        <v>42500000</v>
      </c>
      <c r="E30">
        <v>45800000</v>
      </c>
      <c r="F30">
        <v>73500000</v>
      </c>
      <c r="G30">
        <v>100800000</v>
      </c>
      <c r="H30">
        <v>121600000</v>
      </c>
      <c r="J30">
        <v>64</v>
      </c>
      <c r="L30">
        <v>32000000</v>
      </c>
      <c r="M30">
        <v>40600000</v>
      </c>
      <c r="N30">
        <v>46300000</v>
      </c>
      <c r="O30">
        <v>75100000</v>
      </c>
      <c r="P30">
        <v>102700000</v>
      </c>
      <c r="Q30">
        <v>121600000</v>
      </c>
      <c r="S30">
        <v>64</v>
      </c>
      <c r="U30">
        <v>32000000</v>
      </c>
      <c r="V30">
        <v>38400000</v>
      </c>
      <c r="W30">
        <v>50300000</v>
      </c>
      <c r="X30">
        <v>80800000</v>
      </c>
      <c r="Y30">
        <v>99900000</v>
      </c>
      <c r="Z30">
        <v>121600000</v>
      </c>
      <c r="AC30">
        <v>64</v>
      </c>
      <c r="AE30">
        <f t="shared" si="10"/>
        <v>32000000</v>
      </c>
      <c r="AF30">
        <f t="shared" si="11"/>
        <v>40600000</v>
      </c>
      <c r="AG30">
        <f t="shared" si="12"/>
        <v>46300000</v>
      </c>
      <c r="AH30">
        <f t="shared" si="13"/>
        <v>75100000</v>
      </c>
      <c r="AI30">
        <f t="shared" si="14"/>
        <v>100800000</v>
      </c>
      <c r="AJ30">
        <f t="shared" si="15"/>
        <v>121600000</v>
      </c>
    </row>
    <row r="31" spans="1:36" x14ac:dyDescent="0.25">
      <c r="A31">
        <v>128</v>
      </c>
      <c r="B31">
        <v>50356000</v>
      </c>
      <c r="C31">
        <v>25600000</v>
      </c>
      <c r="D31">
        <v>38400000</v>
      </c>
      <c r="E31">
        <v>43300000</v>
      </c>
      <c r="F31">
        <v>66700000</v>
      </c>
      <c r="G31">
        <v>90300000</v>
      </c>
      <c r="H31">
        <v>133400000</v>
      </c>
      <c r="J31">
        <v>128</v>
      </c>
      <c r="K31">
        <v>50356000</v>
      </c>
      <c r="L31">
        <v>25600000</v>
      </c>
      <c r="M31">
        <v>38400000</v>
      </c>
      <c r="N31">
        <v>38400000</v>
      </c>
      <c r="O31">
        <v>67500000</v>
      </c>
      <c r="P31">
        <v>91100000</v>
      </c>
      <c r="Q31">
        <v>131300000</v>
      </c>
      <c r="S31">
        <v>128</v>
      </c>
      <c r="T31">
        <v>50356000</v>
      </c>
      <c r="U31">
        <v>25600000</v>
      </c>
      <c r="V31">
        <v>38400000</v>
      </c>
      <c r="W31">
        <v>45100000</v>
      </c>
      <c r="X31">
        <v>65300000</v>
      </c>
      <c r="Y31">
        <v>89800000</v>
      </c>
      <c r="Z31">
        <v>129600000</v>
      </c>
      <c r="AC31">
        <v>128</v>
      </c>
      <c r="AD31">
        <f t="shared" si="9"/>
        <v>50356000</v>
      </c>
      <c r="AE31">
        <f t="shared" si="10"/>
        <v>25600000</v>
      </c>
      <c r="AF31">
        <f t="shared" si="11"/>
        <v>38400000</v>
      </c>
      <c r="AG31">
        <f t="shared" si="12"/>
        <v>43300000</v>
      </c>
      <c r="AH31">
        <f t="shared" si="13"/>
        <v>66700000</v>
      </c>
      <c r="AI31">
        <f t="shared" si="14"/>
        <v>90300000</v>
      </c>
      <c r="AJ31">
        <f>MEDIAN(H31,Q31,Z31)</f>
        <v>131300000</v>
      </c>
    </row>
    <row r="32" spans="1:36" x14ac:dyDescent="0.25">
      <c r="A32">
        <v>500</v>
      </c>
      <c r="B32">
        <v>50827000</v>
      </c>
      <c r="J32">
        <v>500</v>
      </c>
      <c r="K32">
        <v>50827000</v>
      </c>
      <c r="S32">
        <v>500</v>
      </c>
      <c r="T32">
        <v>50827000</v>
      </c>
      <c r="AC32">
        <v>500</v>
      </c>
    </row>
    <row r="33" spans="1:36" x14ac:dyDescent="0.25">
      <c r="A33">
        <v>1000</v>
      </c>
      <c r="B33">
        <v>45939100</v>
      </c>
      <c r="J33">
        <v>1000</v>
      </c>
      <c r="K33">
        <v>45939100</v>
      </c>
      <c r="S33">
        <v>1000</v>
      </c>
      <c r="T33">
        <v>45939100</v>
      </c>
      <c r="AC33">
        <v>1000</v>
      </c>
    </row>
    <row r="34" spans="1:36" x14ac:dyDescent="0.25">
      <c r="A34">
        <v>2000</v>
      </c>
      <c r="B34">
        <v>41840300</v>
      </c>
      <c r="J34">
        <v>2000</v>
      </c>
      <c r="K34">
        <v>41840300</v>
      </c>
      <c r="S34">
        <v>2000</v>
      </c>
      <c r="T34">
        <v>41840300</v>
      </c>
      <c r="AC34">
        <v>2000</v>
      </c>
    </row>
    <row r="35" spans="1:36" x14ac:dyDescent="0.25">
      <c r="A35">
        <v>5000</v>
      </c>
      <c r="B35">
        <v>36660500</v>
      </c>
      <c r="J35">
        <v>5000</v>
      </c>
      <c r="K35">
        <v>36660500</v>
      </c>
      <c r="S35">
        <v>5000</v>
      </c>
      <c r="T35">
        <v>36660500</v>
      </c>
      <c r="AC35">
        <v>5000</v>
      </c>
    </row>
    <row r="36" spans="1:36" x14ac:dyDescent="0.25">
      <c r="A36">
        <v>10000</v>
      </c>
      <c r="B36">
        <v>34055800</v>
      </c>
      <c r="J36">
        <v>10000</v>
      </c>
      <c r="K36">
        <v>34055800</v>
      </c>
      <c r="S36">
        <v>10000</v>
      </c>
      <c r="T36">
        <v>34055800</v>
      </c>
      <c r="AC36">
        <v>10000</v>
      </c>
    </row>
    <row r="39" spans="1:36" x14ac:dyDescent="0.25">
      <c r="C39" t="s">
        <v>10</v>
      </c>
      <c r="D39" t="s">
        <v>11</v>
      </c>
      <c r="E39" t="s">
        <v>12</v>
      </c>
      <c r="F39" t="s">
        <v>13</v>
      </c>
      <c r="G39" t="s">
        <v>15</v>
      </c>
      <c r="H39" t="s">
        <v>14</v>
      </c>
      <c r="J39" t="s">
        <v>16</v>
      </c>
      <c r="L39" t="s">
        <v>10</v>
      </c>
      <c r="M39" t="s">
        <v>11</v>
      </c>
      <c r="N39" t="s">
        <v>12</v>
      </c>
      <c r="O39" t="s">
        <v>13</v>
      </c>
      <c r="P39" t="s">
        <v>15</v>
      </c>
      <c r="Q39" t="s">
        <v>14</v>
      </c>
      <c r="S39" t="s">
        <v>18</v>
      </c>
      <c r="U39" t="s">
        <v>10</v>
      </c>
      <c r="V39" t="s">
        <v>11</v>
      </c>
      <c r="W39" t="s">
        <v>12</v>
      </c>
      <c r="X39" t="s">
        <v>13</v>
      </c>
      <c r="Y39" t="s">
        <v>15</v>
      </c>
      <c r="Z39" t="s">
        <v>14</v>
      </c>
      <c r="AC39" t="s">
        <v>21</v>
      </c>
      <c r="AE39" t="s">
        <v>10</v>
      </c>
      <c r="AF39" t="s">
        <v>11</v>
      </c>
      <c r="AG39" t="s">
        <v>12</v>
      </c>
      <c r="AH39" t="s">
        <v>13</v>
      </c>
      <c r="AI39" t="s">
        <v>15</v>
      </c>
      <c r="AJ39" t="s">
        <v>14</v>
      </c>
    </row>
    <row r="40" spans="1:36" x14ac:dyDescent="0.25">
      <c r="A40" t="s">
        <v>8</v>
      </c>
      <c r="B40" t="s">
        <v>3</v>
      </c>
      <c r="J40" t="s">
        <v>8</v>
      </c>
      <c r="K40" t="s">
        <v>3</v>
      </c>
      <c r="S40" t="s">
        <v>8</v>
      </c>
      <c r="T40" t="s">
        <v>3</v>
      </c>
      <c r="AC40" t="s">
        <v>8</v>
      </c>
      <c r="AD40" t="s">
        <v>3</v>
      </c>
    </row>
    <row r="41" spans="1:36" x14ac:dyDescent="0.25">
      <c r="A41" t="s">
        <v>6</v>
      </c>
      <c r="B41" t="s">
        <v>5</v>
      </c>
      <c r="C41" t="s">
        <v>1</v>
      </c>
      <c r="J41" t="s">
        <v>6</v>
      </c>
      <c r="K41" t="s">
        <v>5</v>
      </c>
      <c r="L41" t="s">
        <v>1</v>
      </c>
      <c r="S41" t="s">
        <v>6</v>
      </c>
      <c r="T41" t="s">
        <v>5</v>
      </c>
      <c r="U41" t="s">
        <v>1</v>
      </c>
      <c r="AC41" t="s">
        <v>6</v>
      </c>
      <c r="AD41" t="s">
        <v>5</v>
      </c>
      <c r="AE41" t="s">
        <v>1</v>
      </c>
    </row>
    <row r="42" spans="1:36" x14ac:dyDescent="0.25">
      <c r="A42">
        <v>1</v>
      </c>
      <c r="B42" s="1">
        <v>27600000</v>
      </c>
      <c r="C42">
        <v>20469000</v>
      </c>
      <c r="D42">
        <v>19531000</v>
      </c>
      <c r="E42">
        <v>16886000</v>
      </c>
      <c r="F42">
        <v>15352000</v>
      </c>
      <c r="G42">
        <v>15960000</v>
      </c>
      <c r="H42">
        <v>15820000</v>
      </c>
      <c r="J42">
        <v>1</v>
      </c>
      <c r="K42" s="1">
        <v>27600000</v>
      </c>
      <c r="L42">
        <v>16712000</v>
      </c>
      <c r="M42">
        <v>18569000</v>
      </c>
      <c r="N42">
        <v>17109000</v>
      </c>
      <c r="O42">
        <v>15265000</v>
      </c>
      <c r="P42">
        <v>15745000</v>
      </c>
      <c r="Q42">
        <v>15450000</v>
      </c>
      <c r="S42">
        <v>1</v>
      </c>
      <c r="T42" s="1">
        <v>27600000</v>
      </c>
      <c r="U42">
        <v>18458000</v>
      </c>
      <c r="V42">
        <v>17482000</v>
      </c>
      <c r="W42">
        <v>17288000</v>
      </c>
      <c r="X42">
        <v>15155000</v>
      </c>
      <c r="Y42">
        <v>14808000</v>
      </c>
      <c r="Z42">
        <v>14965000</v>
      </c>
      <c r="AC42">
        <v>1</v>
      </c>
      <c r="AD42">
        <f>MEDIAN(B42,K42,T42)</f>
        <v>27600000</v>
      </c>
      <c r="AE42">
        <f t="shared" ref="AE42:AE50" si="16">MEDIAN(C42,L42,U42)</f>
        <v>18458000</v>
      </c>
      <c r="AF42">
        <f t="shared" ref="AF42:AF50" si="17">MEDIAN(D42,M42,V42)</f>
        <v>18569000</v>
      </c>
      <c r="AG42">
        <f t="shared" ref="AG42:AG50" si="18">MEDIAN(E42,N42,W42)</f>
        <v>17109000</v>
      </c>
      <c r="AH42">
        <f t="shared" ref="AH42:AH50" si="19">MEDIAN(F42,O42,X42)</f>
        <v>15265000</v>
      </c>
      <c r="AI42">
        <f t="shared" ref="AI42:AI50" si="20">MEDIAN(G42,P42,Y42)</f>
        <v>15745000</v>
      </c>
      <c r="AJ42">
        <f t="shared" ref="AJ42:AJ49" si="21">MEDIAN(H42,Q42,Z42)</f>
        <v>15450000</v>
      </c>
    </row>
    <row r="43" spans="1:36" x14ac:dyDescent="0.25">
      <c r="A43">
        <v>2</v>
      </c>
      <c r="B43">
        <v>69900000</v>
      </c>
      <c r="C43">
        <v>19117000</v>
      </c>
      <c r="D43">
        <v>20035000</v>
      </c>
      <c r="E43">
        <v>25974000</v>
      </c>
      <c r="F43">
        <v>18664000</v>
      </c>
      <c r="G43">
        <v>14758000</v>
      </c>
      <c r="H43">
        <v>17887000</v>
      </c>
      <c r="J43">
        <v>2</v>
      </c>
      <c r="K43">
        <v>69900000</v>
      </c>
      <c r="L43">
        <v>19407000</v>
      </c>
      <c r="M43">
        <v>20603000</v>
      </c>
      <c r="N43">
        <v>26833000</v>
      </c>
      <c r="O43">
        <v>22236000</v>
      </c>
      <c r="P43">
        <v>14544000</v>
      </c>
      <c r="Q43">
        <v>20654000</v>
      </c>
      <c r="S43">
        <v>2</v>
      </c>
      <c r="T43">
        <v>69900000</v>
      </c>
      <c r="U43">
        <v>21732000</v>
      </c>
      <c r="V43">
        <v>21115000</v>
      </c>
      <c r="W43">
        <v>26637000</v>
      </c>
      <c r="X43">
        <v>20772000</v>
      </c>
      <c r="Y43">
        <v>16026000</v>
      </c>
      <c r="Z43">
        <v>24678000</v>
      </c>
      <c r="AC43">
        <v>2</v>
      </c>
      <c r="AD43">
        <f>MEDIAN(B43,K43,T43)</f>
        <v>69900000</v>
      </c>
      <c r="AE43">
        <f t="shared" si="16"/>
        <v>19407000</v>
      </c>
      <c r="AF43">
        <f t="shared" si="17"/>
        <v>20603000</v>
      </c>
      <c r="AG43">
        <f t="shared" si="18"/>
        <v>26637000</v>
      </c>
      <c r="AH43">
        <f t="shared" si="19"/>
        <v>20772000</v>
      </c>
      <c r="AI43">
        <f t="shared" si="20"/>
        <v>14758000</v>
      </c>
      <c r="AJ43">
        <f t="shared" si="21"/>
        <v>20654000</v>
      </c>
    </row>
    <row r="44" spans="1:36" x14ac:dyDescent="0.25">
      <c r="A44">
        <v>4</v>
      </c>
      <c r="B44">
        <v>94700000</v>
      </c>
      <c r="C44">
        <v>20511000</v>
      </c>
      <c r="D44">
        <v>21336000</v>
      </c>
      <c r="E44">
        <v>26534000</v>
      </c>
      <c r="F44">
        <v>34645000</v>
      </c>
      <c r="G44">
        <v>28906000</v>
      </c>
      <c r="H44">
        <v>28940000</v>
      </c>
      <c r="J44">
        <v>4</v>
      </c>
      <c r="K44">
        <v>94700000</v>
      </c>
      <c r="L44">
        <v>19729000</v>
      </c>
      <c r="M44">
        <v>18278000</v>
      </c>
      <c r="N44">
        <v>25229000</v>
      </c>
      <c r="O44">
        <v>33346000</v>
      </c>
      <c r="P44">
        <v>29050000</v>
      </c>
      <c r="Q44">
        <v>26527000</v>
      </c>
      <c r="S44">
        <v>4</v>
      </c>
      <c r="T44">
        <v>94700000</v>
      </c>
      <c r="U44">
        <v>19481000</v>
      </c>
      <c r="V44">
        <v>15374000</v>
      </c>
      <c r="W44">
        <v>27436000</v>
      </c>
      <c r="X44">
        <v>33441000</v>
      </c>
      <c r="Y44">
        <v>28131000</v>
      </c>
      <c r="Z44">
        <v>28054000</v>
      </c>
      <c r="AC44">
        <v>4</v>
      </c>
      <c r="AD44">
        <f t="shared" ref="AD44:AD47" si="22">MEDIAN(B44,K44,T44)</f>
        <v>94700000</v>
      </c>
      <c r="AE44">
        <f t="shared" si="16"/>
        <v>19729000</v>
      </c>
      <c r="AF44">
        <f t="shared" si="17"/>
        <v>18278000</v>
      </c>
      <c r="AG44">
        <f t="shared" si="18"/>
        <v>26534000</v>
      </c>
      <c r="AH44">
        <f t="shared" si="19"/>
        <v>33441000</v>
      </c>
      <c r="AI44">
        <f t="shared" si="20"/>
        <v>28906000</v>
      </c>
      <c r="AJ44">
        <f t="shared" si="21"/>
        <v>28054000</v>
      </c>
    </row>
    <row r="45" spans="1:36" x14ac:dyDescent="0.25">
      <c r="A45">
        <v>6</v>
      </c>
      <c r="B45">
        <v>101500000</v>
      </c>
      <c r="C45">
        <v>22961000</v>
      </c>
      <c r="D45">
        <v>21346000</v>
      </c>
      <c r="E45">
        <v>24940000</v>
      </c>
      <c r="F45">
        <v>39867000</v>
      </c>
      <c r="G45">
        <v>39054000</v>
      </c>
      <c r="H45">
        <v>39819000</v>
      </c>
      <c r="J45">
        <v>6</v>
      </c>
      <c r="K45">
        <v>101500000</v>
      </c>
      <c r="L45">
        <v>19245000</v>
      </c>
      <c r="M45">
        <v>21471000</v>
      </c>
      <c r="N45">
        <v>30799000</v>
      </c>
      <c r="O45">
        <v>38592000</v>
      </c>
      <c r="P45">
        <v>41757000</v>
      </c>
      <c r="Q45">
        <v>40295000</v>
      </c>
      <c r="S45">
        <v>6</v>
      </c>
      <c r="T45">
        <v>101500000</v>
      </c>
      <c r="U45">
        <v>16486000</v>
      </c>
      <c r="V45">
        <v>21320000</v>
      </c>
      <c r="W45">
        <v>30298000</v>
      </c>
      <c r="X45">
        <v>36453000</v>
      </c>
      <c r="Y45">
        <v>42479000</v>
      </c>
      <c r="Z45">
        <v>39038000</v>
      </c>
      <c r="AC45">
        <v>6</v>
      </c>
      <c r="AD45">
        <f t="shared" si="22"/>
        <v>101500000</v>
      </c>
      <c r="AE45">
        <f>MEDIAN(C45,L45,U45)</f>
        <v>19245000</v>
      </c>
      <c r="AF45">
        <f t="shared" si="17"/>
        <v>21346000</v>
      </c>
      <c r="AG45">
        <f t="shared" si="18"/>
        <v>30298000</v>
      </c>
      <c r="AH45">
        <f t="shared" si="19"/>
        <v>38592000</v>
      </c>
      <c r="AI45">
        <f t="shared" si="20"/>
        <v>41757000</v>
      </c>
      <c r="AJ45">
        <f t="shared" si="21"/>
        <v>39819000</v>
      </c>
    </row>
    <row r="46" spans="1:36" x14ac:dyDescent="0.25">
      <c r="A46">
        <v>8</v>
      </c>
      <c r="B46">
        <v>121400000</v>
      </c>
      <c r="C46">
        <v>21847000</v>
      </c>
      <c r="D46">
        <v>21390000</v>
      </c>
      <c r="E46">
        <v>30120000</v>
      </c>
      <c r="F46">
        <v>41837000</v>
      </c>
      <c r="G46">
        <v>40623000</v>
      </c>
      <c r="H46">
        <v>45697000</v>
      </c>
      <c r="J46">
        <v>8</v>
      </c>
      <c r="K46">
        <v>121400000</v>
      </c>
      <c r="L46">
        <v>21414000</v>
      </c>
      <c r="M46">
        <v>22915000</v>
      </c>
      <c r="N46">
        <v>30495000</v>
      </c>
      <c r="O46">
        <v>41571000</v>
      </c>
      <c r="P46">
        <v>47161000</v>
      </c>
      <c r="Q46">
        <v>47282000</v>
      </c>
      <c r="S46">
        <v>8</v>
      </c>
      <c r="T46">
        <v>121400000</v>
      </c>
      <c r="U46">
        <v>19437000</v>
      </c>
      <c r="V46">
        <v>21759000</v>
      </c>
      <c r="W46">
        <v>28862000</v>
      </c>
      <c r="X46">
        <v>42189000</v>
      </c>
      <c r="Y46">
        <v>42890000</v>
      </c>
      <c r="Z46">
        <v>44558000</v>
      </c>
      <c r="AC46">
        <v>8</v>
      </c>
      <c r="AD46">
        <f t="shared" si="22"/>
        <v>121400000</v>
      </c>
      <c r="AE46">
        <f t="shared" si="16"/>
        <v>21414000</v>
      </c>
      <c r="AF46">
        <f t="shared" si="17"/>
        <v>21759000</v>
      </c>
      <c r="AG46">
        <f t="shared" si="18"/>
        <v>30120000</v>
      </c>
      <c r="AH46">
        <f t="shared" si="19"/>
        <v>41837000</v>
      </c>
      <c r="AI46">
        <f t="shared" si="20"/>
        <v>42890000</v>
      </c>
      <c r="AJ46">
        <f t="shared" si="21"/>
        <v>45697000</v>
      </c>
    </row>
    <row r="47" spans="1:36" x14ac:dyDescent="0.25">
      <c r="A47">
        <v>16</v>
      </c>
      <c r="B47">
        <v>140600000</v>
      </c>
      <c r="C47">
        <v>24031000</v>
      </c>
      <c r="D47">
        <v>22862000</v>
      </c>
      <c r="E47">
        <v>35597000</v>
      </c>
      <c r="F47">
        <v>50477000</v>
      </c>
      <c r="G47">
        <v>58002000</v>
      </c>
      <c r="H47">
        <v>77949000</v>
      </c>
      <c r="J47">
        <v>16</v>
      </c>
      <c r="K47">
        <v>140600000</v>
      </c>
      <c r="L47">
        <v>20696000</v>
      </c>
      <c r="M47">
        <v>25669000</v>
      </c>
      <c r="N47">
        <v>36393000</v>
      </c>
      <c r="O47">
        <v>53040000</v>
      </c>
      <c r="P47">
        <v>59067000</v>
      </c>
      <c r="Q47">
        <v>77745000</v>
      </c>
      <c r="S47">
        <v>16</v>
      </c>
      <c r="T47">
        <v>140600000</v>
      </c>
      <c r="U47">
        <v>24206000</v>
      </c>
      <c r="V47">
        <v>23523000</v>
      </c>
      <c r="W47">
        <v>35620000</v>
      </c>
      <c r="X47">
        <v>47577000</v>
      </c>
      <c r="Y47">
        <v>57360000</v>
      </c>
      <c r="Z47">
        <v>76237000</v>
      </c>
      <c r="AC47">
        <v>16</v>
      </c>
      <c r="AD47">
        <f t="shared" si="22"/>
        <v>140600000</v>
      </c>
      <c r="AE47">
        <f t="shared" si="16"/>
        <v>24031000</v>
      </c>
      <c r="AF47">
        <f t="shared" si="17"/>
        <v>23523000</v>
      </c>
      <c r="AG47">
        <f t="shared" si="18"/>
        <v>35620000</v>
      </c>
      <c r="AH47">
        <f t="shared" si="19"/>
        <v>50477000</v>
      </c>
      <c r="AI47">
        <f t="shared" si="20"/>
        <v>58002000</v>
      </c>
      <c r="AJ47">
        <f>MEDIAN(H47,Q47,Z47)</f>
        <v>77745000</v>
      </c>
    </row>
    <row r="48" spans="1:36" x14ac:dyDescent="0.25">
      <c r="A48">
        <v>32</v>
      </c>
      <c r="C48">
        <v>18557000</v>
      </c>
      <c r="D48">
        <v>32039000</v>
      </c>
      <c r="E48">
        <v>57580000</v>
      </c>
      <c r="F48">
        <v>63951000</v>
      </c>
      <c r="G48">
        <v>96329000</v>
      </c>
      <c r="H48">
        <v>138002000</v>
      </c>
      <c r="J48">
        <v>32</v>
      </c>
      <c r="L48">
        <v>27156000</v>
      </c>
      <c r="M48">
        <v>33308000</v>
      </c>
      <c r="N48">
        <v>54986000</v>
      </c>
      <c r="O48">
        <v>74577000</v>
      </c>
      <c r="P48">
        <v>98719000</v>
      </c>
      <c r="Q48">
        <v>141548000</v>
      </c>
      <c r="S48">
        <v>32</v>
      </c>
      <c r="U48">
        <v>24373000</v>
      </c>
      <c r="V48">
        <v>33134000</v>
      </c>
      <c r="W48">
        <v>55085000</v>
      </c>
      <c r="X48">
        <v>72618000</v>
      </c>
      <c r="Y48">
        <v>96713000</v>
      </c>
      <c r="Z48">
        <v>138446000</v>
      </c>
      <c r="AC48">
        <v>32</v>
      </c>
      <c r="AE48">
        <f t="shared" si="16"/>
        <v>24373000</v>
      </c>
      <c r="AF48">
        <f t="shared" si="17"/>
        <v>33134000</v>
      </c>
      <c r="AG48">
        <f t="shared" si="18"/>
        <v>55085000</v>
      </c>
      <c r="AH48">
        <f t="shared" si="19"/>
        <v>72618000</v>
      </c>
      <c r="AI48">
        <f t="shared" si="20"/>
        <v>96713000</v>
      </c>
      <c r="AJ48">
        <f>MEDIAN(H48,Q48,Z48)</f>
        <v>138446000</v>
      </c>
    </row>
    <row r="49" spans="1:36" x14ac:dyDescent="0.25">
      <c r="A49">
        <v>64</v>
      </c>
      <c r="C49">
        <v>28893000</v>
      </c>
      <c r="D49">
        <v>36690000</v>
      </c>
      <c r="E49">
        <v>65074000</v>
      </c>
      <c r="F49">
        <v>94742000</v>
      </c>
      <c r="G49">
        <v>138700000</v>
      </c>
      <c r="H49">
        <v>196287000</v>
      </c>
      <c r="J49">
        <v>64</v>
      </c>
      <c r="L49">
        <v>26753000</v>
      </c>
      <c r="M49">
        <v>34707000</v>
      </c>
      <c r="N49">
        <v>64075000</v>
      </c>
      <c r="O49">
        <v>97295000</v>
      </c>
      <c r="P49">
        <v>138447000</v>
      </c>
      <c r="Q49">
        <v>197905000</v>
      </c>
      <c r="S49">
        <v>64</v>
      </c>
      <c r="U49">
        <v>28020000</v>
      </c>
      <c r="V49">
        <v>39376000</v>
      </c>
      <c r="W49">
        <v>64856000</v>
      </c>
      <c r="X49">
        <v>101334000</v>
      </c>
      <c r="Y49">
        <v>138528000</v>
      </c>
      <c r="Z49">
        <v>196074000</v>
      </c>
      <c r="AC49">
        <v>64</v>
      </c>
      <c r="AE49">
        <f t="shared" si="16"/>
        <v>28020000</v>
      </c>
      <c r="AF49">
        <f t="shared" si="17"/>
        <v>36690000</v>
      </c>
      <c r="AG49">
        <f t="shared" si="18"/>
        <v>64856000</v>
      </c>
      <c r="AH49">
        <f t="shared" si="19"/>
        <v>97295000</v>
      </c>
      <c r="AI49">
        <f t="shared" si="20"/>
        <v>138528000</v>
      </c>
      <c r="AJ49">
        <f t="shared" si="21"/>
        <v>196287000</v>
      </c>
    </row>
    <row r="50" spans="1:36" x14ac:dyDescent="0.25">
      <c r="A50">
        <v>128</v>
      </c>
      <c r="B50">
        <v>151317000</v>
      </c>
      <c r="C50">
        <v>31152000</v>
      </c>
      <c r="D50">
        <v>33640000</v>
      </c>
      <c r="E50">
        <v>62815000</v>
      </c>
      <c r="F50">
        <v>95643000</v>
      </c>
      <c r="G50">
        <v>143662000</v>
      </c>
      <c r="H50">
        <v>209965000</v>
      </c>
      <c r="J50">
        <v>128</v>
      </c>
      <c r="K50">
        <v>151317000</v>
      </c>
      <c r="L50">
        <v>24437000</v>
      </c>
      <c r="M50">
        <v>34813000</v>
      </c>
      <c r="N50">
        <v>64801000</v>
      </c>
      <c r="O50">
        <v>92136000</v>
      </c>
      <c r="P50">
        <v>139575000</v>
      </c>
      <c r="Q50">
        <v>207338000</v>
      </c>
      <c r="S50">
        <v>128</v>
      </c>
      <c r="T50">
        <v>151317000</v>
      </c>
      <c r="U50">
        <v>26213000</v>
      </c>
      <c r="V50">
        <v>33901000</v>
      </c>
      <c r="W50">
        <v>65480000</v>
      </c>
      <c r="X50">
        <v>101766000</v>
      </c>
      <c r="Y50">
        <v>143635000</v>
      </c>
      <c r="Z50">
        <v>201710000</v>
      </c>
      <c r="AC50">
        <v>128</v>
      </c>
      <c r="AD50">
        <f t="shared" ref="AD50" si="23">MEDIAN(B50,K50,T50)</f>
        <v>151317000</v>
      </c>
      <c r="AE50">
        <f t="shared" si="16"/>
        <v>26213000</v>
      </c>
      <c r="AF50">
        <f t="shared" si="17"/>
        <v>33901000</v>
      </c>
      <c r="AG50">
        <f t="shared" si="18"/>
        <v>64801000</v>
      </c>
      <c r="AH50">
        <f t="shared" si="19"/>
        <v>95643000</v>
      </c>
      <c r="AI50">
        <f t="shared" si="20"/>
        <v>143635000</v>
      </c>
      <c r="AJ50">
        <f>MEDIAN(H50,Q50,Z50)</f>
        <v>207338000</v>
      </c>
    </row>
    <row r="51" spans="1:36" x14ac:dyDescent="0.25">
      <c r="A51">
        <v>500</v>
      </c>
      <c r="B51">
        <v>144798000</v>
      </c>
      <c r="J51">
        <v>500</v>
      </c>
      <c r="K51">
        <v>144798000</v>
      </c>
      <c r="S51">
        <v>500</v>
      </c>
      <c r="T51">
        <v>144798000</v>
      </c>
      <c r="AC51">
        <v>500</v>
      </c>
    </row>
    <row r="52" spans="1:36" x14ac:dyDescent="0.25">
      <c r="A52">
        <v>1000</v>
      </c>
      <c r="B52">
        <v>136303000</v>
      </c>
      <c r="J52">
        <v>1000</v>
      </c>
      <c r="K52">
        <v>136303000</v>
      </c>
      <c r="S52">
        <v>1000</v>
      </c>
      <c r="T52">
        <v>136303000</v>
      </c>
      <c r="AC52">
        <v>1000</v>
      </c>
    </row>
    <row r="53" spans="1:36" x14ac:dyDescent="0.25">
      <c r="A53">
        <v>2000</v>
      </c>
      <c r="B53">
        <v>132073000</v>
      </c>
      <c r="J53">
        <v>2000</v>
      </c>
      <c r="K53">
        <v>132073000</v>
      </c>
      <c r="S53">
        <v>2000</v>
      </c>
      <c r="T53">
        <v>132073000</v>
      </c>
      <c r="AC53">
        <v>2000</v>
      </c>
    </row>
    <row r="54" spans="1:36" x14ac:dyDescent="0.25">
      <c r="A54">
        <v>5000</v>
      </c>
      <c r="B54">
        <v>120866000</v>
      </c>
      <c r="J54">
        <v>5000</v>
      </c>
      <c r="K54">
        <v>120866000</v>
      </c>
      <c r="S54">
        <v>5000</v>
      </c>
      <c r="T54">
        <v>120866000</v>
      </c>
      <c r="AC54">
        <v>5000</v>
      </c>
    </row>
    <row r="55" spans="1:36" x14ac:dyDescent="0.25">
      <c r="A55">
        <v>10000</v>
      </c>
      <c r="B55">
        <v>105518000</v>
      </c>
      <c r="J55">
        <v>10000</v>
      </c>
      <c r="K55">
        <v>105518000</v>
      </c>
      <c r="S55">
        <v>10000</v>
      </c>
      <c r="T55">
        <v>105518000</v>
      </c>
      <c r="AC55">
        <v>10000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2017-03-21T12:52:07Z</dcterms:modified>
</cp:coreProperties>
</file>