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yuanlindong/Documents/python/masterthesis/input/"/>
    </mc:Choice>
  </mc:AlternateContent>
  <xr:revisionPtr revIDLastSave="0" documentId="13_ncr:1_{DA1B1B78-8BC6-F34D-B730-E1E2015B3BCE}" xr6:coauthVersionLast="47" xr6:coauthVersionMax="47" xr10:uidLastSave="{00000000-0000-0000-0000-000000000000}"/>
  <bookViews>
    <workbookView xWindow="3400" yWindow="7960" windowWidth="29400" windowHeight="13940" activeTab="1" xr2:uid="{00000000-000D-0000-FFFF-FFFF00000000}"/>
  </bookViews>
  <sheets>
    <sheet name="Sheet1" sheetId="1" r:id="rId1"/>
    <sheet name="to_python_1" sheetId="3" r:id="rId2"/>
    <sheet name="to_python_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8" i="1" s="1"/>
  <c r="A59" i="1" s="1"/>
  <c r="A60" i="1" s="1"/>
  <c r="A61" i="1" s="1"/>
  <c r="A53" i="1"/>
  <c r="A38" i="1"/>
  <c r="A39" i="1" s="1"/>
  <c r="A40" i="1" s="1"/>
  <c r="A41" i="1" s="1"/>
  <c r="A42" i="1" s="1"/>
  <c r="A43" i="1" s="1"/>
  <c r="A44" i="1" s="1"/>
  <c r="A45" i="1" s="1"/>
  <c r="A46" i="1" s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</calcChain>
</file>

<file path=xl/sharedStrings.xml><?xml version="1.0" encoding="utf-8"?>
<sst xmlns="http://schemas.openxmlformats.org/spreadsheetml/2006/main" count="34" uniqueCount="21">
  <si>
    <t>Spot date:</t>
  </si>
  <si>
    <t>Annal coupon (%)</t>
  </si>
  <si>
    <t>Next coupon</t>
  </si>
  <si>
    <t>Maturity</t>
  </si>
  <si>
    <t>Price</t>
  </si>
  <si>
    <t>Cashflow dates:</t>
  </si>
  <si>
    <t>Bond 1</t>
  </si>
  <si>
    <t>Bond 2</t>
  </si>
  <si>
    <t>Bond 3</t>
  </si>
  <si>
    <t>Bond 4</t>
  </si>
  <si>
    <t>Bond 5</t>
  </si>
  <si>
    <t>Bond 6</t>
  </si>
  <si>
    <t>Bond 7</t>
  </si>
  <si>
    <t>Bond 8</t>
  </si>
  <si>
    <t>Bond 9</t>
  </si>
  <si>
    <t>1996,1998,1999,2000,2001,2002,2005,2006,2008</t>
  </si>
  <si>
    <t>11,1,3,3,11,8,12,9,10</t>
  </si>
  <si>
    <t>15,19,26,3,6,27,7,8,13</t>
  </si>
  <si>
    <t>103.82,106.04,118.44,106.28,101.15,111.06,106.24,98.49,110.87</t>
  </si>
  <si>
    <t>cashflow_dates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</si>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</sst>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2" xfId="0" applyNumberFormat="1" applyBorder="1"/>
    <xf numFmtId="14" fontId="0" fillId="0" borderId="3" xfId="0" applyNumberFormat="1" applyBorder="1"/>
    <xf numFmtId="2" fontId="0" fillId="0" borderId="0" xfId="0" applyNumberFormat="1"/>
    <xf numFmtId="14" fontId="0" fillId="0" borderId="0" xfId="0" applyNumberFormat="1"/>
    <xf numFmtId="0" fontId="0" fillId="0" borderId="4" xfId="0" applyBorder="1"/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14" fontId="0" fillId="0" borderId="8" xfId="0" applyNumberFormat="1" applyBorder="1"/>
    <xf numFmtId="1" fontId="0" fillId="0" borderId="0" xfId="0" applyNumberFormat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13</xdr:row>
      <xdr:rowOff>66675</xdr:rowOff>
    </xdr:from>
    <xdr:to>
      <xdr:col>3</xdr:col>
      <xdr:colOff>998855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3840" y="2397125"/>
          <a:ext cx="4203065" cy="8509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bonds pay semi-annual</a:t>
          </a:r>
          <a:r>
            <a:rPr lang="en-US" sz="1100" baseline="0"/>
            <a:t> coupons on the cash flow dates shown to the right. For simplicity we do not take into consideration that some days might be non-businessdays (e.g. weekends).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workbookViewId="0">
      <selection activeCell="B22" sqref="B22"/>
    </sheetView>
  </sheetViews>
  <sheetFormatPr baseColWidth="10" defaultColWidth="9" defaultRowHeight="15" x14ac:dyDescent="0.2"/>
  <cols>
    <col min="1" max="1" width="10.6640625"/>
    <col min="2" max="2" width="16.6640625" style="4"/>
    <col min="3" max="3" width="15" customWidth="1"/>
    <col min="4" max="4" width="15.33203125" customWidth="1"/>
    <col min="5" max="5" width="13.33203125" customWidth="1"/>
    <col min="6" max="6" width="14.5" customWidth="1"/>
    <col min="7" max="7" width="16.1640625" customWidth="1"/>
    <col min="8" max="9" width="12.6640625"/>
  </cols>
  <sheetData>
    <row r="1" spans="1:7" x14ac:dyDescent="0.2">
      <c r="A1" t="s">
        <v>0</v>
      </c>
      <c r="B1" s="5">
        <v>35312</v>
      </c>
    </row>
    <row r="3" spans="1:7" x14ac:dyDescent="0.2">
      <c r="A3" s="6"/>
      <c r="B3" s="7" t="s">
        <v>1</v>
      </c>
      <c r="C3" s="8" t="s">
        <v>2</v>
      </c>
      <c r="D3" s="8" t="s">
        <v>3</v>
      </c>
      <c r="E3" s="16" t="s">
        <v>4</v>
      </c>
      <c r="G3" s="1" t="s">
        <v>5</v>
      </c>
    </row>
    <row r="4" spans="1:7" x14ac:dyDescent="0.2">
      <c r="A4" s="9" t="s">
        <v>6</v>
      </c>
      <c r="B4" s="4">
        <v>10</v>
      </c>
      <c r="C4" s="5">
        <v>35384</v>
      </c>
      <c r="D4" s="5">
        <v>35384</v>
      </c>
      <c r="E4" s="14">
        <v>103.82</v>
      </c>
      <c r="F4">
        <v>0</v>
      </c>
      <c r="G4" s="2">
        <v>35334</v>
      </c>
    </row>
    <row r="5" spans="1:7" x14ac:dyDescent="0.2">
      <c r="A5" s="9" t="s">
        <v>7</v>
      </c>
      <c r="B5" s="4">
        <v>9.75</v>
      </c>
      <c r="C5" s="5">
        <v>35449</v>
      </c>
      <c r="D5" s="5">
        <v>35814</v>
      </c>
      <c r="E5" s="14">
        <v>106.04</v>
      </c>
      <c r="F5">
        <v>1</v>
      </c>
      <c r="G5" s="2">
        <v>35351</v>
      </c>
    </row>
    <row r="6" spans="1:7" x14ac:dyDescent="0.2">
      <c r="A6" s="9" t="s">
        <v>8</v>
      </c>
      <c r="B6" s="4">
        <v>12.25</v>
      </c>
      <c r="C6" s="5">
        <v>35334</v>
      </c>
      <c r="D6" s="5">
        <v>36245</v>
      </c>
      <c r="E6" s="14">
        <v>118.44</v>
      </c>
      <c r="F6">
        <v>2</v>
      </c>
      <c r="G6" s="2">
        <v>35375</v>
      </c>
    </row>
    <row r="7" spans="1:7" x14ac:dyDescent="0.2">
      <c r="A7" s="9" t="s">
        <v>9</v>
      </c>
      <c r="B7" s="4">
        <v>9</v>
      </c>
      <c r="C7" s="5">
        <v>35492</v>
      </c>
      <c r="D7" s="5">
        <v>36588</v>
      </c>
      <c r="E7" s="14">
        <v>106.28</v>
      </c>
      <c r="F7">
        <v>3</v>
      </c>
      <c r="G7" s="2">
        <v>35384</v>
      </c>
    </row>
    <row r="8" spans="1:7" x14ac:dyDescent="0.2">
      <c r="A8" s="9" t="s">
        <v>10</v>
      </c>
      <c r="B8" s="4">
        <v>7</v>
      </c>
      <c r="C8" s="5">
        <v>35375</v>
      </c>
      <c r="D8" s="5">
        <v>37201</v>
      </c>
      <c r="E8" s="14">
        <v>101.15</v>
      </c>
      <c r="F8">
        <v>4</v>
      </c>
      <c r="G8" s="2">
        <v>35406</v>
      </c>
    </row>
    <row r="9" spans="1:7" x14ac:dyDescent="0.2">
      <c r="A9" s="9" t="s">
        <v>11</v>
      </c>
      <c r="B9" s="4">
        <v>9.75</v>
      </c>
      <c r="C9" s="5">
        <v>35488</v>
      </c>
      <c r="D9" s="5">
        <v>37495</v>
      </c>
      <c r="E9" s="14">
        <v>111.06</v>
      </c>
      <c r="F9">
        <v>5</v>
      </c>
      <c r="G9" s="2">
        <v>35449</v>
      </c>
    </row>
    <row r="10" spans="1:7" x14ac:dyDescent="0.2">
      <c r="A10" s="9" t="s">
        <v>12</v>
      </c>
      <c r="B10" s="4">
        <v>8.5</v>
      </c>
      <c r="C10" s="5">
        <v>35406</v>
      </c>
      <c r="D10" s="5">
        <v>38693</v>
      </c>
      <c r="E10" s="14">
        <v>106.24</v>
      </c>
      <c r="F10">
        <v>6</v>
      </c>
      <c r="G10" s="2">
        <v>35488</v>
      </c>
    </row>
    <row r="11" spans="1:7" x14ac:dyDescent="0.2">
      <c r="A11" s="9" t="s">
        <v>13</v>
      </c>
      <c r="B11" s="4">
        <v>7.75</v>
      </c>
      <c r="C11" s="5">
        <v>35497</v>
      </c>
      <c r="D11" s="5">
        <v>38968</v>
      </c>
      <c r="E11" s="14">
        <v>98.49</v>
      </c>
      <c r="F11">
        <v>7</v>
      </c>
      <c r="G11" s="2">
        <v>35492</v>
      </c>
    </row>
    <row r="12" spans="1:7" x14ac:dyDescent="0.2">
      <c r="A12" s="10" t="s">
        <v>14</v>
      </c>
      <c r="B12" s="11">
        <v>9</v>
      </c>
      <c r="C12" s="12">
        <v>35351</v>
      </c>
      <c r="D12" s="12">
        <v>39734</v>
      </c>
      <c r="E12" s="15">
        <v>110.87</v>
      </c>
      <c r="F12">
        <v>8</v>
      </c>
      <c r="G12" s="2">
        <v>35497</v>
      </c>
    </row>
    <row r="13" spans="1:7" x14ac:dyDescent="0.2">
      <c r="F13">
        <v>9</v>
      </c>
      <c r="G13" s="2">
        <v>35515</v>
      </c>
    </row>
    <row r="14" spans="1:7" x14ac:dyDescent="0.2">
      <c r="F14">
        <v>10</v>
      </c>
      <c r="G14" s="2">
        <v>35533</v>
      </c>
    </row>
    <row r="15" spans="1:7" x14ac:dyDescent="0.2">
      <c r="E15" s="17"/>
      <c r="F15">
        <v>11</v>
      </c>
      <c r="G15" s="2">
        <v>35556</v>
      </c>
    </row>
    <row r="16" spans="1:7" x14ac:dyDescent="0.2">
      <c r="F16">
        <v>12</v>
      </c>
      <c r="G16" s="2">
        <v>35588</v>
      </c>
    </row>
    <row r="17" spans="3:7" x14ac:dyDescent="0.2">
      <c r="F17">
        <v>13</v>
      </c>
      <c r="G17" s="2">
        <v>35630</v>
      </c>
    </row>
    <row r="18" spans="3:7" x14ac:dyDescent="0.2">
      <c r="F18">
        <v>14</v>
      </c>
      <c r="G18" s="2">
        <v>35669</v>
      </c>
    </row>
    <row r="19" spans="3:7" x14ac:dyDescent="0.2">
      <c r="F19">
        <v>15</v>
      </c>
      <c r="G19" s="2">
        <v>35676</v>
      </c>
    </row>
    <row r="20" spans="3:7" x14ac:dyDescent="0.2">
      <c r="F20">
        <v>16</v>
      </c>
      <c r="G20" s="2">
        <v>35681</v>
      </c>
    </row>
    <row r="21" spans="3:7" x14ac:dyDescent="0.2">
      <c r="F21">
        <v>17</v>
      </c>
      <c r="G21" s="2">
        <v>35699</v>
      </c>
    </row>
    <row r="22" spans="3:7" x14ac:dyDescent="0.2">
      <c r="F22">
        <v>18</v>
      </c>
      <c r="G22" s="2">
        <v>35716</v>
      </c>
    </row>
    <row r="23" spans="3:7" x14ac:dyDescent="0.2">
      <c r="F23">
        <v>19</v>
      </c>
      <c r="G23" s="2">
        <v>35740</v>
      </c>
    </row>
    <row r="24" spans="3:7" x14ac:dyDescent="0.2">
      <c r="C24" s="5">
        <v>35384</v>
      </c>
      <c r="D24">
        <f>YEAR(C24)</f>
        <v>1996</v>
      </c>
      <c r="E24">
        <f>MONTH(C24)</f>
        <v>11</v>
      </c>
      <c r="F24">
        <v>20</v>
      </c>
      <c r="G24" s="2">
        <v>35771</v>
      </c>
    </row>
    <row r="25" spans="3:7" x14ac:dyDescent="0.2">
      <c r="C25" s="5">
        <v>35814</v>
      </c>
      <c r="D25">
        <f t="shared" ref="D25:D32" si="0">YEAR(C25)</f>
        <v>1998</v>
      </c>
      <c r="E25">
        <f t="shared" ref="E25:E32" si="1">MONTH(C25)</f>
        <v>1</v>
      </c>
      <c r="F25">
        <v>21</v>
      </c>
      <c r="G25" s="2">
        <v>35814</v>
      </c>
    </row>
    <row r="26" spans="3:7" x14ac:dyDescent="0.2">
      <c r="C26" s="5">
        <v>36245</v>
      </c>
      <c r="D26">
        <f t="shared" si="0"/>
        <v>1999</v>
      </c>
      <c r="E26">
        <f t="shared" si="1"/>
        <v>3</v>
      </c>
      <c r="F26">
        <v>22</v>
      </c>
      <c r="G26" s="2">
        <v>35853</v>
      </c>
    </row>
    <row r="27" spans="3:7" x14ac:dyDescent="0.2">
      <c r="C27" s="5">
        <v>36588</v>
      </c>
      <c r="D27">
        <f t="shared" si="0"/>
        <v>2000</v>
      </c>
      <c r="E27">
        <f t="shared" si="1"/>
        <v>3</v>
      </c>
      <c r="F27">
        <v>23</v>
      </c>
      <c r="G27" s="2">
        <v>35857</v>
      </c>
    </row>
    <row r="28" spans="3:7" x14ac:dyDescent="0.2">
      <c r="C28" s="5">
        <v>37201</v>
      </c>
      <c r="D28">
        <f t="shared" si="0"/>
        <v>2001</v>
      </c>
      <c r="E28">
        <f t="shared" si="1"/>
        <v>11</v>
      </c>
      <c r="F28">
        <v>24</v>
      </c>
      <c r="G28" s="2">
        <v>35862</v>
      </c>
    </row>
    <row r="29" spans="3:7" x14ac:dyDescent="0.2">
      <c r="C29" s="5">
        <v>37495</v>
      </c>
      <c r="D29">
        <f t="shared" si="0"/>
        <v>2002</v>
      </c>
      <c r="E29">
        <f t="shared" si="1"/>
        <v>8</v>
      </c>
      <c r="F29">
        <v>25</v>
      </c>
      <c r="G29" s="2">
        <v>35880</v>
      </c>
    </row>
    <row r="30" spans="3:7" x14ac:dyDescent="0.2">
      <c r="C30" s="5">
        <v>38693</v>
      </c>
      <c r="D30">
        <f t="shared" si="0"/>
        <v>2005</v>
      </c>
      <c r="E30">
        <f t="shared" si="1"/>
        <v>12</v>
      </c>
      <c r="F30">
        <v>26</v>
      </c>
      <c r="G30" s="2">
        <v>35898</v>
      </c>
    </row>
    <row r="31" spans="3:7" x14ac:dyDescent="0.2">
      <c r="C31" s="5">
        <v>38968</v>
      </c>
      <c r="D31">
        <f t="shared" si="0"/>
        <v>2006</v>
      </c>
      <c r="E31">
        <f t="shared" si="1"/>
        <v>9</v>
      </c>
      <c r="F31">
        <v>27</v>
      </c>
      <c r="G31" s="2">
        <v>35921</v>
      </c>
    </row>
    <row r="32" spans="3:7" x14ac:dyDescent="0.2">
      <c r="C32" s="12">
        <v>39734</v>
      </c>
      <c r="D32">
        <f t="shared" si="0"/>
        <v>2008</v>
      </c>
      <c r="E32">
        <f t="shared" si="1"/>
        <v>10</v>
      </c>
      <c r="F32">
        <v>28</v>
      </c>
      <c r="G32" s="2">
        <v>35953</v>
      </c>
    </row>
    <row r="33" spans="1:7" x14ac:dyDescent="0.2">
      <c r="F33">
        <v>29</v>
      </c>
      <c r="G33" s="2">
        <v>36034</v>
      </c>
    </row>
    <row r="34" spans="1:7" x14ac:dyDescent="0.2">
      <c r="F34">
        <v>30</v>
      </c>
      <c r="G34" s="2">
        <v>36041</v>
      </c>
    </row>
    <row r="35" spans="1:7" x14ac:dyDescent="0.2">
      <c r="F35">
        <v>31</v>
      </c>
      <c r="G35" s="2">
        <v>36046</v>
      </c>
    </row>
    <row r="36" spans="1:7" x14ac:dyDescent="0.2">
      <c r="F36">
        <v>32</v>
      </c>
      <c r="G36" s="2">
        <v>36064</v>
      </c>
    </row>
    <row r="37" spans="1:7" x14ac:dyDescent="0.2">
      <c r="F37">
        <v>33</v>
      </c>
      <c r="G37" s="2">
        <v>36081</v>
      </c>
    </row>
    <row r="38" spans="1:7" x14ac:dyDescent="0.2">
      <c r="A38">
        <f>C38</f>
        <v>11</v>
      </c>
      <c r="B38" s="13">
        <v>1996</v>
      </c>
      <c r="C38" s="13">
        <v>11</v>
      </c>
      <c r="D38" s="13">
        <v>15</v>
      </c>
      <c r="F38">
        <v>34</v>
      </c>
      <c r="G38" s="2">
        <v>36105</v>
      </c>
    </row>
    <row r="39" spans="1:7" x14ac:dyDescent="0.2">
      <c r="A39" t="str">
        <f>CONCATENATE(A38,",",C39)</f>
        <v>11,1</v>
      </c>
      <c r="B39" s="13">
        <v>1998</v>
      </c>
      <c r="C39" s="13">
        <v>1</v>
      </c>
      <c r="D39" s="13">
        <v>19</v>
      </c>
      <c r="F39">
        <v>35</v>
      </c>
      <c r="G39" s="2">
        <v>36136</v>
      </c>
    </row>
    <row r="40" spans="1:7" x14ac:dyDescent="0.2">
      <c r="A40" t="str">
        <f t="shared" ref="A40:A46" si="2">CONCATENATE(A39,",",C40)</f>
        <v>11,1,3</v>
      </c>
      <c r="B40" s="13">
        <v>1999</v>
      </c>
      <c r="C40" s="13">
        <v>3</v>
      </c>
      <c r="D40" s="13">
        <v>26</v>
      </c>
      <c r="F40">
        <v>36</v>
      </c>
      <c r="G40" s="2">
        <v>36218</v>
      </c>
    </row>
    <row r="41" spans="1:7" x14ac:dyDescent="0.2">
      <c r="A41" t="str">
        <f t="shared" si="2"/>
        <v>11,1,3,3</v>
      </c>
      <c r="B41" s="13">
        <v>2000</v>
      </c>
      <c r="C41" s="13">
        <v>3</v>
      </c>
      <c r="D41" s="13">
        <v>3</v>
      </c>
      <c r="F41">
        <v>37</v>
      </c>
      <c r="G41" s="2">
        <v>36222</v>
      </c>
    </row>
    <row r="42" spans="1:7" x14ac:dyDescent="0.2">
      <c r="A42" t="str">
        <f t="shared" si="2"/>
        <v>11,1,3,3,11</v>
      </c>
      <c r="B42" s="13">
        <v>2001</v>
      </c>
      <c r="C42" s="13">
        <v>11</v>
      </c>
      <c r="D42" s="13">
        <v>6</v>
      </c>
      <c r="F42">
        <v>38</v>
      </c>
      <c r="G42" s="2">
        <v>36227</v>
      </c>
    </row>
    <row r="43" spans="1:7" x14ac:dyDescent="0.2">
      <c r="A43" t="str">
        <f t="shared" si="2"/>
        <v>11,1,3,3,11,8</v>
      </c>
      <c r="B43" s="13">
        <v>2002</v>
      </c>
      <c r="C43" s="13">
        <v>8</v>
      </c>
      <c r="D43" s="13">
        <v>27</v>
      </c>
      <c r="F43">
        <v>39</v>
      </c>
      <c r="G43" s="2">
        <v>36245</v>
      </c>
    </row>
    <row r="44" spans="1:7" x14ac:dyDescent="0.2">
      <c r="A44" t="str">
        <f t="shared" si="2"/>
        <v>11,1,3,3,11,8,12</v>
      </c>
      <c r="B44" s="13">
        <v>2005</v>
      </c>
      <c r="C44" s="13">
        <v>12</v>
      </c>
      <c r="D44" s="13">
        <v>7</v>
      </c>
      <c r="F44">
        <v>40</v>
      </c>
      <c r="G44" s="2">
        <v>36263</v>
      </c>
    </row>
    <row r="45" spans="1:7" x14ac:dyDescent="0.2">
      <c r="A45" t="str">
        <f t="shared" si="2"/>
        <v>11,1,3,3,11,8,12,9</v>
      </c>
      <c r="B45" s="13">
        <v>2006</v>
      </c>
      <c r="C45" s="13">
        <v>9</v>
      </c>
      <c r="D45" s="13">
        <v>8</v>
      </c>
      <c r="F45">
        <v>41</v>
      </c>
      <c r="G45" s="2">
        <v>36286</v>
      </c>
    </row>
    <row r="46" spans="1:7" x14ac:dyDescent="0.2">
      <c r="A46" t="str">
        <f t="shared" si="2"/>
        <v>11,1,3,3,11,8,12,9,10</v>
      </c>
      <c r="B46" s="13">
        <v>2008</v>
      </c>
      <c r="C46" s="13">
        <v>10</v>
      </c>
      <c r="D46" s="13">
        <v>13</v>
      </c>
      <c r="F46">
        <v>42</v>
      </c>
      <c r="G46" s="2">
        <v>36318</v>
      </c>
    </row>
    <row r="47" spans="1:7" x14ac:dyDescent="0.2">
      <c r="F47">
        <v>43</v>
      </c>
      <c r="G47" s="2">
        <v>36399</v>
      </c>
    </row>
    <row r="48" spans="1:7" x14ac:dyDescent="0.2">
      <c r="A48" t="s">
        <v>15</v>
      </c>
      <c r="F48">
        <v>44</v>
      </c>
      <c r="G48" s="2">
        <v>36406</v>
      </c>
    </row>
    <row r="49" spans="1:7" x14ac:dyDescent="0.2">
      <c r="A49" t="s">
        <v>16</v>
      </c>
      <c r="F49">
        <v>45</v>
      </c>
      <c r="G49" s="2">
        <v>36411</v>
      </c>
    </row>
    <row r="50" spans="1:7" x14ac:dyDescent="0.2">
      <c r="A50" t="s">
        <v>17</v>
      </c>
      <c r="F50">
        <v>46</v>
      </c>
      <c r="G50" s="2">
        <v>36446</v>
      </c>
    </row>
    <row r="51" spans="1:7" x14ac:dyDescent="0.2">
      <c r="F51">
        <v>47</v>
      </c>
      <c r="G51" s="2">
        <v>36470</v>
      </c>
    </row>
    <row r="52" spans="1:7" x14ac:dyDescent="0.2">
      <c r="F52">
        <v>48</v>
      </c>
      <c r="G52" s="2">
        <v>36501</v>
      </c>
    </row>
    <row r="53" spans="1:7" x14ac:dyDescent="0.2">
      <c r="A53">
        <f>B53</f>
        <v>103.82</v>
      </c>
      <c r="B53" s="14">
        <v>103.82</v>
      </c>
      <c r="F53">
        <v>49</v>
      </c>
      <c r="G53" s="2">
        <v>36583</v>
      </c>
    </row>
    <row r="54" spans="1:7" x14ac:dyDescent="0.2">
      <c r="A54" t="str">
        <f>CONCATENATE(A53,",",B54)</f>
        <v>103,82,106,04</v>
      </c>
      <c r="B54" s="14">
        <v>106.04</v>
      </c>
      <c r="F54">
        <v>50</v>
      </c>
      <c r="G54" s="2">
        <v>36588</v>
      </c>
    </row>
    <row r="55" spans="1:7" x14ac:dyDescent="0.2">
      <c r="A55" t="str">
        <f t="shared" ref="A55:A61" si="3">CONCATENATE(A54,",",B55)</f>
        <v>103,82,106,04,118,44</v>
      </c>
      <c r="B55" s="14">
        <v>118.44</v>
      </c>
      <c r="F55">
        <v>51</v>
      </c>
      <c r="G55" s="2">
        <v>36593</v>
      </c>
    </row>
    <row r="56" spans="1:7" x14ac:dyDescent="0.2">
      <c r="A56" t="str">
        <f t="shared" si="3"/>
        <v>103,82,106,04,118,44,106,28</v>
      </c>
      <c r="B56" s="14">
        <v>106.28</v>
      </c>
      <c r="F56">
        <v>52</v>
      </c>
      <c r="G56" s="2">
        <v>36629</v>
      </c>
    </row>
    <row r="57" spans="1:7" x14ac:dyDescent="0.2">
      <c r="A57" t="str">
        <f t="shared" si="3"/>
        <v>103,82,106,04,118,44,106,28,101,15</v>
      </c>
      <c r="B57" s="14">
        <v>101.15</v>
      </c>
      <c r="F57">
        <v>53</v>
      </c>
      <c r="G57" s="2">
        <v>36652</v>
      </c>
    </row>
    <row r="58" spans="1:7" x14ac:dyDescent="0.2">
      <c r="A58" t="str">
        <f t="shared" si="3"/>
        <v>103,82,106,04,118,44,106,28,101,15,111,06</v>
      </c>
      <c r="B58" s="14">
        <v>111.06</v>
      </c>
      <c r="F58">
        <v>54</v>
      </c>
      <c r="G58" s="2">
        <v>36684</v>
      </c>
    </row>
    <row r="59" spans="1:7" x14ac:dyDescent="0.2">
      <c r="A59" t="str">
        <f t="shared" si="3"/>
        <v>103,82,106,04,118,44,106,28,101,15,111,06,106,24</v>
      </c>
      <c r="B59" s="14">
        <v>106.24</v>
      </c>
      <c r="F59">
        <v>55</v>
      </c>
      <c r="G59" s="2">
        <v>36765</v>
      </c>
    </row>
    <row r="60" spans="1:7" x14ac:dyDescent="0.2">
      <c r="A60" t="str">
        <f t="shared" si="3"/>
        <v>103,82,106,04,118,44,106,28,101,15,111,06,106,24,98,49</v>
      </c>
      <c r="B60" s="14">
        <v>98.49</v>
      </c>
      <c r="F60">
        <v>56</v>
      </c>
      <c r="G60" s="2">
        <v>36777</v>
      </c>
    </row>
    <row r="61" spans="1:7" x14ac:dyDescent="0.2">
      <c r="A61" t="str">
        <f t="shared" si="3"/>
        <v>103,82,106,04,118,44,106,28,101,15,111,06,106,24,98,49,110,87</v>
      </c>
      <c r="B61" s="15">
        <v>110.87</v>
      </c>
      <c r="F61">
        <v>57</v>
      </c>
      <c r="G61" s="2">
        <v>36812</v>
      </c>
    </row>
    <row r="62" spans="1:7" x14ac:dyDescent="0.2">
      <c r="F62">
        <v>58</v>
      </c>
      <c r="G62" s="2">
        <v>36836</v>
      </c>
    </row>
    <row r="63" spans="1:7" x14ac:dyDescent="0.2">
      <c r="A63" t="s">
        <v>18</v>
      </c>
      <c r="F63">
        <v>59</v>
      </c>
      <c r="G63" s="2">
        <v>36867</v>
      </c>
    </row>
    <row r="64" spans="1:7" x14ac:dyDescent="0.2">
      <c r="F64">
        <v>60</v>
      </c>
      <c r="G64" s="2">
        <v>36949</v>
      </c>
    </row>
    <row r="65" spans="6:9" x14ac:dyDescent="0.2">
      <c r="F65">
        <v>61</v>
      </c>
      <c r="G65" s="2">
        <v>36958</v>
      </c>
    </row>
    <row r="66" spans="6:9" x14ac:dyDescent="0.2">
      <c r="F66">
        <v>62</v>
      </c>
      <c r="G66" s="2">
        <v>36994</v>
      </c>
    </row>
    <row r="67" spans="6:9" x14ac:dyDescent="0.2">
      <c r="F67">
        <v>63</v>
      </c>
      <c r="G67" s="2">
        <v>37017</v>
      </c>
    </row>
    <row r="68" spans="6:9" x14ac:dyDescent="0.2">
      <c r="F68">
        <v>64</v>
      </c>
      <c r="G68" s="2">
        <v>37049</v>
      </c>
    </row>
    <row r="69" spans="6:9" x14ac:dyDescent="0.2">
      <c r="F69">
        <v>65</v>
      </c>
      <c r="G69" s="2">
        <v>37130</v>
      </c>
    </row>
    <row r="70" spans="6:9" x14ac:dyDescent="0.2">
      <c r="F70">
        <v>66</v>
      </c>
      <c r="G70" s="2">
        <v>37142</v>
      </c>
    </row>
    <row r="71" spans="6:9" x14ac:dyDescent="0.2">
      <c r="F71">
        <v>67</v>
      </c>
      <c r="G71" s="2">
        <v>37177</v>
      </c>
    </row>
    <row r="72" spans="6:9" x14ac:dyDescent="0.2">
      <c r="F72">
        <v>68</v>
      </c>
      <c r="G72" s="2">
        <v>37201</v>
      </c>
    </row>
    <row r="73" spans="6:9" x14ac:dyDescent="0.2">
      <c r="F73">
        <v>69</v>
      </c>
      <c r="G73" s="2">
        <v>37232</v>
      </c>
    </row>
    <row r="74" spans="6:9" x14ac:dyDescent="0.2">
      <c r="F74">
        <v>70</v>
      </c>
      <c r="G74" s="2">
        <v>37314</v>
      </c>
    </row>
    <row r="75" spans="6:9" x14ac:dyDescent="0.2">
      <c r="F75">
        <v>71</v>
      </c>
      <c r="G75" s="2">
        <v>37323</v>
      </c>
    </row>
    <row r="76" spans="6:9" x14ac:dyDescent="0.2">
      <c r="F76">
        <v>72</v>
      </c>
      <c r="G76" s="2">
        <v>37359</v>
      </c>
    </row>
    <row r="77" spans="6:9" x14ac:dyDescent="0.2">
      <c r="F77">
        <v>73</v>
      </c>
      <c r="G77" s="2">
        <v>37414</v>
      </c>
    </row>
    <row r="78" spans="6:9" x14ac:dyDescent="0.2">
      <c r="F78">
        <v>74</v>
      </c>
      <c r="G78" s="2">
        <v>37495</v>
      </c>
      <c r="H78">
        <v>1</v>
      </c>
      <c r="I78">
        <v>74</v>
      </c>
    </row>
    <row r="79" spans="6:9" x14ac:dyDescent="0.2">
      <c r="F79">
        <v>75</v>
      </c>
      <c r="G79" s="2">
        <v>37507</v>
      </c>
    </row>
    <row r="80" spans="6:9" x14ac:dyDescent="0.2">
      <c r="F80">
        <v>76</v>
      </c>
      <c r="G80" s="2">
        <v>37542</v>
      </c>
    </row>
    <row r="81" spans="6:7" x14ac:dyDescent="0.2">
      <c r="F81">
        <v>77</v>
      </c>
      <c r="G81" s="2">
        <v>37597</v>
      </c>
    </row>
    <row r="82" spans="6:7" x14ac:dyDescent="0.2">
      <c r="F82">
        <v>78</v>
      </c>
      <c r="G82" s="2">
        <v>37688</v>
      </c>
    </row>
    <row r="83" spans="6:7" x14ac:dyDescent="0.2">
      <c r="F83">
        <v>79</v>
      </c>
      <c r="G83" s="2">
        <v>37724</v>
      </c>
    </row>
    <row r="84" spans="6:7" x14ac:dyDescent="0.2">
      <c r="F84">
        <v>80</v>
      </c>
      <c r="G84" s="2">
        <v>37779</v>
      </c>
    </row>
    <row r="85" spans="6:7" x14ac:dyDescent="0.2">
      <c r="F85">
        <v>81</v>
      </c>
      <c r="G85" s="2">
        <v>37872</v>
      </c>
    </row>
    <row r="86" spans="6:7" x14ac:dyDescent="0.2">
      <c r="F86">
        <v>82</v>
      </c>
      <c r="G86" s="2">
        <v>37907</v>
      </c>
    </row>
    <row r="87" spans="6:7" x14ac:dyDescent="0.2">
      <c r="F87">
        <v>83</v>
      </c>
      <c r="G87" s="2">
        <v>37962</v>
      </c>
    </row>
    <row r="88" spans="6:7" x14ac:dyDescent="0.2">
      <c r="F88">
        <v>84</v>
      </c>
      <c r="G88" s="2">
        <v>38054</v>
      </c>
    </row>
    <row r="89" spans="6:7" x14ac:dyDescent="0.2">
      <c r="F89">
        <v>85</v>
      </c>
      <c r="G89" s="2">
        <v>38090</v>
      </c>
    </row>
    <row r="90" spans="6:7" x14ac:dyDescent="0.2">
      <c r="F90">
        <v>86</v>
      </c>
      <c r="G90" s="2">
        <v>38145</v>
      </c>
    </row>
    <row r="91" spans="6:7" x14ac:dyDescent="0.2">
      <c r="F91">
        <v>87</v>
      </c>
      <c r="G91" s="2">
        <v>38238</v>
      </c>
    </row>
    <row r="92" spans="6:7" x14ac:dyDescent="0.2">
      <c r="F92">
        <v>88</v>
      </c>
      <c r="G92" s="2">
        <v>38273</v>
      </c>
    </row>
    <row r="93" spans="6:7" x14ac:dyDescent="0.2">
      <c r="F93">
        <v>89</v>
      </c>
      <c r="G93" s="2">
        <v>38328</v>
      </c>
    </row>
    <row r="94" spans="6:7" x14ac:dyDescent="0.2">
      <c r="F94">
        <v>90</v>
      </c>
      <c r="G94" s="2">
        <v>38419</v>
      </c>
    </row>
    <row r="95" spans="6:7" x14ac:dyDescent="0.2">
      <c r="F95">
        <v>91</v>
      </c>
      <c r="G95" s="2">
        <v>38455</v>
      </c>
    </row>
    <row r="96" spans="6:7" x14ac:dyDescent="0.2">
      <c r="F96">
        <v>92</v>
      </c>
      <c r="G96" s="2">
        <v>38510</v>
      </c>
    </row>
    <row r="97" spans="6:9" x14ac:dyDescent="0.2">
      <c r="F97">
        <v>93</v>
      </c>
      <c r="G97" s="2">
        <v>38603</v>
      </c>
    </row>
    <row r="98" spans="6:9" x14ac:dyDescent="0.2">
      <c r="F98">
        <v>94</v>
      </c>
      <c r="G98" s="2">
        <v>38638</v>
      </c>
    </row>
    <row r="99" spans="6:9" x14ac:dyDescent="0.2">
      <c r="F99">
        <v>95</v>
      </c>
      <c r="G99" s="2">
        <v>38693</v>
      </c>
      <c r="H99">
        <v>2</v>
      </c>
      <c r="I99">
        <v>95</v>
      </c>
    </row>
    <row r="100" spans="6:9" x14ac:dyDescent="0.2">
      <c r="F100">
        <v>96</v>
      </c>
      <c r="G100" s="2">
        <v>38784</v>
      </c>
    </row>
    <row r="101" spans="6:9" x14ac:dyDescent="0.2">
      <c r="F101">
        <v>97</v>
      </c>
      <c r="G101" s="2">
        <v>38820</v>
      </c>
    </row>
    <row r="102" spans="6:9" x14ac:dyDescent="0.2">
      <c r="F102">
        <v>98</v>
      </c>
      <c r="G102" s="2">
        <v>38968</v>
      </c>
      <c r="H102">
        <v>3</v>
      </c>
      <c r="I102">
        <v>98</v>
      </c>
    </row>
    <row r="103" spans="6:9" x14ac:dyDescent="0.2">
      <c r="F103">
        <v>99</v>
      </c>
      <c r="G103" s="2">
        <v>39003</v>
      </c>
    </row>
    <row r="104" spans="6:9" x14ac:dyDescent="0.2">
      <c r="F104">
        <v>100</v>
      </c>
      <c r="G104" s="2">
        <v>39185</v>
      </c>
    </row>
    <row r="105" spans="6:9" x14ac:dyDescent="0.2">
      <c r="F105">
        <v>101</v>
      </c>
      <c r="G105" s="2">
        <v>39368</v>
      </c>
    </row>
    <row r="106" spans="6:9" x14ac:dyDescent="0.2">
      <c r="F106">
        <v>102</v>
      </c>
      <c r="G106" s="2">
        <v>39551</v>
      </c>
    </row>
    <row r="107" spans="6:9" x14ac:dyDescent="0.2">
      <c r="F107">
        <v>103</v>
      </c>
      <c r="G107" s="3">
        <v>39734</v>
      </c>
      <c r="H107">
        <v>4</v>
      </c>
      <c r="I107">
        <v>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6802-84FA-7C4F-A526-87255E87C5D7}">
  <dimension ref="A1:E10"/>
  <sheetViews>
    <sheetView tabSelected="1" workbookViewId="0">
      <selection activeCell="F20" sqref="F20"/>
    </sheetView>
  </sheetViews>
  <sheetFormatPr baseColWidth="10" defaultRowHeight="15" x14ac:dyDescent="0.2"/>
  <cols>
    <col min="1" max="1" width="6.5" bestFit="1" customWidth="1"/>
    <col min="2" max="2" width="14.33203125" bestFit="1" customWidth="1"/>
  </cols>
  <sheetData>
    <row r="1" spans="1:5" x14ac:dyDescent="0.2">
      <c r="A1" s="6" t="s">
        <v>20</v>
      </c>
      <c r="B1" s="7" t="s">
        <v>1</v>
      </c>
      <c r="C1" s="8" t="s">
        <v>2</v>
      </c>
      <c r="D1" s="8" t="s">
        <v>3</v>
      </c>
      <c r="E1" s="16" t="s">
        <v>4</v>
      </c>
    </row>
    <row r="2" spans="1:5" x14ac:dyDescent="0.2">
      <c r="A2" s="9" t="s">
        <v>6</v>
      </c>
      <c r="B2" s="4">
        <v>10</v>
      </c>
      <c r="C2" s="5">
        <v>35384</v>
      </c>
      <c r="D2" s="5">
        <v>35384</v>
      </c>
      <c r="E2" s="14">
        <v>103.82</v>
      </c>
    </row>
    <row r="3" spans="1:5" x14ac:dyDescent="0.2">
      <c r="A3" s="9" t="s">
        <v>7</v>
      </c>
      <c r="B3" s="4">
        <v>9.75</v>
      </c>
      <c r="C3" s="5">
        <v>35449</v>
      </c>
      <c r="D3" s="5">
        <v>35814</v>
      </c>
      <c r="E3" s="14">
        <v>106.04</v>
      </c>
    </row>
    <row r="4" spans="1:5" x14ac:dyDescent="0.2">
      <c r="A4" s="9" t="s">
        <v>8</v>
      </c>
      <c r="B4" s="4">
        <v>12.25</v>
      </c>
      <c r="C4" s="5">
        <v>35334</v>
      </c>
      <c r="D4" s="5">
        <v>36245</v>
      </c>
      <c r="E4" s="14">
        <v>118.44</v>
      </c>
    </row>
    <row r="5" spans="1:5" x14ac:dyDescent="0.2">
      <c r="A5" s="9" t="s">
        <v>9</v>
      </c>
      <c r="B5" s="4">
        <v>9</v>
      </c>
      <c r="C5" s="5">
        <v>35492</v>
      </c>
      <c r="D5" s="5">
        <v>36588</v>
      </c>
      <c r="E5" s="14">
        <v>106.28</v>
      </c>
    </row>
    <row r="6" spans="1:5" x14ac:dyDescent="0.2">
      <c r="A6" s="9" t="s">
        <v>10</v>
      </c>
      <c r="B6" s="4">
        <v>7</v>
      </c>
      <c r="C6" s="5">
        <v>35375</v>
      </c>
      <c r="D6" s="5">
        <v>37201</v>
      </c>
      <c r="E6" s="14">
        <v>101.15</v>
      </c>
    </row>
    <row r="7" spans="1:5" x14ac:dyDescent="0.2">
      <c r="A7" s="9" t="s">
        <v>11</v>
      </c>
      <c r="B7" s="4">
        <v>9.75</v>
      </c>
      <c r="C7" s="5">
        <v>35488</v>
      </c>
      <c r="D7" s="5">
        <v>37495</v>
      </c>
      <c r="E7" s="14">
        <v>111.06</v>
      </c>
    </row>
    <row r="8" spans="1:5" x14ac:dyDescent="0.2">
      <c r="A8" s="9" t="s">
        <v>12</v>
      </c>
      <c r="B8" s="4">
        <v>8.5</v>
      </c>
      <c r="C8" s="5">
        <v>35406</v>
      </c>
      <c r="D8" s="5">
        <v>38693</v>
      </c>
      <c r="E8" s="14">
        <v>106.24</v>
      </c>
    </row>
    <row r="9" spans="1:5" x14ac:dyDescent="0.2">
      <c r="A9" s="9" t="s">
        <v>13</v>
      </c>
      <c r="B9" s="4">
        <v>7.75</v>
      </c>
      <c r="C9" s="5">
        <v>35497</v>
      </c>
      <c r="D9" s="5">
        <v>38968</v>
      </c>
      <c r="E9" s="14">
        <v>98.49</v>
      </c>
    </row>
    <row r="10" spans="1:5" ht="16" thickBot="1" x14ac:dyDescent="0.25">
      <c r="A10" s="10" t="s">
        <v>14</v>
      </c>
      <c r="B10" s="11">
        <v>9</v>
      </c>
      <c r="C10" s="12">
        <v>35351</v>
      </c>
      <c r="D10" s="12">
        <v>39734</v>
      </c>
      <c r="E10" s="15">
        <v>110.87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5"/>
  <sheetViews>
    <sheetView workbookViewId="0">
      <selection activeCell="E23" sqref="E23"/>
    </sheetView>
  </sheetViews>
  <sheetFormatPr baseColWidth="10" defaultColWidth="9" defaultRowHeight="15" x14ac:dyDescent="0.2"/>
  <cols>
    <col min="1" max="1" width="14.5" customWidth="1"/>
  </cols>
  <sheetData>
    <row r="1" spans="1:1" x14ac:dyDescent="0.2">
      <c r="A1" s="1" t="s">
        <v>19</v>
      </c>
    </row>
    <row r="2" spans="1:1" x14ac:dyDescent="0.2">
      <c r="A2" s="2">
        <v>35334</v>
      </c>
    </row>
    <row r="3" spans="1:1" x14ac:dyDescent="0.2">
      <c r="A3" s="2">
        <v>35351</v>
      </c>
    </row>
    <row r="4" spans="1:1" x14ac:dyDescent="0.2">
      <c r="A4" s="2">
        <v>35375</v>
      </c>
    </row>
    <row r="5" spans="1:1" x14ac:dyDescent="0.2">
      <c r="A5" s="2">
        <v>35384</v>
      </c>
    </row>
    <row r="6" spans="1:1" x14ac:dyDescent="0.2">
      <c r="A6" s="2">
        <v>35406</v>
      </c>
    </row>
    <row r="7" spans="1:1" x14ac:dyDescent="0.2">
      <c r="A7" s="2">
        <v>35449</v>
      </c>
    </row>
    <row r="8" spans="1:1" x14ac:dyDescent="0.2">
      <c r="A8" s="2">
        <v>35488</v>
      </c>
    </row>
    <row r="9" spans="1:1" x14ac:dyDescent="0.2">
      <c r="A9" s="2">
        <v>35492</v>
      </c>
    </row>
    <row r="10" spans="1:1" x14ac:dyDescent="0.2">
      <c r="A10" s="2">
        <v>35497</v>
      </c>
    </row>
    <row r="11" spans="1:1" x14ac:dyDescent="0.2">
      <c r="A11" s="2">
        <v>35515</v>
      </c>
    </row>
    <row r="12" spans="1:1" x14ac:dyDescent="0.2">
      <c r="A12" s="2">
        <v>35533</v>
      </c>
    </row>
    <row r="13" spans="1:1" x14ac:dyDescent="0.2">
      <c r="A13" s="2">
        <v>35556</v>
      </c>
    </row>
    <row r="14" spans="1:1" x14ac:dyDescent="0.2">
      <c r="A14" s="2">
        <v>35588</v>
      </c>
    </row>
    <row r="15" spans="1:1" x14ac:dyDescent="0.2">
      <c r="A15" s="2">
        <v>35630</v>
      </c>
    </row>
    <row r="16" spans="1:1" x14ac:dyDescent="0.2">
      <c r="A16" s="2">
        <v>35669</v>
      </c>
    </row>
    <row r="17" spans="1:1" x14ac:dyDescent="0.2">
      <c r="A17" s="2">
        <v>35676</v>
      </c>
    </row>
    <row r="18" spans="1:1" x14ac:dyDescent="0.2">
      <c r="A18" s="2">
        <v>35681</v>
      </c>
    </row>
    <row r="19" spans="1:1" x14ac:dyDescent="0.2">
      <c r="A19" s="2">
        <v>35699</v>
      </c>
    </row>
    <row r="20" spans="1:1" x14ac:dyDescent="0.2">
      <c r="A20" s="2">
        <v>35716</v>
      </c>
    </row>
    <row r="21" spans="1:1" x14ac:dyDescent="0.2">
      <c r="A21" s="2">
        <v>35740</v>
      </c>
    </row>
    <row r="22" spans="1:1" x14ac:dyDescent="0.2">
      <c r="A22" s="2">
        <v>35771</v>
      </c>
    </row>
    <row r="23" spans="1:1" x14ac:dyDescent="0.2">
      <c r="A23" s="2">
        <v>35814</v>
      </c>
    </row>
    <row r="24" spans="1:1" x14ac:dyDescent="0.2">
      <c r="A24" s="2">
        <v>35853</v>
      </c>
    </row>
    <row r="25" spans="1:1" x14ac:dyDescent="0.2">
      <c r="A25" s="2">
        <v>35857</v>
      </c>
    </row>
    <row r="26" spans="1:1" x14ac:dyDescent="0.2">
      <c r="A26" s="2">
        <v>35862</v>
      </c>
    </row>
    <row r="27" spans="1:1" x14ac:dyDescent="0.2">
      <c r="A27" s="2">
        <v>35880</v>
      </c>
    </row>
    <row r="28" spans="1:1" x14ac:dyDescent="0.2">
      <c r="A28" s="2">
        <v>35898</v>
      </c>
    </row>
    <row r="29" spans="1:1" x14ac:dyDescent="0.2">
      <c r="A29" s="2">
        <v>35921</v>
      </c>
    </row>
    <row r="30" spans="1:1" x14ac:dyDescent="0.2">
      <c r="A30" s="2">
        <v>35953</v>
      </c>
    </row>
    <row r="31" spans="1:1" x14ac:dyDescent="0.2">
      <c r="A31" s="2">
        <v>36034</v>
      </c>
    </row>
    <row r="32" spans="1:1" x14ac:dyDescent="0.2">
      <c r="A32" s="2">
        <v>36041</v>
      </c>
    </row>
    <row r="33" spans="1:1" x14ac:dyDescent="0.2">
      <c r="A33" s="2">
        <v>36046</v>
      </c>
    </row>
    <row r="34" spans="1:1" x14ac:dyDescent="0.2">
      <c r="A34" s="2">
        <v>36064</v>
      </c>
    </row>
    <row r="35" spans="1:1" x14ac:dyDescent="0.2">
      <c r="A35" s="2">
        <v>36081</v>
      </c>
    </row>
    <row r="36" spans="1:1" x14ac:dyDescent="0.2">
      <c r="A36" s="2">
        <v>36105</v>
      </c>
    </row>
    <row r="37" spans="1:1" x14ac:dyDescent="0.2">
      <c r="A37" s="2">
        <v>36136</v>
      </c>
    </row>
    <row r="38" spans="1:1" x14ac:dyDescent="0.2">
      <c r="A38" s="2">
        <v>36218</v>
      </c>
    </row>
    <row r="39" spans="1:1" x14ac:dyDescent="0.2">
      <c r="A39" s="2">
        <v>36222</v>
      </c>
    </row>
    <row r="40" spans="1:1" x14ac:dyDescent="0.2">
      <c r="A40" s="2">
        <v>36227</v>
      </c>
    </row>
    <row r="41" spans="1:1" x14ac:dyDescent="0.2">
      <c r="A41" s="2">
        <v>36245</v>
      </c>
    </row>
    <row r="42" spans="1:1" x14ac:dyDescent="0.2">
      <c r="A42" s="2">
        <v>36263</v>
      </c>
    </row>
    <row r="43" spans="1:1" x14ac:dyDescent="0.2">
      <c r="A43" s="2">
        <v>36286</v>
      </c>
    </row>
    <row r="44" spans="1:1" x14ac:dyDescent="0.2">
      <c r="A44" s="2">
        <v>36318</v>
      </c>
    </row>
    <row r="45" spans="1:1" x14ac:dyDescent="0.2">
      <c r="A45" s="2">
        <v>36399</v>
      </c>
    </row>
    <row r="46" spans="1:1" x14ac:dyDescent="0.2">
      <c r="A46" s="2">
        <v>36406</v>
      </c>
    </row>
    <row r="47" spans="1:1" x14ac:dyDescent="0.2">
      <c r="A47" s="2">
        <v>36411</v>
      </c>
    </row>
    <row r="48" spans="1:1" x14ac:dyDescent="0.2">
      <c r="A48" s="2">
        <v>36446</v>
      </c>
    </row>
    <row r="49" spans="1:1" x14ac:dyDescent="0.2">
      <c r="A49" s="2">
        <v>36470</v>
      </c>
    </row>
    <row r="50" spans="1:1" x14ac:dyDescent="0.2">
      <c r="A50" s="2">
        <v>36501</v>
      </c>
    </row>
    <row r="51" spans="1:1" x14ac:dyDescent="0.2">
      <c r="A51" s="2">
        <v>36583</v>
      </c>
    </row>
    <row r="52" spans="1:1" x14ac:dyDescent="0.2">
      <c r="A52" s="2">
        <v>36588</v>
      </c>
    </row>
    <row r="53" spans="1:1" x14ac:dyDescent="0.2">
      <c r="A53" s="2">
        <v>36593</v>
      </c>
    </row>
    <row r="54" spans="1:1" x14ac:dyDescent="0.2">
      <c r="A54" s="2">
        <v>36629</v>
      </c>
    </row>
    <row r="55" spans="1:1" x14ac:dyDescent="0.2">
      <c r="A55" s="2">
        <v>36652</v>
      </c>
    </row>
    <row r="56" spans="1:1" x14ac:dyDescent="0.2">
      <c r="A56" s="2">
        <v>36684</v>
      </c>
    </row>
    <row r="57" spans="1:1" x14ac:dyDescent="0.2">
      <c r="A57" s="2">
        <v>36765</v>
      </c>
    </row>
    <row r="58" spans="1:1" x14ac:dyDescent="0.2">
      <c r="A58" s="2">
        <v>36777</v>
      </c>
    </row>
    <row r="59" spans="1:1" x14ac:dyDescent="0.2">
      <c r="A59" s="2">
        <v>36812</v>
      </c>
    </row>
    <row r="60" spans="1:1" x14ac:dyDescent="0.2">
      <c r="A60" s="2">
        <v>36836</v>
      </c>
    </row>
    <row r="61" spans="1:1" x14ac:dyDescent="0.2">
      <c r="A61" s="2">
        <v>36867</v>
      </c>
    </row>
    <row r="62" spans="1:1" x14ac:dyDescent="0.2">
      <c r="A62" s="2">
        <v>36949</v>
      </c>
    </row>
    <row r="63" spans="1:1" x14ac:dyDescent="0.2">
      <c r="A63" s="2">
        <v>36958</v>
      </c>
    </row>
    <row r="64" spans="1:1" x14ac:dyDescent="0.2">
      <c r="A64" s="2">
        <v>36994</v>
      </c>
    </row>
    <row r="65" spans="1:1" x14ac:dyDescent="0.2">
      <c r="A65" s="2">
        <v>37017</v>
      </c>
    </row>
    <row r="66" spans="1:1" x14ac:dyDescent="0.2">
      <c r="A66" s="2">
        <v>37049</v>
      </c>
    </row>
    <row r="67" spans="1:1" x14ac:dyDescent="0.2">
      <c r="A67" s="2">
        <v>37130</v>
      </c>
    </row>
    <row r="68" spans="1:1" x14ac:dyDescent="0.2">
      <c r="A68" s="2">
        <v>37142</v>
      </c>
    </row>
    <row r="69" spans="1:1" x14ac:dyDescent="0.2">
      <c r="A69" s="2">
        <v>37177</v>
      </c>
    </row>
    <row r="70" spans="1:1" x14ac:dyDescent="0.2">
      <c r="A70" s="2">
        <v>37201</v>
      </c>
    </row>
    <row r="71" spans="1:1" x14ac:dyDescent="0.2">
      <c r="A71" s="2">
        <v>37232</v>
      </c>
    </row>
    <row r="72" spans="1:1" x14ac:dyDescent="0.2">
      <c r="A72" s="2">
        <v>37314</v>
      </c>
    </row>
    <row r="73" spans="1:1" x14ac:dyDescent="0.2">
      <c r="A73" s="2">
        <v>37323</v>
      </c>
    </row>
    <row r="74" spans="1:1" x14ac:dyDescent="0.2">
      <c r="A74" s="2">
        <v>37359</v>
      </c>
    </row>
    <row r="75" spans="1:1" x14ac:dyDescent="0.2">
      <c r="A75" s="2">
        <v>37414</v>
      </c>
    </row>
    <row r="76" spans="1:1" x14ac:dyDescent="0.2">
      <c r="A76" s="2">
        <v>37495</v>
      </c>
    </row>
    <row r="77" spans="1:1" x14ac:dyDescent="0.2">
      <c r="A77" s="2">
        <v>37507</v>
      </c>
    </row>
    <row r="78" spans="1:1" x14ac:dyDescent="0.2">
      <c r="A78" s="2">
        <v>37542</v>
      </c>
    </row>
    <row r="79" spans="1:1" x14ac:dyDescent="0.2">
      <c r="A79" s="2">
        <v>37597</v>
      </c>
    </row>
    <row r="80" spans="1:1" x14ac:dyDescent="0.2">
      <c r="A80" s="2">
        <v>37688</v>
      </c>
    </row>
    <row r="81" spans="1:1" x14ac:dyDescent="0.2">
      <c r="A81" s="2">
        <v>37724</v>
      </c>
    </row>
    <row r="82" spans="1:1" x14ac:dyDescent="0.2">
      <c r="A82" s="2">
        <v>37779</v>
      </c>
    </row>
    <row r="83" spans="1:1" x14ac:dyDescent="0.2">
      <c r="A83" s="2">
        <v>37872</v>
      </c>
    </row>
    <row r="84" spans="1:1" x14ac:dyDescent="0.2">
      <c r="A84" s="2">
        <v>37907</v>
      </c>
    </row>
    <row r="85" spans="1:1" x14ac:dyDescent="0.2">
      <c r="A85" s="2">
        <v>37962</v>
      </c>
    </row>
    <row r="86" spans="1:1" x14ac:dyDescent="0.2">
      <c r="A86" s="2">
        <v>38054</v>
      </c>
    </row>
    <row r="87" spans="1:1" x14ac:dyDescent="0.2">
      <c r="A87" s="2">
        <v>38090</v>
      </c>
    </row>
    <row r="88" spans="1:1" x14ac:dyDescent="0.2">
      <c r="A88" s="2">
        <v>38145</v>
      </c>
    </row>
    <row r="89" spans="1:1" x14ac:dyDescent="0.2">
      <c r="A89" s="2">
        <v>38238</v>
      </c>
    </row>
    <row r="90" spans="1:1" x14ac:dyDescent="0.2">
      <c r="A90" s="2">
        <v>38273</v>
      </c>
    </row>
    <row r="91" spans="1:1" x14ac:dyDescent="0.2">
      <c r="A91" s="2">
        <v>38328</v>
      </c>
    </row>
    <row r="92" spans="1:1" x14ac:dyDescent="0.2">
      <c r="A92" s="2">
        <v>38419</v>
      </c>
    </row>
    <row r="93" spans="1:1" x14ac:dyDescent="0.2">
      <c r="A93" s="2">
        <v>38455</v>
      </c>
    </row>
    <row r="94" spans="1:1" x14ac:dyDescent="0.2">
      <c r="A94" s="2">
        <v>38510</v>
      </c>
    </row>
    <row r="95" spans="1:1" x14ac:dyDescent="0.2">
      <c r="A95" s="2">
        <v>38603</v>
      </c>
    </row>
    <row r="96" spans="1:1" x14ac:dyDescent="0.2">
      <c r="A96" s="2">
        <v>38638</v>
      </c>
    </row>
    <row r="97" spans="1:1" x14ac:dyDescent="0.2">
      <c r="A97" s="2">
        <v>38693</v>
      </c>
    </row>
    <row r="98" spans="1:1" x14ac:dyDescent="0.2">
      <c r="A98" s="2">
        <v>38784</v>
      </c>
    </row>
    <row r="99" spans="1:1" x14ac:dyDescent="0.2">
      <c r="A99" s="2">
        <v>38820</v>
      </c>
    </row>
    <row r="100" spans="1:1" x14ac:dyDescent="0.2">
      <c r="A100" s="2">
        <v>38968</v>
      </c>
    </row>
    <row r="101" spans="1:1" x14ac:dyDescent="0.2">
      <c r="A101" s="2">
        <v>39003</v>
      </c>
    </row>
    <row r="102" spans="1:1" x14ac:dyDescent="0.2">
      <c r="A102" s="2">
        <v>39185</v>
      </c>
    </row>
    <row r="103" spans="1:1" x14ac:dyDescent="0.2">
      <c r="A103" s="2">
        <v>39368</v>
      </c>
    </row>
    <row r="104" spans="1:1" x14ac:dyDescent="0.2">
      <c r="A104" s="2">
        <v>39551</v>
      </c>
    </row>
    <row r="105" spans="1:1" x14ac:dyDescent="0.2">
      <c r="A105" s="3">
        <v>39734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to_python_1</vt:lpstr>
      <vt:lpstr>to_python_2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Willems Sander Félix M</dc:creator>
  <cp:lastModifiedBy>Microsoft Office User</cp:lastModifiedBy>
  <dcterms:created xsi:type="dcterms:W3CDTF">2016-09-03T06:57:00Z</dcterms:created>
  <dcterms:modified xsi:type="dcterms:W3CDTF">2023-04-10T14:50:34Z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22DC16CFB115E196D9DF81635F4D1DE4</vt:lpwstr>
  </property>
  <property fmtid="{D5CDD505-2E9C-101B-9397-08002B2CF9AE}" pid="3" name="KSOProductBuildVer">
    <vt:lpwstr>1033-5.0.0.7547</vt:lpwstr>
  </property>
</Properties>
</file>